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825\"/>
    </mc:Choice>
  </mc:AlternateContent>
  <xr:revisionPtr revIDLastSave="0" documentId="13_ncr:1_{4FE4199B-4C7B-4CA8-BD6B-4216840AB608}" xr6:coauthVersionLast="47" xr6:coauthVersionMax="47" xr10:uidLastSave="{00000000-0000-0000-0000-000000000000}"/>
  <bookViews>
    <workbookView xWindow="-120" yWindow="-120" windowWidth="29040" windowHeight="15720" firstSheet="4"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 r="I53" i="9"/>
  <c r="I52" i="9"/>
  <c r="I51" i="9"/>
  <c r="I50" i="9"/>
  <c r="I49" i="9"/>
  <c r="I48" i="9"/>
  <c r="I47" i="9"/>
  <c r="I46" i="9"/>
  <c r="I45" i="9"/>
  <c r="I44" i="9"/>
  <c r="I43" i="9"/>
  <c r="I42" i="9"/>
  <c r="I41" i="9"/>
  <c r="I40" i="9"/>
  <c r="I39" i="9"/>
  <c r="I38" i="9"/>
  <c r="I37" i="9"/>
  <c r="I36" i="9"/>
  <c r="N36" i="9" s="1"/>
  <c r="I35" i="9"/>
  <c r="N35" i="9" s="1"/>
  <c r="I34" i="9"/>
  <c r="N34" i="9" s="1"/>
  <c r="I33" i="9"/>
  <c r="N33" i="9" s="1"/>
  <c r="I32" i="9"/>
  <c r="I31" i="9"/>
  <c r="I30" i="9"/>
  <c r="I29" i="9"/>
  <c r="I28" i="9"/>
  <c r="I27" i="9"/>
  <c r="I26" i="9"/>
  <c r="I25" i="9"/>
  <c r="I24" i="9"/>
  <c r="I23" i="9"/>
  <c r="I22" i="9"/>
  <c r="I21" i="9"/>
  <c r="I20" i="9"/>
  <c r="I19" i="9"/>
  <c r="I18" i="9"/>
  <c r="I17" i="9"/>
  <c r="I16" i="9"/>
  <c r="I15" i="9"/>
  <c r="I14" i="9"/>
  <c r="N14" i="9" s="1"/>
  <c r="I13" i="9"/>
  <c r="N13" i="9" s="1"/>
  <c r="I12" i="9"/>
  <c r="N12" i="9" s="1"/>
  <c r="I11" i="9"/>
  <c r="N11" i="9" s="1"/>
  <c r="N55" i="9" s="1"/>
  <c r="I10" i="9"/>
  <c r="I9" i="9"/>
  <c r="I8" i="9"/>
  <c r="I7" i="9"/>
  <c r="N54" i="9"/>
  <c r="N53" i="9"/>
  <c r="N52" i="9"/>
  <c r="N51" i="9"/>
  <c r="N50" i="9"/>
  <c r="N49" i="9"/>
  <c r="N48" i="9"/>
  <c r="N47" i="9"/>
  <c r="N46" i="9"/>
  <c r="N45" i="9"/>
  <c r="N44" i="9"/>
  <c r="N43" i="9"/>
  <c r="N42" i="9"/>
  <c r="N41" i="9"/>
  <c r="N40" i="9"/>
  <c r="N39" i="9"/>
  <c r="N38" i="9"/>
  <c r="N37" i="9"/>
  <c r="N32" i="9"/>
  <c r="N31" i="9"/>
  <c r="N30" i="9"/>
  <c r="N29" i="9"/>
  <c r="N28" i="9"/>
  <c r="N27" i="9"/>
  <c r="N26" i="9"/>
  <c r="N25" i="9"/>
  <c r="N24" i="9"/>
  <c r="N23" i="9"/>
  <c r="N22" i="9"/>
  <c r="N21" i="9"/>
  <c r="N20" i="9"/>
  <c r="N19" i="9"/>
  <c r="N18" i="9"/>
  <c r="N17" i="9"/>
  <c r="N16" i="9"/>
  <c r="N15" i="9"/>
  <c r="N10" i="9"/>
  <c r="N9" i="9"/>
  <c r="N8" i="9"/>
  <c r="N7" i="9"/>
  <c r="M55" i="9"/>
  <c r="L55" i="9"/>
  <c r="K55" i="9"/>
  <c r="J55" i="9"/>
  <c r="H55" i="9"/>
  <c r="G55" i="9"/>
  <c r="F55" i="9"/>
  <c r="E55" i="9"/>
  <c r="D55" i="9"/>
  <c r="C55" i="9"/>
  <c r="I55" i="9" l="1"/>
  <c r="M56" i="9"/>
  <c r="J56" i="9"/>
  <c r="H56" i="9"/>
  <c r="G56" i="9"/>
  <c r="L56" i="9"/>
  <c r="D56" i="9"/>
  <c r="I56" i="9"/>
  <c r="N56" i="9"/>
  <c r="K56" i="9"/>
  <c r="F56" i="9"/>
  <c r="E56" i="9"/>
  <c r="C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<sst xmlns="http://schemas.openxmlformats.org/spreadsheetml/2006/main" count="25928" uniqueCount="3602">
  <si>
    <t>jueves, 25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</si>
  <si>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</si>
  <si>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</si>
  <si>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</si>
  <si>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</si>
  <si>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</si>
  <si>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</si>
  <si>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</si>
  <si>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</si>
  <si>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</si>
  <si>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</si>
  <si>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</si>
  <si>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</si>
  <si>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</si>
  <si>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TRANSMISIÓN LA NIÑA S.A.C.</t>
  </si>
  <si>
    <t>MIGUEL GRAU</t>
  </si>
  <si>
    <t>SVC</t>
  </si>
  <si>
    <t>SVC-01</t>
  </si>
  <si>
    <t>25/09/2025 10:05:00</t>
  </si>
  <si>
    <t>25/09/2025 10:45:00</t>
  </si>
  <si>
    <t>DESCONEXIÓN DEL SVC DE LA S.E. MIGUEL GRAU</t>
  </si>
  <si>
    <t>NO</t>
  </si>
  <si>
    <t>EVENTO</t>
  </si>
  <si>
    <t>CONELSUR LT SAC</t>
  </si>
  <si>
    <t>PORTILLO</t>
  </si>
  <si>
    <t>SUBESTACION</t>
  </si>
  <si>
    <t>SS.EE.</t>
  </si>
  <si>
    <t>25/09/2025 00:00:00</t>
  </si>
  <si>
    <t>26/09/2025 00:00:00</t>
  </si>
  <si>
    <t>DECLARACIÓN DE SITUACIÓN EXCEPCIONAL EN LA S.E. PORTILLO DE 60 kV</t>
  </si>
  <si>
    <t>ELECTRONOROESTE S.A.</t>
  </si>
  <si>
    <t>PIURA OESTE - SULLANA</t>
  </si>
  <si>
    <t xml:space="preserve">LINEA DE TRANSMISION          </t>
  </si>
  <si>
    <t>L-6698</t>
  </si>
  <si>
    <t>25/09/2025 10:13:00</t>
  </si>
  <si>
    <t>DESCONEXIÓN DE LA LÍNEA L-6698 (PIURA OESTE - SULLANA) DE 60 kV POR FALLA</t>
  </si>
  <si>
    <t>ELECTROPERU</t>
  </si>
  <si>
    <t>MANTARO</t>
  </si>
  <si>
    <t>GENERADOR HIDROELÉCTRICO</t>
  </si>
  <si>
    <t>G6</t>
  </si>
  <si>
    <t>25/09/2025 20:23:00</t>
  </si>
  <si>
    <t>25/09/2025 20:47:00</t>
  </si>
  <si>
    <t>DESCONEXIÓN DE LA UNIDAD G6 DE LA C.H. SANTIAGO ANTÚNEZ DE MAYOLO</t>
  </si>
  <si>
    <t>GENERACIÓN ANDINA S.A.C.</t>
  </si>
  <si>
    <t>EL CARMEN (CH)</t>
  </si>
  <si>
    <t xml:space="preserve">G2                       </t>
  </si>
  <si>
    <t>25/09/2025 20:24:00</t>
  </si>
  <si>
    <t xml:space="preserve">DESCONEXIÓN DEL GENERADOR G2 DE LA C.H. EL CARMEN </t>
  </si>
  <si>
    <t>HIDRANDINA</t>
  </si>
  <si>
    <t>NEPEÑA</t>
  </si>
  <si>
    <t>TRANSFORMADOR 3D</t>
  </si>
  <si>
    <t>TP-A055</t>
  </si>
  <si>
    <t>25/09/2025 13:53:00</t>
  </si>
  <si>
    <t>25/09/2025 14:18:00</t>
  </si>
  <si>
    <t>DESCONEXIÓN DEL TRANSFORMADOR TP-A055 DE 138/22.9/13.8 KV Y 15 MVA DE LA S.E. NEPEÑA</t>
  </si>
  <si>
    <t>SI</t>
  </si>
  <si>
    <t>TRUJILLO NOROESTE</t>
  </si>
  <si>
    <t>TP-A047</t>
  </si>
  <si>
    <t>25/09/2025 17:05:00</t>
  </si>
  <si>
    <t>25/09/2025 17:08:00</t>
  </si>
  <si>
    <t>DESCONEXIÓN DEL TRANSFORMADOR T1 DE 138/22.9/10 KV Y 60/24/36 MVA DE LA S.E. TRUJILLO NOROESTE</t>
  </si>
  <si>
    <t>25/09/2025 17:17:00</t>
  </si>
  <si>
    <t>25/09/2025 17:18:00</t>
  </si>
  <si>
    <t>25/09/2025 17:32:00</t>
  </si>
  <si>
    <t>25/09/2025 17:34:00</t>
  </si>
  <si>
    <t>RED DE ENERGIA DEL PERU S.A.</t>
  </si>
  <si>
    <t>AYAVIRI</t>
  </si>
  <si>
    <t>T49-121</t>
  </si>
  <si>
    <t>25/09/2025 03:13:00</t>
  </si>
  <si>
    <t>25/09/2025 05:03:00</t>
  </si>
  <si>
    <t>DESCONEXIÓN DEL TRANSFORMADOR T49-121 DE 138/22.9/10 KV DE LA S.E. AYAVIRI</t>
  </si>
  <si>
    <t>MARCONA</t>
  </si>
  <si>
    <t>SSEE</t>
  </si>
  <si>
    <t>25/09/2025 16:36:00</t>
  </si>
  <si>
    <t>DECLARACIÓN DE SITUACIÓN EXCEPCIONAL EN LA S.E. MARCONA</t>
  </si>
  <si>
    <t>TRUJILLO NORTE</t>
  </si>
  <si>
    <t>SVC-1</t>
  </si>
  <si>
    <t>25/09/2025 10:26:00</t>
  </si>
  <si>
    <t>25/09/2025 11:27:00</t>
  </si>
  <si>
    <t>DESCONEXIÓN DEL SVC-1 DE LA S.E. TRUJILLO NORTE</t>
  </si>
  <si>
    <t>TRANSMANTARO</t>
  </si>
  <si>
    <t>SOCABAYA</t>
  </si>
  <si>
    <t>S.E.</t>
  </si>
  <si>
    <t>25/09/2025 00:15:00</t>
  </si>
  <si>
    <t>DECLARACIÓN DE SITUACIÓN EXCEPCIONAL EN LA S.E. SOCABAYA</t>
  </si>
  <si>
    <t>25/09/2025 05:35:00</t>
  </si>
  <si>
    <t>26/09/2025 00:09:00</t>
  </si>
  <si>
    <t>RESTRICCIONES OPERATIVAS</t>
  </si>
  <si>
    <t>FECHA</t>
  </si>
  <si>
    <t>HORA
INICIO</t>
  </si>
  <si>
    <t>HORA
FINAL</t>
  </si>
  <si>
    <t>T.Eq.</t>
  </si>
  <si>
    <t>25/09/2025</t>
  </si>
  <si>
    <t>00:00</t>
  </si>
  <si>
    <t>24:00</t>
  </si>
  <si>
    <t>EGASA</t>
  </si>
  <si>
    <t>S.E. CONVERTIDOR</t>
  </si>
  <si>
    <t>BARRA</t>
  </si>
  <si>
    <t>BARRA138KV</t>
  </si>
  <si>
    <t>EGASA limitó la capacidad del transformador 138 kV/33 kV a 50 MVA por deterioro del aislamiento.</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</si>
  <si>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</si>
  <si>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</si>
  <si>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</si>
  <si>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</si>
  <si>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</si>
  <si>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</si>
  <si>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</si>
  <si>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</si>
  <si>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</si>
  <si>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</si>
  <si>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</si>
  <si>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</si>
  <si>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</si>
  <si>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</si>
  <si>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</si>
  <si>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</si>
  <si>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</si>
  <si>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</si>
  <si>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</si>
  <si>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</si>
  <si>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</si>
  <si>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</si>
  <si>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</si>
  <si>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</si>
  <si>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</si>
  <si>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</si>
  <si>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</si>
  <si>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</si>
  <si>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</si>
  <si>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</si>
  <si>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</si>
  <si>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</si>
  <si>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</si>
  <si>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</si>
  <si>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</si>
  <si>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</si>
  <si>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</si>
  <si>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</si>
  <si>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</si>
  <si>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</si>
  <si>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</si>
  <si>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</si>
  <si>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</si>
  <si>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</si>
  <si>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</si>
  <si>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</si>
  <si>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</si>
  <si>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</si>
  <si>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</si>
  <si>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</si>
  <si>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</si>
  <si>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</si>
  <si>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</si>
  <si>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</si>
  <si>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</si>
  <si>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</si>
  <si>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</si>
  <si>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</si>
  <si>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</si>
  <si>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</si>
  <si>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</si>
  <si>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</si>
  <si>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</si>
  <si>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</si>
  <si>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</si>
  <si>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</si>
  <si>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</si>
  <si>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</si>
  <si>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</si>
  <si>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</si>
  <si>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</si>
  <si>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</si>
  <si>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</si>
  <si>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</si>
  <si>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</si>
  <si>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</si>
  <si>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</si>
  <si>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</si>
  <si>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</si>
  <si>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</si>
  <si>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</si>
  <si>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</si>
  <si>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</si>
  <si>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</si>
  <si>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</si>
  <si>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</si>
  <si>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</si>
  <si>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</si>
  <si>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</si>
  <si>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</si>
  <si>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</si>
  <si>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</si>
  <si>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</si>
  <si>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</si>
  <si>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</si>
  <si>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</si>
  <si>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</si>
  <si>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25/09/2025 00:00</t>
  </si>
  <si>
    <t>26/09/2025 00:00</t>
  </si>
  <si>
    <t>Interruptor INT-5450 cerrado con restriccion operativa, REB-5450 en servicio y suministrando los SS.AA. de la S.E. Oco?a.</t>
  </si>
  <si>
    <t>P</t>
  </si>
  <si>
    <t>E/S</t>
  </si>
  <si>
    <t>N</t>
  </si>
  <si>
    <t>OTROS</t>
  </si>
  <si>
    <t>T</t>
  </si>
  <si>
    <t>OCONA - SAN JOSE</t>
  </si>
  <si>
    <t>L-5036</t>
  </si>
  <si>
    <t>25/09/2025 09:39</t>
  </si>
  <si>
    <t>25/09/2025 17:04</t>
  </si>
  <si>
    <t>Inspeccion preventiva anual.</t>
  </si>
  <si>
    <t xml:space="preserve">PREV.     </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</si>
  <si>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</si>
  <si>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</si>
  <si>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</si>
  <si>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</si>
  <si>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</si>
  <si>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</si>
  <si>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</si>
  <si>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F/S</t>
  </si>
  <si>
    <t>BARRA A_220KV</t>
  </si>
  <si>
    <t>25/09/2025 08:16</t>
  </si>
  <si>
    <t>25/09/2025 17:40</t>
  </si>
  <si>
    <t>Indisponibilidad debido a Calibracion del mecanismo de operacion de interruptor de acople INT-5300.</t>
  </si>
  <si>
    <t>INT-5300</t>
  </si>
  <si>
    <t>Calibracion del mecanismo de operacion fases R, S y T</t>
  </si>
  <si>
    <t xml:space="preserve">CORR.     </t>
  </si>
  <si>
    <t>CELEPSA RENOVABLES S.R.L.</t>
  </si>
  <si>
    <t>MARA?ON</t>
  </si>
  <si>
    <t>Mantenimiento anual, reparacion integral y reemplazo de componentes de turbina.</t>
  </si>
  <si>
    <t>G</t>
  </si>
  <si>
    <t>CHINANGO S.A.C.</t>
  </si>
  <si>
    <t>YANANGO</t>
  </si>
  <si>
    <t>CAMBIO DE REGULADOR DE TENSION</t>
  </si>
  <si>
    <t>CONCESIONARIA LINEA DE TRANSMISION LA NI?A S.A.C.</t>
  </si>
  <si>
    <t>ALIPIO ROSALES</t>
  </si>
  <si>
    <t>INDISPONIBILIDAD DE LA PROTECCION DIFERENCIAL DE BARRA 87B EN LA SE ALIPIO ROSALES 220KV (QUEDAN LOS LINK DE DISPAROS ABIERTOS) REVISION DEL EQUIPO.</t>
  </si>
  <si>
    <t>F</t>
  </si>
  <si>
    <t>ACOPLE 220</t>
  </si>
  <si>
    <t>25/09/2025 08:00</t>
  </si>
  <si>
    <t>25/09/2025 18:00</t>
  </si>
  <si>
    <t>A solicitud de CTRT, Pruebas de transferencia de bahia con la bahia de acoplamiento</t>
  </si>
  <si>
    <t>BARRA_B_220 kV</t>
  </si>
  <si>
    <t>25/09/2025 17:00</t>
  </si>
  <si>
    <t>A solicitud de CTRT, indisponibilidad de barra B para Pruebas de transferencia en la bahia del transformador.</t>
  </si>
  <si>
    <t>CONCESIONARIA TRANSMISORA REQUE TUMBES S.A.C.</t>
  </si>
  <si>
    <t>TR-2306</t>
  </si>
  <si>
    <t>25/09/2025 07:00</t>
  </si>
  <si>
    <t>Pruebas de Puesta en Servicio proyecto Subestacion Nueva Tumbes. Pruebas de transferencia de carga Peru-Ecuador. Se requiere indisponibilidad de la bahia L-2280 para maniobras de equipos.</t>
  </si>
  <si>
    <t>P.ENERG</t>
  </si>
  <si>
    <t>Pruebas de Puesta en Servicio proyecto Subestacion Nueva Tumbes. Prueba de transferencia de bahia de transformador. Se requiere indisponibilidad de la barra B 220 kV de SE Alipio Rosales 07:00-17:00 hrs</t>
  </si>
  <si>
    <t>CAJAMARQUILLA - CHAVARRIA</t>
  </si>
  <si>
    <t>L-2014</t>
  </si>
  <si>
    <t>CORRECCION DE DMS EN VANO T75 - P76 - P77 - T78 (OBRAS CIVILES ). Retiro de aisladores line post de porcelana en postes autosoportados P76 y P77.</t>
  </si>
  <si>
    <t>CALLAHUANCA (CNS)</t>
  </si>
  <si>
    <t>RELE DIFERENCIAL DE BARRAS DE CALLAHUANCA 220KV INOPERATIVO</t>
  </si>
  <si>
    <t>PORTILLO-GLORIA</t>
  </si>
  <si>
    <t>L-6436</t>
  </si>
  <si>
    <t>25/09/2025 09:05</t>
  </si>
  <si>
    <t>25/09/2025 13:36</t>
  </si>
  <si>
    <t>A SOLICITUD DE ILLAPU POR MANTENIMIENTO CORRECTIVO BAHIA DE LINEA L-6436 DEL EXTREMO DE GLORIA</t>
  </si>
  <si>
    <t>L-6437</t>
  </si>
  <si>
    <t>25/09/2025 13:37</t>
  </si>
  <si>
    <t>25/09/2025 16:23</t>
  </si>
  <si>
    <t>A SOLICITUD DE ILLAPU POR MANTENIMIENTO CORRECTIVO BAHIA DE LINEA L-6437 DEL EXTREMO DE GLORIA</t>
  </si>
  <si>
    <t>CONENHUA</t>
  </si>
  <si>
    <t>CHILOTA - SAN GABRIEL</t>
  </si>
  <si>
    <t>L-2331</t>
  </si>
  <si>
    <t>25/09/2025 07:30</t>
  </si>
  <si>
    <t>25/09/2025 17:30</t>
  </si>
  <si>
    <t>Descarga de Configuracion de Rele diferencial de barras de SE Chilota 220kV para configuracion de rele 87B , por ingreso de! Proyecto San Gabriel</t>
  </si>
  <si>
    <t>PRUEBA</t>
  </si>
  <si>
    <t>CHARCANI I</t>
  </si>
  <si>
    <t>25/09/2025 07:20</t>
  </si>
  <si>
    <t>25/09/2025 13:18</t>
  </si>
  <si>
    <t>Mantenimiento Electromecanico Plan 1</t>
  </si>
  <si>
    <t xml:space="preserve">CHILINA D                                         </t>
  </si>
  <si>
    <t>SLZ1</t>
  </si>
  <si>
    <t>25/09/2025 07:58</t>
  </si>
  <si>
    <t>25/09/2025 22:16</t>
  </si>
  <si>
    <t>EPE y R SLZ 1 operando con combustible diesel de la C.T. Chilina: Las pruebas se desarrollaron de la siguiente manera: primer arranque de 07:58 a 09:32 hrs. Segundo arranque de 11:20 a 12:08 hrs. Tercer arranque de 12:40 a 19:40 hrs. Cuarto arranque de 21:35 a 22:16 hrs.</t>
  </si>
  <si>
    <t>SANTUARIO</t>
  </si>
  <si>
    <t>ACOPLE 138</t>
  </si>
  <si>
    <t>En servicio barra 2,uso en grupo N1 Charcani V con interruptor de acoplamiento, por falla</t>
  </si>
  <si>
    <t>EGEJUNIN</t>
  </si>
  <si>
    <t>RUNATULLO III</t>
  </si>
  <si>
    <t>Inspeccion de generador G2.</t>
  </si>
  <si>
    <t>EGESUR</t>
  </si>
  <si>
    <t>ARICOTA I</t>
  </si>
  <si>
    <t>Mantenimiento Electromecanico 3 - Inspeccion Sistema Turbina, Sistema Generador, Mantenimiento de SSAA</t>
  </si>
  <si>
    <t>CT INDEPENDENCIA</t>
  </si>
  <si>
    <t>TR1 (Reserva)</t>
  </si>
  <si>
    <t>Transformador fuera de servicio por mantenimiento correctivo - PAUWLES</t>
  </si>
  <si>
    <t>INDEPENDENCIA</t>
  </si>
  <si>
    <t xml:space="preserve">CENTRAL        </t>
  </si>
  <si>
    <t>CT. Independencia Indisponible por mantenimiento correctivo del Transformador TR1 (Reserva)</t>
  </si>
  <si>
    <t xml:space="preserve">INDEP_G1       </t>
  </si>
  <si>
    <t>Indisponible debido al mantenimiento correctivo del Transformador TR1 (Reserva)</t>
  </si>
  <si>
    <t>Mantenimiento por 32,000 horas de operacion</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</si>
  <si>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</si>
  <si>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</si>
  <si>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</si>
  <si>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</si>
  <si>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</si>
  <si>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</si>
  <si>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</si>
  <si>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debido al mantenimiento correctivo del Transformador PAUWELS -  TR1 (Reserva)</t>
  </si>
  <si>
    <t>ELECTRO DUNAS</t>
  </si>
  <si>
    <t>PROTECCION DIFERENCIAL DE BARRAS 87B SE ENCUENTRA BLOQUEADA EN LA UNIDAD CENTRAL. SE REALIZARA LA REVISION EL DIA 25/09/25.</t>
  </si>
  <si>
    <t>EMPRESA DE GENERACION HUALLAGA</t>
  </si>
  <si>
    <t>PCH CHAGLLA</t>
  </si>
  <si>
    <t>GP1</t>
  </si>
  <si>
    <t>F/S POR CAMBIO DE EMPAQUETADURAS TRANSFORMADOR PCH</t>
  </si>
  <si>
    <t>TE-P1</t>
  </si>
  <si>
    <t>CAMBIO DE EMPAQUETADURAS TRANSFORMADOR PCH</t>
  </si>
  <si>
    <t>25/09/2025 17:01</t>
  </si>
  <si>
    <t>25/09/2025 18:56</t>
  </si>
  <si>
    <t>REVISION DE SE?ALES DE POSICION DE COMPUERTA PCH.</t>
  </si>
  <si>
    <t>PCH CHAGLLA - PIEDRA BLANCA</t>
  </si>
  <si>
    <t>L-1054</t>
  </si>
  <si>
    <t>25/09/2025 09:45</t>
  </si>
  <si>
    <t>25/09/2025 15:44</t>
  </si>
  <si>
    <t>Mantenimiento anual L-1054 e Indisponibilidad de las se?ales ICCP PCH Chaglla.</t>
  </si>
  <si>
    <t>MALACAS</t>
  </si>
  <si>
    <t>QUICK INSPECCION Y MANTENIMIENTO DE SISTEMA DE GAS DE LA CENTRAL EN CONJUNTO A LA PARADA DE PLANTA DE PROCESAMIENTO DE GAS UNNA.</t>
  </si>
  <si>
    <t>Indisponibilidad modo Gas por parada de planta Pari?as.</t>
  </si>
  <si>
    <t>MALACAS 1</t>
  </si>
  <si>
    <t>TG6</t>
  </si>
  <si>
    <t>MANTENIMIENTO CORRECTIVO DE LA UNIDAD TG6 POR FUGA DE AIRE CALIENTE A TRAVES DE LINEA DE DESCARGA DEL COMPRESOR.</t>
  </si>
  <si>
    <t>Indisponibilidad modo Gas - Disponible modo Diesel por parada de planta de procesamiento de gas de UNNA Energia.</t>
  </si>
  <si>
    <t>RESERVA FRIA DE GENERACION TALARA</t>
  </si>
  <si>
    <t>TG5</t>
  </si>
  <si>
    <t>INDISPONIBLE EN MODO GAS - DISPONIBLE EN MODO DIESEL</t>
  </si>
  <si>
    <t>Indisponibilidad modo Gas - Disponible modo Diesel, por parada de planta de procesamiento de gas de UNNA Energia.</t>
  </si>
  <si>
    <t>SUMINISTRO GN ENELP</t>
  </si>
  <si>
    <t>SUM GN ENELP</t>
  </si>
  <si>
    <t>Indisponibilidad por parada de planta Pari?as - TG4, TG6 Y TG5 indisponibles a GN.</t>
  </si>
  <si>
    <t>MOQUEGUA</t>
  </si>
  <si>
    <t>MT1</t>
  </si>
  <si>
    <t>PRUEBAS ELECTRICAS POR OBSERVACION DE FUGA DE ACEITE EN EL TRANSFORMADOR DE TENSION TT-1281 MT1</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</si>
  <si>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</si>
  <si>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</si>
  <si>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</si>
  <si>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</si>
  <si>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YUNCAN</t>
  </si>
  <si>
    <t>25/09/2025 22:35</t>
  </si>
  <si>
    <t>25/09/2025 23:48</t>
  </si>
  <si>
    <t>Revision del gobernador de velocidad debido a restriccion de potencia (cambio de 2 a 4 inyectores durante incremento de potencia no se ejecuta)</t>
  </si>
  <si>
    <t>FENIX POWER PERU</t>
  </si>
  <si>
    <t>FENIX</t>
  </si>
  <si>
    <t>25/09/2025 08:28</t>
  </si>
  <si>
    <t>25/09/2025 09:25</t>
  </si>
  <si>
    <t>Pruebas de RSF de comunicacion y comando</t>
  </si>
  <si>
    <t>GENERACION ANDINA S.A.C.</t>
  </si>
  <si>
    <t>8 DE AGOSTO</t>
  </si>
  <si>
    <t xml:space="preserve">G1                       </t>
  </si>
  <si>
    <t>MANTENIMIENTO MAYOR DE TURBINA UG1 (CAMBIO DE RODETE, ALABES, BLINDAJES DE SACRIFICIO)</t>
  </si>
  <si>
    <t>MANTENIMIENTO EQUIPOS AUXILIARES, UNIDAD DE POTENCIA HIDRAULICA, SISTEMA DE REFRIGERACION, TABLEROS DE CONTROL Y PROTECCION UG1.</t>
  </si>
  <si>
    <t>MANTENIMIENTO ANUAL Y PRUEBAS ELECTRICAS DEL GENERADOR UG1.</t>
  </si>
  <si>
    <t>GR PAINO SOCIEDAD ANONIMA CERRADA</t>
  </si>
  <si>
    <t>DUNA HUAMBOS</t>
  </si>
  <si>
    <t>BC 034</t>
  </si>
  <si>
    <t>Banco de condensadores indisponible por falla en cable de alimentacion 34.5 kV</t>
  </si>
  <si>
    <t>CHIMBOTE SUR - NEPE?A</t>
  </si>
  <si>
    <t>L-1112</t>
  </si>
  <si>
    <t>25/09/2025 06:00</t>
  </si>
  <si>
    <t>25/09/2025 14:00</t>
  </si>
  <si>
    <t>Hidrolavado en caliente de cadenas de aisladores en la LT L-1112.</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</si>
  <si>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</si>
  <si>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</si>
  <si>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</si>
  <si>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</si>
  <si>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PTO MALDONADO</t>
  </si>
  <si>
    <t>G1-G11</t>
  </si>
  <si>
    <t>25/09/2025 08:52</t>
  </si>
  <si>
    <t>25/09/2025 14:32</t>
  </si>
  <si>
    <t>Extraccion de interruptor IN-225 en la S.E. de Puerto Maldonado para realizar su respectivo mantenimiento preventivo programado.</t>
  </si>
  <si>
    <t>RESERVA FRIA PUCALLPA</t>
  </si>
  <si>
    <t>G1-G25</t>
  </si>
  <si>
    <t>25/09/2025 10:07</t>
  </si>
  <si>
    <t>25/09/2025 11:00</t>
  </si>
  <si>
    <t>G11 PRUEBA CON CARGA DESPUES DE MANTENIMIENTO ANUAL</t>
  </si>
  <si>
    <t>SUNNY</t>
  </si>
  <si>
    <t>25/09/2025 07:04</t>
  </si>
  <si>
    <t>25/09/2025 17:10</t>
  </si>
  <si>
    <t>Pruebas de puesta en servicio de la CS Sunny con inyeccion gradual de generacion.</t>
  </si>
  <si>
    <t>LINEAS ANDINAS SECUNDARIAS S.A.C.</t>
  </si>
  <si>
    <t>CARHUAMAYO - SANTA ISABEL</t>
  </si>
  <si>
    <t>L-2265</t>
  </si>
  <si>
    <t>25/09/2025 08:10</t>
  </si>
  <si>
    <t>25/09/2025 15:59</t>
  </si>
  <si>
    <t>Tala de arboles en franja de servidumbre</t>
  </si>
  <si>
    <t>PARAMONGA N. - PARAMONGA E.</t>
  </si>
  <si>
    <t>L-1101</t>
  </si>
  <si>
    <t>LINEA EN BYPASS CON LA L-1033 PARA ALIMENTAR LAS CARGAS DE LA SE CAHUA Y PONER LA CH CAHUA EN SERVICIO PARA EL SISTEMA.</t>
  </si>
  <si>
    <t>LUZ DEL SUR</t>
  </si>
  <si>
    <t>BALNEARIOS</t>
  </si>
  <si>
    <t>TR-2</t>
  </si>
  <si>
    <t>25/09/2025 01:23</t>
  </si>
  <si>
    <t>25/09/2025 02:07</t>
  </si>
  <si>
    <t>Apertura de interruptor 60 kV para reducir sobrecarga en L630 durante anillado entre L630 y L663</t>
  </si>
  <si>
    <t>MINERA ANTAMINA</t>
  </si>
  <si>
    <t>ANTAMINA</t>
  </si>
  <si>
    <t>T - 1</t>
  </si>
  <si>
    <t>Por condicion de operacion</t>
  </si>
  <si>
    <t>MINERA BUENAVENTURA</t>
  </si>
  <si>
    <t>UCHUCCHACUA</t>
  </si>
  <si>
    <t>TP-385</t>
  </si>
  <si>
    <t>25/09/2025 23:59</t>
  </si>
  <si>
    <t>El transformador de potencia TP-385 se encuentra indisponible por mantenimiento del cambiador de tomas bajo carga Ampliacion del 01 de Setiembre 2025 (nuevo inicio) al 30 de Setiembre 2025 (fin)</t>
  </si>
  <si>
    <t>MINERA CERRO VERDE</t>
  </si>
  <si>
    <t>CERRO VERDE SMCV</t>
  </si>
  <si>
    <t>CL-2062</t>
  </si>
  <si>
    <t>25/09/2025 07:37</t>
  </si>
  <si>
    <t>25/09/2025 17:23</t>
  </si>
  <si>
    <t>MANTENIMIENTO ELECTROMECANICO DE EQUIPOS EN LA S.E. CERRO VERDE</t>
  </si>
  <si>
    <t>RECKA</t>
  </si>
  <si>
    <t>RECKA-TG1</t>
  </si>
  <si>
    <t>REPARACION DE LINEA DE INGRESO DE GAS EN COMBUSTOR N°12 DE LA TURBINA A GAS</t>
  </si>
  <si>
    <t>SAN LUIS - CERRO VERDE</t>
  </si>
  <si>
    <t>L-2074</t>
  </si>
  <si>
    <t>L 2074 E/S ALIMENTAR TRAFO XF 006 DURANTE INDISPONIBILIDAD DE L 2062</t>
  </si>
  <si>
    <t>LINEA L-2074 E/S POR SEGURIDAD Y CONFIABILIDAD PARA EVITAR INTERRUPCIONES EN EL SUMINISTRO ELECTRICO.</t>
  </si>
  <si>
    <t>MANTENIMIENTO ELECTROMECANICO DE EQUIPOS EN LA S.E. SOCABAYA, CELDA 2062</t>
  </si>
  <si>
    <t>BARRA 2_220 kV</t>
  </si>
  <si>
    <t>25/09/2025 08:09</t>
  </si>
  <si>
    <t>25/09/2025 17:39</t>
  </si>
  <si>
    <t>INDISPONIBILIDAD DE LA BARRA 2 - MANTENIMIENTO DE EQUIPOS CL-2062 ASOCIADOS A LA BARRA 2</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</si>
  <si>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</si>
  <si>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</si>
  <si>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</si>
  <si>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</si>
  <si>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</si>
  <si>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</si>
  <si>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</si>
  <si>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25/09/2025 10:36</t>
  </si>
  <si>
    <t>25/09/2025 11:19</t>
  </si>
  <si>
    <t>Pruebas en sistemas de Proteccion</t>
  </si>
  <si>
    <t>CARHUAQUERO</t>
  </si>
  <si>
    <t>Unidad indisponible por falla</t>
  </si>
  <si>
    <t>RUBI</t>
  </si>
  <si>
    <t>T3-CLEMESI</t>
  </si>
  <si>
    <t>25/09/2025 04:06</t>
  </si>
  <si>
    <t>Cambio de terminal por alta temperatura alta en la fase  R  cable N° 3 con 95.6° del Incoming.</t>
  </si>
  <si>
    <t>SANTA ROSA</t>
  </si>
  <si>
    <t>UTI5</t>
  </si>
  <si>
    <t>25/09/2025 17:29</t>
  </si>
  <si>
    <t>25/09/2025 17:45</t>
  </si>
  <si>
    <t>PRUEBAS OPERATIVAS DE UTI5 CON DB5 PREVIAS A ENSAYO DE POTENCIA. SE REQUIERE LA UNIDAD EN CARGA BASE POR 15 MIN.</t>
  </si>
  <si>
    <t>PERUANA DE INVERSIONES EN ENERGIAS RENOVABLES S.A.</t>
  </si>
  <si>
    <t>MANTA I</t>
  </si>
  <si>
    <t>FUERA DE SERVICIO CH MANTA, POR VACIADO DE TUBERIA FORZADA PARA MANTENIMIENTO CORRECTIVO DE VALVULA DE GUARDA UG2</t>
  </si>
  <si>
    <t>PETRAMAS</t>
  </si>
  <si>
    <t>HUAYCOLORO</t>
  </si>
  <si>
    <t>MANTENIMIENTO DE CULATAS Y PISTONES /MANTENIMIENTO DE 95750 HRS</t>
  </si>
  <si>
    <t>ALIPIO ROSALES - MACHALA</t>
  </si>
  <si>
    <t>L-2280</t>
  </si>
  <si>
    <t>CUELLOS APERTURADOS EN LA FRONTERA LADO ECUADOR A SOLICITUD DE CENACE DESDE EL 19.06.2025.</t>
  </si>
  <si>
    <t>AUCAYACU</t>
  </si>
  <si>
    <t>BAIPAS DE LAS CELDAS CL-1039 Y CL-1040 EN 22.9 KV, LAS LINEAS L-1039 Y L-1040 EN SERVICIO CONECTADAS DIRECTAMENTE A LA BARRA 22.9 KV. SE?ALES INDISPONIBLES DE LAS CELDAS CL-1039 Y CL-1040.</t>
  </si>
  <si>
    <t>CL-1040 (RESERVA)</t>
  </si>
  <si>
    <t>25/09/2025 07:55</t>
  </si>
  <si>
    <t>25/09/2025 16:55</t>
  </si>
  <si>
    <t>POA: DESMONTAJE Y MONTAJE DEL INTERRUPTOR IN-1300. (LA CELDA CL-1040 SE ENCUENTRA FUERA DE SERVICIO EN BAIPAS Y LA LINEA L-1040 SE ENCUENTRA EN SERVICIO CONECTADO DIRECTAMENTE A LA BARRA 22.9 KV). (R0084168)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</si>
  <si>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</si>
  <si>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</si>
  <si>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</si>
  <si>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</si>
  <si>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</si>
  <si>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</si>
  <si>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25/09/2025 10:05</t>
  </si>
  <si>
    <t>25/09/2025 17:20</t>
  </si>
  <si>
    <t>HABILITACION CIBERSEGURIDAD OT, ACTIVIDAD CON PERDIDA DE SUPERVISION DURANTE 1 HORA. (R0121945)</t>
  </si>
  <si>
    <t>CHIMBOTE 1</t>
  </si>
  <si>
    <t>AT11-211</t>
  </si>
  <si>
    <t>FUERA DE SERVICIO DEBIDO A TRABAJOS DE INTEGRACION DE SE?ALES NIVEL 2 Y 3 POR EL PROYECTO DE MODERNIZACION EN SE. CHIMBOTE 1. (R0107443). Actividad realizada de las  08:57:00 a las	20:02:00</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</si>
  <si>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 Actividad realizada de las 08:55:00 a las 20:02:00</t>
  </si>
  <si>
    <t>25/09/2025 08:57</t>
  </si>
  <si>
    <t>25/09/2025 20:02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</si>
  <si>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</si>
  <si>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</si>
  <si>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</si>
  <si>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</si>
  <si>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</si>
  <si>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</si>
  <si>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</si>
  <si>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</si>
  <si>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T112-261</t>
  </si>
  <si>
    <t>25/09/2025 10:10</t>
  </si>
  <si>
    <t>25/09/2025 15:09</t>
  </si>
  <si>
    <t>INSPECCIONAR RESUMEN DE ACEITE EN TRANSFORMADOR DE CORRIENTE EN EL DOMO DEL TRANSFORMADOR DE POTENCIA. (R0121963)</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</si>
  <si>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</si>
  <si>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</si>
  <si>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</si>
  <si>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</si>
  <si>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BARRA-B 220</t>
  </si>
  <si>
    <t>25/09/2025 08:58</t>
  </si>
  <si>
    <t>25/09/2025 16:35</t>
  </si>
  <si>
    <t>REVISION DE 87B POR BLOQUEO. ACTIVIDAD CON RIESGO DE DISPARO, SE APERTURA LINKS DE DISPAROS ASOCIADOS A 87B. (R0122121)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</si>
  <si>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</si>
  <si>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</si>
  <si>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</si>
  <si>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</si>
  <si>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</si>
  <si>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</si>
  <si>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</si>
  <si>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</si>
  <si>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</si>
  <si>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25/09/2025 08:36</t>
  </si>
  <si>
    <t>25/09/2025 16:00</t>
  </si>
  <si>
    <t>MP 1A TERMOGRAFIA A EQUIPOS DE LAS BAHIAS CL-R7 Y CL-BC21. REQUIERE R7 EN SERVICIO DE 08H A 10H Y BC-21 EN SERVICIO DE 10H A 12H. (R0114073)</t>
  </si>
  <si>
    <t>QUENCORO</t>
  </si>
  <si>
    <t>BARRA A 138kV</t>
  </si>
  <si>
    <t>FUERA DE SERVICIO DEBIDO A LOS TRABAJOS EN LA CL-1004. (R0117862). Actividad realizada de las 04:56:00 a las 18:50:00</t>
  </si>
  <si>
    <t>CL-1004</t>
  </si>
  <si>
    <t>POA: DESMONTAJE Y MONTAJE DEL INTERRUPTOR IN-4154, POR FUGA DE ACEITE, ACTIVIDAD CON CORTE CONTINUO. DESDE EL 23/9 07:00 HRS REQUIERE BARRA  A  138KV CON CORTE CONTINUO. REQUIERE CL-1002 F/S POR SEGURIDAD PARA INGRESO/RETIRO DE GRUA A LA ZONA DE TRABAJO EL 23/9 DE 07:00 A 10:00 HRS  , EL 29/9 DE 13:00 A 16:00 HRS Y EL 25/9 DE 04:30 A 07:30 HRS. (R0117862). Actividad realizada de las  04:56:00 a las 18:50:00</t>
  </si>
  <si>
    <t>CL-1002</t>
  </si>
  <si>
    <t>25/09/2025 04:46</t>
  </si>
  <si>
    <t>25/09/2025 07:27</t>
  </si>
  <si>
    <t>FUERA DE SERVICIO DEBIDO A TRABAJOS EN CL-1004. SE REQUIERE FUERA POR SEGURIDAD PARA EL RETIRO DE GRUA. (R0117862) 04:56:00	18:50:00</t>
  </si>
  <si>
    <t>SAN JUAN</t>
  </si>
  <si>
    <t>25/09/2025 08:40</t>
  </si>
  <si>
    <t>25/09/2025 15:50</t>
  </si>
  <si>
    <t>MP 1A TERMOGRAFIA DE PATIO DE LLAVES 220KV. REQUIERE CELDAS Y ACOPLE EN 220KV E/S. SE TRASLADARA CELDA POR CELDA EN 220KV DE UNA BARRA A LA OTRA SEGUN NECESIDAD (UNICAMENTE CELDAS REP). (R0115290)</t>
  </si>
  <si>
    <t>TALARA</t>
  </si>
  <si>
    <t>CL-2295</t>
  </si>
  <si>
    <t>NO SE PUEDE LIBERAR SECCIONADOR SB-2845 INDISPONIBLE, DESCALIBRADO EN LAS 3 FASES. INDISPONE LIBERACION BARRA “A” 220KV.</t>
  </si>
  <si>
    <t>TINTAYA</t>
  </si>
  <si>
    <t>OPERACION DEGRADADA POR FALLA EN EL SISTEMA DE ENFRIAMIENTO, SOLO PUEDE OPERAR COMO BANCO DE + 15 MVAR.</t>
  </si>
  <si>
    <t>TOQUEPALA</t>
  </si>
  <si>
    <t>25/09/2025 08:15</t>
  </si>
  <si>
    <t>25/09/2025 18:15</t>
  </si>
  <si>
    <t>REEMPLAZAR INVERSOR, ACTIVIDAD CON PERDIDA DE SUPERVISION POR MENOS DE 1H. (R0121929)</t>
  </si>
  <si>
    <t>ZAPALLAL</t>
  </si>
  <si>
    <t>25/09/2025 09:15</t>
  </si>
  <si>
    <t>25/09/2025 18:33</t>
  </si>
  <si>
    <t>HABILITACION CIBERSEGURIDAD OT, ACTIVIDAD CON PERDIDA DE SUPERVISION DURANTE 1 HORA. (R0121944)</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</si>
  <si>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</si>
  <si>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</si>
  <si>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</si>
  <si>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</si>
  <si>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</si>
  <si>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REDESUR</t>
  </si>
  <si>
    <t>CHILOTA</t>
  </si>
  <si>
    <t>25/09/2025 10:00</t>
  </si>
  <si>
    <t>SOLICITADO POR LA EMPRESA BUENAVENTURA PARA PRUEBAS DE LA PROTECCION DIFERENCIAL Y CARGA DE NUEVA CONFIGURACION</t>
  </si>
  <si>
    <t>SOUTHERN PERU CC</t>
  </si>
  <si>
    <t>DERIV. REFINERIA - REFINERIA</t>
  </si>
  <si>
    <t>L-1385/R</t>
  </si>
  <si>
    <t>Reparacion de estructuras, cambio de conductores y fibra optica de la derivacion L-1385/R</t>
  </si>
  <si>
    <t>ILO 3 - ELECTROSUR</t>
  </si>
  <si>
    <t>L-1392</t>
  </si>
  <si>
    <t>LAVADO 4M EN CALIENTE DE AISLADORES L-1392 E239B A E346A</t>
  </si>
  <si>
    <t>REFINERIA ILO</t>
  </si>
  <si>
    <t>RT2</t>
  </si>
  <si>
    <t>CAHUA</t>
  </si>
  <si>
    <t>CAMBIO DE UNIDAD HIDRAULICA Y MANTENIMIENTO MAYOR G1</t>
  </si>
  <si>
    <t>CHEVES</t>
  </si>
  <si>
    <t>Mantenimiento mayor G2 inspeccion de cojinestes</t>
  </si>
  <si>
    <t>MALPASO</t>
  </si>
  <si>
    <t>CAMBIO DE NUCLEO + REBOBINADO DE GENERADOR UG4 + MANTENIMIENTO MAYOR UG4 + INSPECCION SEMESTRAL 2 F/S UG4</t>
  </si>
  <si>
    <t>MALPASO - OROYA NUEVA</t>
  </si>
  <si>
    <t>L-6504</t>
  </si>
  <si>
    <t>MANTENIMIENTO INTERRUPTOR IN-0148</t>
  </si>
  <si>
    <t>MISAPUQUIO</t>
  </si>
  <si>
    <t>LIMPIEZA DE CANAL MISAPUQUIO</t>
  </si>
  <si>
    <t>MANTENIMIENTO PREVENTIVO UG1</t>
  </si>
  <si>
    <t>PARAMONGA E. - CAHUA</t>
  </si>
  <si>
    <t>L-1102</t>
  </si>
  <si>
    <t>LINEA INDISPONIBLE DESDE EL EXTREMO SE PARAMONGA NUEVA HASTA LA ESTRUCTURA E123</t>
  </si>
  <si>
    <t>YAUPI</t>
  </si>
  <si>
    <t>MANTENIMIENTO MAYOR UG5 (LEVANTAMIENTO DEFECTOS)</t>
  </si>
  <si>
    <t>SANTO DOMINGO DE LOS OLLEROS</t>
  </si>
  <si>
    <t>25/09/2025 10:03</t>
  </si>
  <si>
    <t>25/09/2025 15:53</t>
  </si>
  <si>
    <t>Pruebas para inspeccion de infiltraciones en ACC. En ese periodo se requiere estar a maxima generacion.</t>
  </si>
  <si>
    <t>AGUAYTIA</t>
  </si>
  <si>
    <t>Disponibilidad de 23.5 MMSCF para la CT Aguaytia.</t>
  </si>
  <si>
    <t>TERNA PERU S.A.C.</t>
  </si>
  <si>
    <t>AGUAYTIA - PUCALLPA</t>
  </si>
  <si>
    <t>L-1156</t>
  </si>
  <si>
    <t>Mantenimiento preventivo de inspeccion diurna, verificacion de estado de estructuras y faja de servidumbre de la L-1156. Trabajo a nivel del suelo no requiere escalamiento ni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</si>
  <si>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</si>
  <si>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</si>
  <si>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</si>
  <si>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</si>
  <si>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</si>
  <si>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CL-5022</t>
  </si>
  <si>
    <t>25/09/2025 18:11</t>
  </si>
  <si>
    <t>PRUEBAS DE RELE DIFERENCIAL DE LINEA 87L, VERIFICACION DE ENLACE, PRUEBAS DE INYECCION Y DE ENLACE CON MULTIPLEXOR. (R0120855)</t>
  </si>
  <si>
    <t>R-42</t>
  </si>
  <si>
    <t>RGAR INSPECCION DE SENSORES DE FUEGO DEL SISTEMA CONTRA INCENDIO. REQUIERE L-5022 FUERA DE SERVICIO. (R0122187)</t>
  </si>
  <si>
    <t>RGAR: INSPECCION ELECTROMECANICA DEL REACTOR R-42, REQUIERE L-5022 FUERA DE SERVICIO. (R0119890)</t>
  </si>
  <si>
    <t>25/09/2025 11:45</t>
  </si>
  <si>
    <t>FUERA DE SERVICIO DEBIDO A TRABAJOS DE CL-ACOPLE 220. (R0121572)</t>
  </si>
  <si>
    <t>CL-ACOPLE 220</t>
  </si>
  <si>
    <t>SOLICITUD DE VARI ENERGIA: CONEXIONADO A LOS TABLEROS ACOPLE 220KV, ACTIVIDAD CON BARRA  B  FUERA DE SERVICIO. (R0121572)</t>
  </si>
  <si>
    <t>CAMPAS-CARAPONGO</t>
  </si>
  <si>
    <t>L-5022</t>
  </si>
  <si>
    <t>FUERA DE SERVICIO DEBIDO A TRABAJOS EN EL REACTOR R-42. (R0119890)</t>
  </si>
  <si>
    <t>CARAPONGO</t>
  </si>
  <si>
    <t>PRUEBAS DE RELE DIFERENCIAL DE LINEA 87L, VERIFICACION DE ENLACE, PRUEBAS DE INYECCION Y DE ENLACE CON MULTIPLEXOR. (R0120856)</t>
  </si>
  <si>
    <t>CHILCA-CTM</t>
  </si>
  <si>
    <t>SA-5117_BarraA</t>
  </si>
  <si>
    <t>BRAZO INFERIOR DEL SECCIONADOR SA-5117 (17.9.24) CON POSIBLE ROTURAS DE LA CREMALLERA INTERIOR. DISPONIBLE PARA MANIOBRAS DE FORMA LOCAL DESDE NIVEL CERO (10.12.24).</t>
  </si>
  <si>
    <t>HABILITACION CIBERSEGURIDAD OT, ACTIVIDAD CON PERDIDA DE SUPERVISION DURANTE 1 HORA. (R0121946)</t>
  </si>
  <si>
    <t>CHINCHA_NUEVA</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</si>
  <si>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</si>
  <si>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</si>
  <si>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</si>
  <si>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</si>
  <si>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ORCOTUNA</t>
  </si>
  <si>
    <t>CONFIGURACION DOBLE BARRA INVERTIDA DEBIDO A ANOMALIA EN SECCIONADOR SA-8637 DEL T108-261, INDISPONE CAMBIO DE BARRAS. PARA DESCONECTAR LA BARRA  B  220KV SE REQUERIRIA DESCONEXION DEL T108-261.</t>
  </si>
  <si>
    <t>PLANICIE</t>
  </si>
  <si>
    <t>25/09/2025 11:16</t>
  </si>
  <si>
    <t>25/09/2025 14:58</t>
  </si>
  <si>
    <t>REUBICACION EQUIPO RECTIFICADOR EN GABINETE DE INTERNEXA, ACTIVIDAD CON PERDIDA DE SUPERVISION DE APROXIMADAMENTE 15 MINUTOS EN SE. PLANICIE Y SE. INDUSTRIALES. (R0121970)</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</si>
  <si>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</si>
  <si>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</si>
  <si>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</si>
  <si>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</si>
  <si>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</si>
  <si>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</si>
  <si>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</si>
  <si>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</si>
  <si>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</si>
  <si>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</si>
  <si>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</si>
  <si>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</si>
  <si>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</si>
  <si>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PUMIRI</t>
  </si>
  <si>
    <t>BARRA B_220 kV</t>
  </si>
  <si>
    <t>25/09/2025 11:30</t>
  </si>
  <si>
    <t>25/09/2025 15:30</t>
  </si>
  <si>
    <t>LIMPIEZA DE AISLADORES Y MANTENIMIENTO ELECTROMECANICO DE EQUIPOS DE PATIO 220KV.</t>
  </si>
  <si>
    <t>TRANSMISORA ELECTRICA DEL SUR 4 S.A.C. - TESUR 4</t>
  </si>
  <si>
    <t>LIMPIEZA DE AISLADORES Y MANTENIMIENTO ELECTROMECANICO DE EQUIPOS DE PATIO 220 KV</t>
  </si>
  <si>
    <t>BARRA A -220kV</t>
  </si>
  <si>
    <t>CL-2043</t>
  </si>
  <si>
    <t>TINTAYA NUEVA</t>
  </si>
  <si>
    <t>TINTAYA NUEVA - PUMIRI</t>
  </si>
  <si>
    <t>L-2043</t>
  </si>
  <si>
    <t>MANTENIMIENTO PREVENTIVO, LIMPIEZA DE CADENA DE AISLADORES Y REVISION  DE ACCESORIOS DE FERRETERIA.</t>
  </si>
  <si>
    <t>TRANSMISORA ELECTRICA DEL SUR S.A.C</t>
  </si>
  <si>
    <t>TINTA220A</t>
  </si>
  <si>
    <t>TINTA220B</t>
  </si>
  <si>
    <t>VARI ENERGIA S.A.C.</t>
  </si>
  <si>
    <t>ANASHIRONI</t>
  </si>
  <si>
    <t>Desconexion de grupo CH Anashironi, por Implementacion EDAG de la CH Anashironi: * Configuracion y pruebas EDAG nivel 2, pruebas de disparo efectivo de la unidad.</t>
  </si>
  <si>
    <t>SA-8960</t>
  </si>
  <si>
    <t>25/09/2025 08:31</t>
  </si>
  <si>
    <t>25/09/2025 11:49</t>
  </si>
  <si>
    <t>Trabajos de Implementacion EDAG de la CH Anashironi: * Transferencia de equipo de 220 kv de la barra “B” a la barra “A” en la subestacion campas. * Ingreso de cables LCC acople 220 KV (con acople de barra 220 kV F/S). * Conexionado, timbrado y amarillado de cables LCC de acople 220 KV (con acople de barra 220 kV F/S).</t>
  </si>
  <si>
    <t>SB-8962</t>
  </si>
  <si>
    <t>25/09/2025 08:32</t>
  </si>
  <si>
    <t>25/09/2025 11:48</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</si>
  <si>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</si>
  <si>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</si>
  <si>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</si>
  <si>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</si>
  <si>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</si>
  <si>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</si>
  <si>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</si>
  <si>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</si>
  <si>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</si>
  <si>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</si>
  <si>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</si>
  <si>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</si>
  <si>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</si>
  <si>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</si>
  <si>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</si>
  <si>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</si>
  <si>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</si>
  <si>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</si>
  <si>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</si>
  <si>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</si>
  <si>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</si>
  <si>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</si>
  <si>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</si>
  <si>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</si>
  <si>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</si>
  <si>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</si>
  <si>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</si>
  <si>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</si>
  <si>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</si>
  <si>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</si>
  <si>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</si>
  <si>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</si>
  <si>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</si>
  <si>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</si>
  <si>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</si>
  <si>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</si>
  <si>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</si>
  <si>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</si>
  <si>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</si>
  <si>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</si>
  <si>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</si>
  <si>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</si>
  <si>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</si>
  <si>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</si>
  <si>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</si>
  <si>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</si>
  <si>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</si>
  <si>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EMPRESA DE GENERACION ELECTRICA RIO BAÑOS S.A.C.</t>
  </si>
  <si>
    <t>ENERGÍA EÓLICA S.A.</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</si>
  <si>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</si>
  <si>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</si>
  <si>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</si>
  <si>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</si>
  <si>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</si>
  <si>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</si>
  <si>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</si>
  <si>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</si>
  <si>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</si>
  <si>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</si>
  <si>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</si>
  <si>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</si>
  <si>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</si>
  <si>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</si>
  <si>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</si>
  <si>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</si>
  <si>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</si>
  <si>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</si>
  <si>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</si>
  <si>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</si>
  <si>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</si>
  <si>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</si>
  <si>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</si>
  <si>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</si>
  <si>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</si>
  <si>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</si>
  <si>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</si>
  <si>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</si>
  <si>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</si>
  <si>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</si>
  <si>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</si>
  <si>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</si>
  <si>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</si>
  <si>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</si>
  <si>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</si>
  <si>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</si>
  <si>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</si>
  <si>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</si>
  <si>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</si>
  <si>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</si>
  <si>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</si>
  <si>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</si>
  <si>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</si>
  <si>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</si>
  <si>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</si>
  <si>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</si>
  <si>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</si>
  <si>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</si>
  <si>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</si>
  <si>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</si>
  <si>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</si>
  <si>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</si>
  <si>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</si>
  <si>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</si>
  <si>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</si>
  <si>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</si>
  <si>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</si>
  <si>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OROYA</t>
  </si>
  <si>
    <t>PACHACHACA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</si>
  <si>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</si>
  <si>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</si>
  <si>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</si>
  <si>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</si>
  <si>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</si>
  <si>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</si>
  <si>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</si>
  <si>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</si>
  <si>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</si>
  <si>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</si>
  <si>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</si>
  <si>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</si>
  <si>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</si>
  <si>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</si>
  <si>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</si>
  <si>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</si>
  <si>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</si>
  <si>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</si>
  <si>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</si>
  <si>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</si>
  <si>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</si>
  <si>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</si>
  <si>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</si>
  <si>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</si>
  <si>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</si>
  <si>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</si>
  <si>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</si>
  <si>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</si>
  <si>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</si>
  <si>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</si>
  <si>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</si>
  <si>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</si>
  <si>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</si>
  <si>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</si>
  <si>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</si>
  <si>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</si>
  <si>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</si>
  <si>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</si>
  <si>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</si>
  <si>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</si>
  <si>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</si>
  <si>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</si>
  <si>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</si>
  <si>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</si>
  <si>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</si>
  <si>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</si>
  <si>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</si>
  <si>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</si>
  <si>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</si>
  <si>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</si>
  <si>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</si>
  <si>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</si>
  <si>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</si>
  <si>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</si>
  <si>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</si>
  <si>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</si>
  <si>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</si>
  <si>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</si>
  <si>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</si>
  <si>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</si>
  <si>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</si>
  <si>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</si>
  <si>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</si>
  <si>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</si>
  <si>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</si>
  <si>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</si>
  <si>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</si>
  <si>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</si>
  <si>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</si>
  <si>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</si>
  <si>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</si>
  <si>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</si>
  <si>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</si>
  <si>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</si>
  <si>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</si>
  <si>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</si>
  <si>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</si>
  <si>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</si>
  <si>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</si>
  <si>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</si>
  <si>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</si>
  <si>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</si>
  <si>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</si>
  <si>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</si>
  <si>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</si>
  <si>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</si>
  <si>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</si>
  <si>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</si>
  <si>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</si>
  <si>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</si>
  <si>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</si>
  <si>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</si>
  <si>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</si>
  <si>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</si>
  <si>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</si>
  <si>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</si>
  <si>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</si>
  <si>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</si>
  <si>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</si>
  <si>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</si>
  <si>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</si>
  <si>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</si>
  <si>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</si>
  <si>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</si>
  <si>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</si>
  <si>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</si>
  <si>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</si>
  <si>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</si>
  <si>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</si>
  <si>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</si>
  <si>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</si>
  <si>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</si>
  <si>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</si>
  <si>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</si>
  <si>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</si>
  <si>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</si>
  <si>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</si>
  <si>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</si>
  <si>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</si>
  <si>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</si>
  <si>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</si>
  <si>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</si>
  <si>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</si>
  <si>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</si>
  <si>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</si>
  <si>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</si>
  <si>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</si>
  <si>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</si>
  <si>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</si>
  <si>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</si>
  <si>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</si>
  <si>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</si>
  <si>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</si>
  <si>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</si>
  <si>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</si>
  <si>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</si>
  <si>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</si>
  <si>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</si>
  <si>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</si>
  <si>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</si>
  <si>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</si>
  <si>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</si>
  <si>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</si>
  <si>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</si>
  <si>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</si>
  <si>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</si>
  <si>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</si>
  <si>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</si>
  <si>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</si>
  <si>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</si>
  <si>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</si>
  <si>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</si>
  <si>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</si>
  <si>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</si>
  <si>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</si>
  <si>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</si>
  <si>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</si>
  <si>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</si>
  <si>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</si>
  <si>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</si>
  <si>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</si>
  <si>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</si>
  <si>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</si>
  <si>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</si>
  <si>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</si>
  <si>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</si>
  <si>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</si>
  <si>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</si>
  <si>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</si>
  <si>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</si>
  <si>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</si>
  <si>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</si>
  <si>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</si>
  <si>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</si>
  <si>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</si>
  <si>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</si>
  <si>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</si>
  <si>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</si>
  <si>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</si>
  <si>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</si>
  <si>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</si>
  <si>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</si>
  <si>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</si>
  <si>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</si>
  <si>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</si>
  <si>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</si>
  <si>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</si>
  <si>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</si>
  <si>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</si>
  <si>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</si>
  <si>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</si>
  <si>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</si>
  <si>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</si>
  <si>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</si>
  <si>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</si>
  <si>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</si>
  <si>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</si>
  <si>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</si>
  <si>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</si>
  <si>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</si>
  <si>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</si>
  <si>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</si>
  <si>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</si>
  <si>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</si>
  <si>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</si>
  <si>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</si>
  <si>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</si>
  <si>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</si>
  <si>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</si>
  <si>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</si>
  <si>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</si>
  <si>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</si>
  <si>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</si>
  <si>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</si>
  <si>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</si>
  <si>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</si>
  <si>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</si>
  <si>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</si>
  <si>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</si>
  <si>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</si>
  <si>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</si>
  <si>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</si>
  <si>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</si>
  <si>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</si>
  <si>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</si>
  <si>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</si>
  <si>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</si>
  <si>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</si>
  <si>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</si>
  <si>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</si>
  <si>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</si>
  <si>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</si>
  <si>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</si>
  <si>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</si>
  <si>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</si>
  <si>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</si>
  <si>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</si>
  <si>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</si>
  <si>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</si>
  <si>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</si>
  <si>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</si>
  <si>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</si>
  <si>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</si>
  <si>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</si>
  <si>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</si>
  <si>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</si>
  <si>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</si>
  <si>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</si>
  <si>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</si>
  <si>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</si>
  <si>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</si>
  <si>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</si>
  <si>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</si>
  <si>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</si>
  <si>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</si>
  <si>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</si>
  <si>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</si>
  <si>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</si>
  <si>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</si>
  <si>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</si>
  <si>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</si>
  <si>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</si>
  <si>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</si>
  <si>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</si>
  <si>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</si>
  <si>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</si>
  <si>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</si>
  <si>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</si>
  <si>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</si>
  <si>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</si>
  <si>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</si>
  <si>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</si>
  <si>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</si>
  <si>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</si>
  <si>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</si>
  <si>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</si>
  <si>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</si>
  <si>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</si>
  <si>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</si>
  <si>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</si>
  <si>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</si>
  <si>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</si>
  <si>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</si>
  <si>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</si>
  <si>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</si>
  <si>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</si>
  <si>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</si>
  <si>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</si>
  <si>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</si>
  <si>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</si>
  <si>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</si>
  <si>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</si>
  <si>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</si>
  <si>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</si>
  <si>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</si>
  <si>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</si>
  <si>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</si>
  <si>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</si>
  <si>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</si>
  <si>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</si>
  <si>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</si>
  <si>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</si>
  <si>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</si>
  <si>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</si>
  <si>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</si>
  <si>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</si>
  <si>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</si>
  <si>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</si>
  <si>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</si>
  <si>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</si>
  <si>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</si>
  <si>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</si>
  <si>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</si>
  <si>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</si>
  <si>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</si>
  <si>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</si>
  <si>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</si>
  <si>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</si>
  <si>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</si>
  <si>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</si>
  <si>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</si>
  <si>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</si>
  <si>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</si>
  <si>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</si>
  <si>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</si>
  <si>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</si>
  <si>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</si>
  <si>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</si>
  <si>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</si>
  <si>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</si>
  <si>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</si>
  <si>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</si>
  <si>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</si>
  <si>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</si>
  <si>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</si>
  <si>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</si>
  <si>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</si>
  <si>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</si>
  <si>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</si>
  <si>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</si>
  <si>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</si>
  <si>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</si>
  <si>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</si>
  <si>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</si>
  <si>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</si>
  <si>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</si>
  <si>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</si>
  <si>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</si>
  <si>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</si>
  <si>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</si>
  <si>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</si>
  <si>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</si>
  <si>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</si>
  <si>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</si>
  <si>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</si>
  <si>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</si>
  <si>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</si>
  <si>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</si>
  <si>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</si>
  <si>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</si>
  <si>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</si>
  <si>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</si>
  <si>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</si>
  <si>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</si>
  <si>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</si>
  <si>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</si>
  <si>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</si>
  <si>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</si>
  <si>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</si>
  <si>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</si>
  <si>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</si>
  <si>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</si>
  <si>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</si>
  <si>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</si>
  <si>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</si>
  <si>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</si>
  <si>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</si>
  <si>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</si>
  <si>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</si>
  <si>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</si>
  <si>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</si>
  <si>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</si>
  <si>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</si>
  <si>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</si>
  <si>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</si>
  <si>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</si>
  <si>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</si>
  <si>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Setiembre del 2025 - jueves, 25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</si>
  <si>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</si>
  <si>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</si>
  <si>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</si>
  <si>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</si>
  <si>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</si>
  <si>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</si>
  <si>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</si>
  <si>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</si>
  <si>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</si>
  <si>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</si>
  <si>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</si>
  <si>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</si>
  <si>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</si>
  <si>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</si>
  <si>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</si>
  <si>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</si>
  <si>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</si>
  <si>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</si>
  <si>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</si>
  <si>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</si>
  <si>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</si>
  <si>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</si>
  <si>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</si>
  <si>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</si>
  <si>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</si>
  <si>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</si>
  <si>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</si>
  <si>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</si>
  <si>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</si>
  <si>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</si>
  <si>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</si>
  <si>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</si>
  <si>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</si>
  <si>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</si>
  <si>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</si>
  <si>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</si>
  <si>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</si>
  <si>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</si>
  <si>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</si>
  <si>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</si>
  <si>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</si>
  <si>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</si>
  <si>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</si>
  <si>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</si>
  <si>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</si>
  <si>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</si>
  <si>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</si>
  <si>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</si>
  <si>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</si>
  <si>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</si>
  <si>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</si>
  <si>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</si>
  <si>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</si>
  <si>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</si>
  <si>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</si>
  <si>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</si>
  <si>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</si>
  <si>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</si>
  <si>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</si>
  <si>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</si>
  <si>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</si>
  <si>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</si>
  <si>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</si>
  <si>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</si>
  <si>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</si>
  <si>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</si>
  <si>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</si>
  <si>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</si>
  <si>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</si>
  <si>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</si>
  <si>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</si>
  <si>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</si>
  <si>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</si>
  <si>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</si>
  <si>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</si>
  <si>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</si>
  <si>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</si>
  <si>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</si>
  <si>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</si>
  <si>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</si>
  <si>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</si>
  <si>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</si>
  <si>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</si>
  <si>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</si>
  <si>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</si>
  <si>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</si>
  <si>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</si>
  <si>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</si>
  <si>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</si>
  <si>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</si>
  <si>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</si>
  <si>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</si>
  <si>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</si>
  <si>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</si>
  <si>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</si>
  <si>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</si>
  <si>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</si>
  <si>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</si>
  <si>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</si>
  <si>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</si>
  <si>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</si>
  <si>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</si>
  <si>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</si>
  <si>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</si>
  <si>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</si>
  <si>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</si>
  <si>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</si>
  <si>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</si>
  <si>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</si>
  <si>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</si>
  <si>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</si>
  <si>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</si>
  <si>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</si>
  <si>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</si>
  <si>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</si>
  <si>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</si>
  <si>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</si>
  <si>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</si>
  <si>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</si>
  <si>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</si>
  <si>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</si>
  <si>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</si>
  <si>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</si>
  <si>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</si>
  <si>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</si>
  <si>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</si>
  <si>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</si>
  <si>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</si>
  <si>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</si>
  <si>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</si>
  <si>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</si>
  <si>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</si>
  <si>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</si>
  <si>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</si>
  <si>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</si>
  <si>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</si>
  <si>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</si>
  <si>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</si>
  <si>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</si>
  <si>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</si>
  <si>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</si>
  <si>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</si>
  <si>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</si>
  <si>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</si>
  <si>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</si>
  <si>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</si>
  <si>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</si>
  <si>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</si>
  <si>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</si>
  <si>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25/09/2025 23:58:00</t>
  </si>
  <si>
    <t>NO IDENTIFICADO</t>
  </si>
  <si>
    <t>SAN_JACINTO - BAGAZO</t>
  </si>
  <si>
    <t>AGROLMOS TV1 &amp; TV2 - BAGAZO</t>
  </si>
  <si>
    <t>G-1</t>
  </si>
  <si>
    <t>CANA BRAVA TV1 - BAGAZO</t>
  </si>
  <si>
    <t>CHILINA SULZ 12 - D2</t>
  </si>
  <si>
    <t>25/09/2025 07:58:00</t>
  </si>
  <si>
    <t>25/09/2025 09:32:00</t>
  </si>
  <si>
    <t>POR PRUEBAS</t>
  </si>
  <si>
    <t>SÍ</t>
  </si>
  <si>
    <t>25/09/2025 11:20:00</t>
  </si>
  <si>
    <t>25/09/2025 12:08:00</t>
  </si>
  <si>
    <t>25/09/2025 12:40:00</t>
  </si>
  <si>
    <t>25/09/2025 19:40:00</t>
  </si>
  <si>
    <t>25/09/2025 21:35:00</t>
  </si>
  <si>
    <t>25/09/2025 22:16:00</t>
  </si>
  <si>
    <t>CHILCA1 CCOMB TG1 &amp; TG2 &amp; TG3 - GAS</t>
  </si>
  <si>
    <t>POR POTENCIA O ENERGIA</t>
  </si>
  <si>
    <t>CHILCA2 CCOMB TG41 - GAS</t>
  </si>
  <si>
    <t>25/09/2025 07:13:00</t>
  </si>
  <si>
    <t>25/09/2025 09:23:00</t>
  </si>
  <si>
    <t>A MINIMA CARGA</t>
  </si>
  <si>
    <t>25/09/2025 12:48:00</t>
  </si>
  <si>
    <t>25/09/2025 17:15:00</t>
  </si>
  <si>
    <t>25/09/2025 22:48:00</t>
  </si>
  <si>
    <t>FENIX CCOMB GT11 &amp; GT12 - GAS</t>
  </si>
  <si>
    <t>25/09/2025 08:28:00</t>
  </si>
  <si>
    <t>25/09/2025 09:25:00</t>
  </si>
  <si>
    <t>REF_TALARA TV1 - NLH_RFG</t>
  </si>
  <si>
    <t>REF_TALARA TV2 - NLH_RFG</t>
  </si>
  <si>
    <t>RF PUCALLPA - D2</t>
  </si>
  <si>
    <t>25/09/2025 10:07:00</t>
  </si>
  <si>
    <t>25/09/2025 11:00:00</t>
  </si>
  <si>
    <t>25/09/2025 10:00:00</t>
  </si>
  <si>
    <t>Pruebas del grupo G11.</t>
  </si>
  <si>
    <t>KALLPA CCOMB TG1 &amp; TG2 &amp; TG3 - GAS</t>
  </si>
  <si>
    <t>07:30 h: Se bajó a 800 MW.
07:37 h: Se bajó a 700 MW.
08:24 h: Se subió a 800 MW.
09:18 h: Se subió a MG.
12:49 h: Se bajó a 780 MW.
23:52 h: Se bajó a 750 MW.</t>
  </si>
  <si>
    <t>LAS FLORES CCOMB TG1 - GAS</t>
  </si>
  <si>
    <t>STA ROSA UTI5 - D2</t>
  </si>
  <si>
    <t>25/09/2025 18:15:00</t>
  </si>
  <si>
    <t>25/09/2025 18:42:00</t>
  </si>
  <si>
    <t>25/09/2025 18:13:00</t>
  </si>
  <si>
    <t>25/09/2025 18:35:00</t>
  </si>
  <si>
    <t>VENTANILLA CCOMB TG3 &amp; TG4 - GAS</t>
  </si>
  <si>
    <t>HUAYCOLORO - BIOGAS</t>
  </si>
  <si>
    <t>LA GRINGA V - BIOGAS</t>
  </si>
  <si>
    <t>DONA CATALINA  - BIOGAS</t>
  </si>
  <si>
    <t>CALLAO - BIOGAS</t>
  </si>
  <si>
    <t>OLLEROS CCOMB TG1 - GAS</t>
  </si>
  <si>
    <t>25/09/2025 10:03:00</t>
  </si>
  <si>
    <t>25/09/2025 15:53:00</t>
  </si>
  <si>
    <t>Hora Inicio y Fin de Indisponibilidades de las Unidades de Generación SEIN</t>
  </si>
  <si>
    <t>Mantenimiento anual, reparación integral y reemplazo de componentes de turbina.</t>
  </si>
  <si>
    <t>Mantenimiento Electromecánico Plan 1</t>
  </si>
  <si>
    <t>Inspección de generador G2.</t>
  </si>
  <si>
    <t>Mantenimiento Electromecánico 3 - Inspección Sistema Turbina, Sistema Generador, Mantenimiento de SSAA</t>
  </si>
  <si>
    <t>Mantenimiento por 32,000 horas de operación</t>
  </si>
  <si>
    <t>REVISIÓN DE SEÑALES DE POSICIÓN DE COMPUERTA PCH.</t>
  </si>
  <si>
    <t>QUICK INSPECCIÓN Y MANTENIMIENTO DE SISTEMA DE GAS DE LA CENTRAL EN CONJUNTO A LA PARADA DE PLANTA DE PROCESAMIENTO DE GAS UNNA.</t>
  </si>
  <si>
    <t>Indisponibilidad modo Gas por parada de planta Pariñas.</t>
  </si>
  <si>
    <t>YUNCÁN</t>
  </si>
  <si>
    <t>Revisión del gobernador de velocidad debido a restricción de potencia (cambio de 2 a 4 inyectores durante incremento de potencia no se ejecuta)</t>
  </si>
  <si>
    <t>MANTENIMIENTO EQUIPOS AUXILIARES, UNIDAD DE POTENCIA HIDRAULICA, SISTEMA DE REFRIGERACION, TABLEROS DE CONTROL Y PROTECCIÓN UG1.</t>
  </si>
  <si>
    <t>Extracción de interruptor IN-225 en la S.E. de Puerto Maldonado para realizar su respectivo mantenimiento preventivo programado.</t>
  </si>
  <si>
    <t>REPARACIÓN DE LÍNEA DE INGRESO DE GAS EN COMBUSTOR N°12 DE LA TURBINA A GAS</t>
  </si>
  <si>
    <t>CAÑÓN DEL PATO</t>
  </si>
  <si>
    <t>FUERA DE SERVICIO CH MANTA, POR VACIADO DE TUBERÍA FORZADA PARA MANTENIMIENTO CORRECTIVO DE VÁLVULA DE GUARDA UG2</t>
  </si>
  <si>
    <t>CAMBIO DE UNIDAD HIDRÁULICA Y MANTENIMIENTO MAYOR G1</t>
  </si>
  <si>
    <t>CAMBIO DE NUCLEO + REBOBINADO DE GENERADOR UG4 + MANTENIMIENTO MAYOR UG4 + INSPECCIÓN SEMESTRAL 2 F/S UG4</t>
  </si>
  <si>
    <t>Desconexión de grupo CH Anashironi, por Implementación EDAG de la CH Anashironi: * Configuración y pruebas EDAG nivel 2, pruebas de disparo efectivo de la unidad.</t>
  </si>
  <si>
    <t>EJECUTADO</t>
  </si>
  <si>
    <t>Jueves 25 de Setiembre del 2025 / SEM N° 38</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</si>
  <si>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</si>
  <si>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</si>
  <si>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</si>
  <si>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</si>
  <si>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</si>
  <si>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</si>
  <si>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</si>
  <si>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</si>
  <si>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</si>
  <si>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</si>
  <si>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</si>
  <si>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</si>
  <si>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</si>
  <si>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</si>
  <si>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</si>
  <si>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</si>
  <si>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</si>
  <si>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</si>
  <si>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</si>
  <si>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</si>
  <si>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</si>
  <si>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</si>
  <si>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</si>
  <si>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</si>
  <si>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</si>
  <si>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</si>
  <si>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</si>
  <si>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</si>
  <si>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</si>
  <si>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</si>
  <si>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</si>
  <si>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</si>
  <si>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</si>
  <si>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</si>
  <si>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</si>
  <si>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</si>
  <si>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</si>
  <si>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</si>
  <si>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</si>
  <si>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</si>
  <si>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</si>
  <si>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</si>
  <si>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</si>
  <si>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</si>
  <si>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</si>
  <si>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</si>
  <si>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</si>
  <si>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</si>
  <si>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</si>
  <si>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</si>
  <si>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</si>
  <si>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</si>
  <si>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</si>
  <si>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</si>
  <si>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</si>
  <si>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</si>
  <si>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</si>
  <si>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</si>
  <si>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</si>
  <si>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</si>
  <si>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</si>
  <si>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</si>
  <si>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</si>
  <si>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</si>
  <si>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</si>
  <si>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</si>
  <si>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</si>
  <si>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</si>
  <si>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</si>
  <si>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</si>
  <si>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</si>
  <si>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</si>
  <si>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</si>
  <si>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</si>
  <si>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</si>
  <si>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</si>
  <si>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</si>
  <si>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</si>
  <si>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</si>
  <si>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</si>
  <si>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</si>
  <si>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</si>
  <si>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</si>
  <si>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</si>
  <si>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</si>
  <si>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</si>
  <si>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</si>
  <si>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</si>
  <si>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</si>
  <si>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</si>
  <si>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</si>
  <si>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</si>
  <si>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</si>
  <si>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</si>
  <si>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</si>
  <si>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</si>
  <si>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</si>
  <si>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</si>
  <si>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</si>
  <si>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</si>
  <si>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</si>
  <si>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</si>
  <si>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</si>
  <si>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</si>
  <si>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</si>
  <si>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</si>
  <si>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</si>
  <si>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</si>
  <si>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</si>
  <si>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</si>
  <si>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</si>
  <si>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</si>
  <si>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7964061.66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</si>
  <si>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</si>
  <si>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</si>
  <si>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</si>
  <si>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</si>
  <si>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</si>
  <si>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</si>
  <si>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</si>
  <si>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</si>
  <si>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</si>
  <si>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</si>
  <si>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</si>
  <si>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</si>
  <si>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</si>
  <si>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</si>
  <si>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</si>
  <si>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</si>
  <si>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</si>
  <si>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</si>
  <si>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</si>
  <si>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</si>
  <si>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</si>
  <si>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</si>
  <si>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</si>
  <si>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</si>
  <si>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</si>
  <si>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</si>
  <si>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</si>
  <si>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</si>
  <si>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</si>
  <si>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</si>
  <si>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</si>
  <si>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</si>
  <si>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</si>
  <si>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</si>
  <si>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</si>
  <si>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</si>
  <si>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</si>
  <si>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</si>
  <si>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</si>
  <si>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</si>
  <si>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</si>
  <si>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</si>
  <si>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</si>
  <si>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</si>
  <si>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</si>
  <si>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</si>
  <si>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</si>
  <si>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</si>
  <si>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</si>
  <si>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</si>
  <si>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</si>
  <si>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</si>
  <si>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</si>
  <si>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</si>
  <si>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</si>
  <si>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</si>
  <si>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</si>
  <si>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</si>
  <si>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</si>
  <si>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</si>
  <si>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</si>
  <si>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</si>
  <si>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</si>
  <si>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</si>
  <si>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</si>
  <si>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</si>
  <si>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</si>
  <si>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</si>
  <si>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</si>
  <si>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</si>
  <si>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</si>
  <si>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</si>
  <si>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</si>
  <si>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</si>
  <si>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</si>
  <si>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</si>
  <si>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</si>
  <si>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</si>
  <si>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</si>
  <si>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</si>
  <si>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</si>
  <si>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</si>
  <si>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</si>
  <si>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</si>
  <si>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</si>
  <si>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</si>
  <si>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</si>
  <si>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</si>
  <si>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</si>
  <si>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</si>
  <si>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</si>
  <si>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</si>
  <si>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</si>
  <si>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</si>
  <si>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</si>
  <si>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</si>
  <si>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</si>
  <si>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</si>
  <si>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</si>
  <si>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</si>
  <si>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</si>
  <si>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</si>
  <si>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</si>
  <si>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</si>
  <si>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</si>
  <si>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</si>
  <si>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</si>
  <si>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</si>
  <si>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</si>
  <si>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</si>
  <si>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</si>
  <si>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</si>
  <si>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</si>
  <si>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</si>
  <si>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</si>
  <si>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</si>
  <si>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</si>
  <si>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</si>
  <si>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</si>
  <si>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</si>
  <si>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</si>
  <si>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</si>
  <si>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</si>
  <si>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</si>
  <si>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</si>
  <si>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</si>
  <si>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</si>
  <si>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</si>
  <si>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07:23:59</t>
  </si>
  <si>
    <t>07:24:00</t>
  </si>
  <si>
    <t>10:19:59</t>
  </si>
  <si>
    <t>10:20:00</t>
  </si>
  <si>
    <t>10:24:59</t>
  </si>
  <si>
    <t>10:25:00</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</si>
  <si>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</si>
  <si>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</si>
  <si>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</si>
  <si>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</si>
  <si>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</si>
  <si>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</si>
  <si>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</si>
  <si>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</si>
  <si>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</si>
  <si>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</si>
  <si>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</si>
  <si>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</si>
  <si>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</si>
  <si>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</si>
  <si>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Se recepciono 185.485 M3 de Biodisel B5</t>
  </si>
  <si>
    <t>C.T. ILO 2</t>
  </si>
  <si>
    <t>CARBÓN</t>
  </si>
  <si>
    <t>Tn</t>
  </si>
  <si>
    <t>Incremento por variación de temperatura.</t>
  </si>
  <si>
    <t>SIN CONSUMO DE COMBUSTIBLE DIÉSEL EN PLANTA.</t>
  </si>
  <si>
    <t>Reporte de Consumo de Combustibles</t>
  </si>
  <si>
    <t>CONSUMO DE COMBUSTIBLES - LÍQUIDO, SÓLIDO, GASEOSO</t>
  </si>
  <si>
    <t>MEDIDOR</t>
  </si>
  <si>
    <t>25/Sep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</si>
  <si>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</si>
  <si>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</si>
  <si>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</si>
  <si>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</si>
  <si>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</si>
  <si>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</si>
  <si>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</si>
  <si>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</si>
  <si>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</si>
  <si>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</si>
  <si>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</si>
  <si>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</si>
  <si>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</si>
  <si>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</si>
  <si>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</si>
  <si>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</si>
  <si>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</si>
  <si>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</si>
  <si>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</si>
  <si>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</si>
  <si>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</si>
  <si>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</si>
  <si>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</si>
  <si>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</si>
  <si>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</si>
  <si>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</si>
  <si>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</si>
  <si>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</si>
  <si>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</si>
  <si>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</si>
  <si>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</si>
  <si>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</si>
  <si>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</si>
  <si>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</si>
  <si>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</si>
  <si>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</si>
  <si>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</si>
  <si>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</si>
  <si>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</si>
  <si>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</si>
  <si>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</si>
  <si>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</si>
  <si>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</si>
  <si>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</si>
  <si>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</si>
  <si>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</si>
  <si>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</si>
  <si>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</si>
  <si>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</si>
  <si>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</si>
  <si>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</si>
  <si>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</si>
  <si>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</si>
  <si>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</si>
  <si>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</si>
  <si>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</si>
  <si>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</si>
  <si>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</si>
  <si>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</si>
  <si>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</si>
  <si>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</si>
  <si>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</si>
  <si>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</si>
  <si>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</si>
  <si>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</si>
  <si>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</si>
  <si>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</si>
  <si>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</si>
  <si>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</si>
  <si>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</si>
  <si>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</si>
  <si>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</si>
  <si>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</si>
  <si>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</si>
  <si>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</si>
  <si>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25/09/2025 01:00</t>
  </si>
  <si>
    <t>25/09/2025 02:00</t>
  </si>
  <si>
    <t>25/09/2025 03:00</t>
  </si>
  <si>
    <t>25/09/2025 04:00</t>
  </si>
  <si>
    <t>25/09/2025 05:00</t>
  </si>
  <si>
    <t>25/09/2025 09:00</t>
  </si>
  <si>
    <t>25/09/2025 12:00</t>
  </si>
  <si>
    <t>25/09/2025 13:00</t>
  </si>
  <si>
    <t>25/09/2025 15:00</t>
  </si>
  <si>
    <t>25/09/2025 19:00</t>
  </si>
  <si>
    <t>25/09/2025 20:00</t>
  </si>
  <si>
    <t>25/09/2025 21:00</t>
  </si>
  <si>
    <t>25/09/2025 22:00</t>
  </si>
  <si>
    <t>25/09/2025 23:00</t>
  </si>
  <si>
    <t>TEMPERATURA AMBIENTE (ºC)</t>
  </si>
  <si>
    <t>Disponibilidad de Gas Natural de las Centrales Termoeléctricas</t>
  </si>
  <si>
    <t>GASEODUCTO</t>
  </si>
  <si>
    <t>VOLUMEN DE GAS (Mm3)</t>
  </si>
  <si>
    <t>INICIAL</t>
  </si>
  <si>
    <t>GASEODUCTO DE CAMISEA (EGESUR)</t>
  </si>
  <si>
    <t>26/09/2025 06:00</t>
  </si>
  <si>
    <t>GASEODUCTO DE MALACAS (ENLP)</t>
  </si>
  <si>
    <t>GASEODUCTO DE CAMISEA (ENGIE)</t>
  </si>
  <si>
    <t>GASEODUCTO DE CAMISEA (FENIX)</t>
  </si>
  <si>
    <t>GASEODUCTO DE CAMISEA (C.T.KALLPA)</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</si>
  <si>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</si>
  <si>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</si>
  <si>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</si>
  <si>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</si>
  <si>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</si>
  <si>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</si>
  <si>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</si>
  <si>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</si>
  <si>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</si>
  <si>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</si>
  <si>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</si>
  <si>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</si>
  <si>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</si>
  <si>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</si>
  <si>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</si>
  <si>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</si>
  <si>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</si>
  <si>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</si>
  <si>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</si>
  <si>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</si>
  <si>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</si>
  <si>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</si>
  <si>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</si>
  <si>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</si>
  <si>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</si>
  <si>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</si>
  <si>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</si>
  <si>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</si>
  <si>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</si>
  <si>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</si>
  <si>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</si>
  <si>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</si>
  <si>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</si>
  <si>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</si>
  <si>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</si>
  <si>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</si>
  <si>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</si>
  <si>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</si>
  <si>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</si>
  <si>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</si>
  <si>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</si>
  <si>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</si>
  <si>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</si>
  <si>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</si>
  <si>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</si>
  <si>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</si>
  <si>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</si>
  <si>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</si>
  <si>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</si>
  <si>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</si>
  <si>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</si>
  <si>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</si>
  <si>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</si>
  <si>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</si>
  <si>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</si>
  <si>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</si>
  <si>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</si>
  <si>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</si>
  <si>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</si>
  <si>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</si>
  <si>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</si>
  <si>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</si>
  <si>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</si>
  <si>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</si>
  <si>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</si>
  <si>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</si>
  <si>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</si>
  <si>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</si>
  <si>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</si>
  <si>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</si>
  <si>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</si>
  <si>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</si>
  <si>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</si>
  <si>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</si>
  <si>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</si>
  <si>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</si>
  <si>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</si>
  <si>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</si>
  <si>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</si>
  <si>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</si>
  <si>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</si>
  <si>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</si>
  <si>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</si>
  <si>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</si>
  <si>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</si>
  <si>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</si>
  <si>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</si>
  <si>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</si>
  <si>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</si>
  <si>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</si>
  <si>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</si>
  <si>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</si>
  <si>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</si>
  <si>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</si>
  <si>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</si>
  <si>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</si>
  <si>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</si>
  <si>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</si>
  <si>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</si>
  <si>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</si>
  <si>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</si>
  <si>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</si>
  <si>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</si>
  <si>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</si>
  <si>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</si>
  <si>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</si>
  <si>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</si>
  <si>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</si>
  <si>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</si>
  <si>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</si>
  <si>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</si>
  <si>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</si>
  <si>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</si>
  <si>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</si>
  <si>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</si>
  <si>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</si>
  <si>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</si>
  <si>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</si>
  <si>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</si>
  <si>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</si>
  <si>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</si>
  <si>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</si>
  <si>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</si>
  <si>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</si>
  <si>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</si>
  <si>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</si>
  <si>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</si>
  <si>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</si>
  <si>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</si>
  <si>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</si>
  <si>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</si>
  <si>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</si>
  <si>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</si>
  <si>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</si>
  <si>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</si>
  <si>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</si>
  <si>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</si>
  <si>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</si>
  <si>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</si>
  <si>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</si>
  <si>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</si>
  <si>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</si>
  <si>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</si>
  <si>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</si>
  <si>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</si>
  <si>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</si>
  <si>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</si>
  <si>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</si>
  <si>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</si>
  <si>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</si>
  <si>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</si>
  <si>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</si>
  <si>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</si>
  <si>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</si>
  <si>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</si>
  <si>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</si>
  <si>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</si>
  <si>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</si>
  <si>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</si>
  <si>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</si>
  <si>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</si>
  <si>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</si>
  <si>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</si>
  <si>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</si>
  <si>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</si>
  <si>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</si>
  <si>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</si>
  <si>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</si>
  <si>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</si>
  <si>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</si>
  <si>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</si>
  <si>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</si>
  <si>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</si>
  <si>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</si>
  <si>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</si>
  <si>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</si>
  <si>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</si>
  <si>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</si>
  <si>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</si>
  <si>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</si>
  <si>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</si>
  <si>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</si>
  <si>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</si>
  <si>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</si>
  <si>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</si>
  <si>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</si>
  <si>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</si>
  <si>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</si>
  <si>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</si>
  <si>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</si>
  <si>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</si>
  <si>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</si>
  <si>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</si>
  <si>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</si>
  <si>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</si>
  <si>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</si>
  <si>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</si>
  <si>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</si>
  <si>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</si>
  <si>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</si>
  <si>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</si>
  <si>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</si>
  <si>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</si>
  <si>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</si>
  <si>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</si>
  <si>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</si>
  <si>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</si>
  <si>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</si>
  <si>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</si>
  <si>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</si>
  <si>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</si>
  <si>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</si>
  <si>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</si>
  <si>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</si>
  <si>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</si>
  <si>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</si>
  <si>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</si>
  <si>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</si>
  <si>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</si>
  <si>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</si>
  <si>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</si>
  <si>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</si>
  <si>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</si>
  <si>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</si>
  <si>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</si>
  <si>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</si>
  <si>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</si>
  <si>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</si>
  <si>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</si>
  <si>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</si>
  <si>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</si>
  <si>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</si>
  <si>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</si>
  <si>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</si>
  <si>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</si>
  <si>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</si>
  <si>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</si>
  <si>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</si>
  <si>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</si>
  <si>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</si>
  <si>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</si>
  <si>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</si>
  <si>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</si>
  <si>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</si>
  <si>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</si>
  <si>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</si>
  <si>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</si>
  <si>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</si>
  <si>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</si>
  <si>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</si>
  <si>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</si>
  <si>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</si>
  <si>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</si>
  <si>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</si>
  <si>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</si>
  <si>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</si>
  <si>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</si>
  <si>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</si>
  <si>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</si>
  <si>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</si>
  <si>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</si>
  <si>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</si>
  <si>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</si>
  <si>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</si>
  <si>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</si>
  <si>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</si>
  <si>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</si>
  <si>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</si>
  <si>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</si>
  <si>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</si>
  <si>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</si>
  <si>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</si>
  <si>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</si>
  <si>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</si>
  <si>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</si>
  <si>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</si>
  <si>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</si>
  <si>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</si>
  <si>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</si>
  <si>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</si>
  <si>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</si>
  <si>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</si>
  <si>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</si>
  <si>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</si>
  <si>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</si>
  <si>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</si>
  <si>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</si>
  <si>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</si>
  <si>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</si>
  <si>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</si>
  <si>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</si>
  <si>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</si>
  <si>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</si>
  <si>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</si>
  <si>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</si>
  <si>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</si>
  <si>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</si>
  <si>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</si>
  <si>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</si>
  <si>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</si>
  <si>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</si>
  <si>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</si>
  <si>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</si>
  <si>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</si>
  <si>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</si>
  <si>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</si>
  <si>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</si>
  <si>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</si>
  <si>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</si>
  <si>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</si>
  <si>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</si>
  <si>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</si>
  <si>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</si>
  <si>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</si>
  <si>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</si>
  <si>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</si>
  <si>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</si>
  <si>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</si>
  <si>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</si>
  <si>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</si>
  <si>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</si>
  <si>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</si>
  <si>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</si>
  <si>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</si>
  <si>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</si>
  <si>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</si>
  <si>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</si>
  <si>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</si>
  <si>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</si>
  <si>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</si>
  <si>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</si>
  <si>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</si>
  <si>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</si>
  <si>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</si>
  <si>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</si>
  <si>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</si>
  <si>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</si>
  <si>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</si>
  <si>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</si>
  <si>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</si>
  <si>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</si>
  <si>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</si>
  <si>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</si>
  <si>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</si>
  <si>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</si>
  <si>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</si>
  <si>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</si>
  <si>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</si>
  <si>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</si>
  <si>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</si>
  <si>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</si>
  <si>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</si>
  <si>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</si>
  <si>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</si>
  <si>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</si>
  <si>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</si>
  <si>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</si>
  <si>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</si>
  <si>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</si>
  <si>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</si>
  <si>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</si>
  <si>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</si>
  <si>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</si>
  <si>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</si>
  <si>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</si>
  <si>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</si>
  <si>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</si>
  <si>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</si>
  <si>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</si>
  <si>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</si>
  <si>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</si>
  <si>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</si>
  <si>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</si>
  <si>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</si>
  <si>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</si>
  <si>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</si>
  <si>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</si>
  <si>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</si>
  <si>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</si>
  <si>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</si>
  <si>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</si>
  <si>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</si>
  <si>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</si>
  <si>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</si>
  <si>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</si>
  <si>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</si>
  <si>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</si>
  <si>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</si>
  <si>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</si>
  <si>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</si>
  <si>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</si>
  <si>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</si>
  <si>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</si>
  <si>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</si>
  <si>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</si>
  <si>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</si>
  <si>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</si>
  <si>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</si>
  <si>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</si>
  <si>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</si>
  <si>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</si>
  <si>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</si>
  <si>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</si>
  <si>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</si>
  <si>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</si>
  <si>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</si>
  <si>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</si>
  <si>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</si>
  <si>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</si>
  <si>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</si>
  <si>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</si>
  <si>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</si>
  <si>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</si>
  <si>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</si>
  <si>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</si>
  <si>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</si>
  <si>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</si>
  <si>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</si>
  <si>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</si>
  <si>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</si>
  <si>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</si>
  <si>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</si>
  <si>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</si>
  <si>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</si>
  <si>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</si>
  <si>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</si>
  <si>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</si>
  <si>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</si>
  <si>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</si>
  <si>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</si>
  <si>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</si>
  <si>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</si>
  <si>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</si>
  <si>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</si>
  <si>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</si>
  <si>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</si>
  <si>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</si>
  <si>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</si>
  <si>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</si>
  <si>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</si>
  <si>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</si>
  <si>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</si>
  <si>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</si>
  <si>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</si>
  <si>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</si>
  <si>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</si>
  <si>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</si>
  <si>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</si>
  <si>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</si>
  <si>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</si>
  <si>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</si>
  <si>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</si>
  <si>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</si>
  <si>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</si>
  <si>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</si>
  <si>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</si>
  <si>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</si>
  <si>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</si>
  <si>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</si>
  <si>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</si>
  <si>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</si>
  <si>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</si>
  <si>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</si>
  <si>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</si>
  <si>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</si>
  <si>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</si>
  <si>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</si>
  <si>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</si>
  <si>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</si>
  <si>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</si>
  <si>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</si>
  <si>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</si>
  <si>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</si>
  <si>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</si>
  <si>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</si>
  <si>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</si>
  <si>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</si>
  <si>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</si>
  <si>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</si>
  <si>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</si>
  <si>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</si>
  <si>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</si>
  <si>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</si>
  <si>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</si>
  <si>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</si>
  <si>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</si>
  <si>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</si>
  <si>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</si>
  <si>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</si>
  <si>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</si>
  <si>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</si>
  <si>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</si>
  <si>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</si>
  <si>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</si>
  <si>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</si>
  <si>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</si>
  <si>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</si>
  <si>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</si>
  <si>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</si>
  <si>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</si>
  <si>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</si>
  <si>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</si>
  <si>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</si>
  <si>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</si>
  <si>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</si>
  <si>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</si>
  <si>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</si>
  <si>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</si>
  <si>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</si>
  <si>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</si>
  <si>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</si>
  <si>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</si>
  <si>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</si>
  <si>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</si>
  <si>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</si>
  <si>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</si>
  <si>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</si>
  <si>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</si>
  <si>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</si>
  <si>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</si>
  <si>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</si>
  <si>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</si>
  <si>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</si>
  <si>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</si>
  <si>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</si>
  <si>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</si>
  <si>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</si>
  <si>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</si>
  <si>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</si>
  <si>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</si>
  <si>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</si>
  <si>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</si>
  <si>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</si>
  <si>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</si>
  <si>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</si>
  <si>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</si>
  <si>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</si>
  <si>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</si>
  <si>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</si>
  <si>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</si>
  <si>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</si>
  <si>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</si>
  <si>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</si>
  <si>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</si>
  <si>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</si>
  <si>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</si>
  <si>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</si>
  <si>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</si>
  <si>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</si>
  <si>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</si>
  <si>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</si>
  <si>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</si>
  <si>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</si>
  <si>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</si>
  <si>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</si>
  <si>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</si>
  <si>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</si>
  <si>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</si>
  <si>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</si>
  <si>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</si>
  <si>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</si>
  <si>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</si>
  <si>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</si>
  <si>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</si>
  <si>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</si>
  <si>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</si>
  <si>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</si>
  <si>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</si>
  <si>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</si>
  <si>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</si>
  <si>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</si>
  <si>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</si>
  <si>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</si>
  <si>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</si>
  <si>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</si>
  <si>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</si>
  <si>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</si>
  <si>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</si>
  <si>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</si>
  <si>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</si>
  <si>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</si>
  <si>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</si>
  <si>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</si>
  <si>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</si>
  <si>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</si>
  <si>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</si>
  <si>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</si>
  <si>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</si>
  <si>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</si>
  <si>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</si>
  <si>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</si>
  <si>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</si>
  <si>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</si>
  <si>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</si>
  <si>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</si>
  <si>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</si>
  <si>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</si>
  <si>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</si>
  <si>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</si>
  <si>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</si>
  <si>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</si>
  <si>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</si>
  <si>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</si>
  <si>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</si>
  <si>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</si>
  <si>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</si>
  <si>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</si>
  <si>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</si>
  <si>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</si>
  <si>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</si>
  <si>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</si>
  <si>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</si>
  <si>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</si>
  <si>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</si>
  <si>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</si>
  <si>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</si>
  <si>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</si>
  <si>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</si>
  <si>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</si>
  <si>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</si>
  <si>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</si>
  <si>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</si>
  <si>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</si>
  <si>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</si>
  <si>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</si>
  <si>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</si>
  <si>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</si>
  <si>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</si>
  <si>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</si>
  <si>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</si>
  <si>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</si>
  <si>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</si>
  <si>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</si>
  <si>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</si>
  <si>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</si>
  <si>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</si>
  <si>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</si>
  <si>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</si>
  <si>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</si>
  <si>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</si>
  <si>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</si>
  <si>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</si>
  <si>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</si>
  <si>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</si>
  <si>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</si>
  <si>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</si>
  <si>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</si>
  <si>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</si>
  <si>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</si>
  <si>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</si>
  <si>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</si>
  <si>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</si>
  <si>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</si>
  <si>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</si>
  <si>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</si>
  <si>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</si>
  <si>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</si>
  <si>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</si>
  <si>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</si>
  <si>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</si>
  <si>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</si>
  <si>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</si>
  <si>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</si>
  <si>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</si>
  <si>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</si>
  <si>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</si>
  <si>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</si>
  <si>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</si>
  <si>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</si>
  <si>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</si>
  <si>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</si>
  <si>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</si>
  <si>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</si>
  <si>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</si>
  <si>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</si>
  <si>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</si>
  <si>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</si>
  <si>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</si>
  <si>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</si>
  <si>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</si>
  <si>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</si>
  <si>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</si>
  <si>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</si>
  <si>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</si>
  <si>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</si>
  <si>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</si>
  <si>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</si>
  <si>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</si>
  <si>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</si>
  <si>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</si>
  <si>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</si>
  <si>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</si>
  <si>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</si>
  <si>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</si>
  <si>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</si>
  <si>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</si>
  <si>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</si>
  <si>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</si>
  <si>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</si>
  <si>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</si>
  <si>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</si>
  <si>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</si>
  <si>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</si>
  <si>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</si>
  <si>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</si>
  <si>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</si>
  <si>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</si>
  <si>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</si>
  <si>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</si>
  <si>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</si>
  <si>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</si>
  <si>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</si>
  <si>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</si>
  <si>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</si>
  <si>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</si>
  <si>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</si>
  <si>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</si>
  <si>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</si>
  <si>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</si>
  <si>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</si>
  <si>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</si>
  <si>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</si>
  <si>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</si>
  <si>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</si>
  <si>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</si>
  <si>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</si>
  <si>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</si>
  <si>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</si>
  <si>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</si>
  <si>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</si>
  <si>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</si>
  <si>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</si>
  <si>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</si>
  <si>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</si>
  <si>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</si>
  <si>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</si>
  <si>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</si>
  <si>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</si>
  <si>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</si>
  <si>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</si>
  <si>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</si>
  <si>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</si>
  <si>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</si>
  <si>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</si>
  <si>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</si>
  <si>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</si>
  <si>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</si>
  <si>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</si>
  <si>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</si>
  <si>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</si>
  <si>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</si>
  <si>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</si>
  <si>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</si>
  <si>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</si>
  <si>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</si>
  <si>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</si>
  <si>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</si>
  <si>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</si>
  <si>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</si>
  <si>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</si>
  <si>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</si>
  <si>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</si>
  <si>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</si>
  <si>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</si>
  <si>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</si>
  <si>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</si>
  <si>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</si>
  <si>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</si>
  <si>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</si>
  <si>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</si>
  <si>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</si>
  <si>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</si>
  <si>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</si>
  <si>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</si>
  <si>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</si>
  <si>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</si>
  <si>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</si>
  <si>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</si>
  <si>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</si>
  <si>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</si>
  <si>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</si>
  <si>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</si>
  <si>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</si>
  <si>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</si>
  <si>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</si>
  <si>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</si>
  <si>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</si>
  <si>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</si>
  <si>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</si>
  <si>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</si>
  <si>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</si>
  <si>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</si>
  <si>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</si>
  <si>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</si>
  <si>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</si>
  <si>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</si>
  <si>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</si>
  <si>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</si>
  <si>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</si>
  <si>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</si>
  <si>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</si>
  <si>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</si>
  <si>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</si>
  <si>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</si>
  <si>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</si>
  <si>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</si>
  <si>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</si>
  <si>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</si>
  <si>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</si>
  <si>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</si>
  <si>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</si>
  <si>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</si>
  <si>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</si>
  <si>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</si>
  <si>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</si>
  <si>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</si>
  <si>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</si>
  <si>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</si>
  <si>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</si>
  <si>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</si>
  <si>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</si>
  <si>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</si>
  <si>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</si>
  <si>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</si>
  <si>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</si>
  <si>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</si>
  <si>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</si>
  <si>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</si>
  <si>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</si>
  <si>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</si>
  <si>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</si>
  <si>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</si>
  <si>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</si>
  <si>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</si>
  <si>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</si>
  <si>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</si>
  <si>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</si>
  <si>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</si>
  <si>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</si>
  <si>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</si>
  <si>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</si>
  <si>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</si>
  <si>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</si>
  <si>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</si>
  <si>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</si>
  <si>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</si>
  <si>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</si>
  <si>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</si>
  <si>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</si>
  <si>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</si>
  <si>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</si>
  <si>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</si>
  <si>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</si>
  <si>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</si>
  <si>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</si>
  <si>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</si>
  <si>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</si>
  <si>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</si>
  <si>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</si>
  <si>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</si>
  <si>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</si>
  <si>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</si>
  <si>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</si>
  <si>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</si>
  <si>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</si>
  <si>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</si>
  <si>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</si>
  <si>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</si>
  <si>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</si>
  <si>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</si>
  <si>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</si>
  <si>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</si>
  <si>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</si>
  <si>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</si>
  <si>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</si>
  <si>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</si>
  <si>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</si>
  <si>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</si>
  <si>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</si>
  <si>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</si>
  <si>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</si>
  <si>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</si>
  <si>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</si>
  <si>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</si>
  <si>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</si>
  <si>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</si>
  <si>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</si>
  <si>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</si>
  <si>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</si>
  <si>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</si>
  <si>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</si>
  <si>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</si>
  <si>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</si>
  <si>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</si>
  <si>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</si>
  <si>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</si>
  <si>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</si>
  <si>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</si>
  <si>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</si>
  <si>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</si>
  <si>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</si>
  <si>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</si>
  <si>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</si>
  <si>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</si>
  <si>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</si>
  <si>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</si>
  <si>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</si>
  <si>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</si>
  <si>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</si>
  <si>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</si>
  <si>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</si>
  <si>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</si>
  <si>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</si>
  <si>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</si>
  <si>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</si>
  <si>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</si>
  <si>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</si>
  <si>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</si>
  <si>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</si>
  <si>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</si>
  <si>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</si>
  <si>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</si>
  <si>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</si>
  <si>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</si>
  <si>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</si>
  <si>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</si>
  <si>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</si>
  <si>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</si>
  <si>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</si>
  <si>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</si>
  <si>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</si>
  <si>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</si>
  <si>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</si>
  <si>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</si>
  <si>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</si>
  <si>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</si>
  <si>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</si>
  <si>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</si>
  <si>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</si>
  <si>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</si>
  <si>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</si>
  <si>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</si>
  <si>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</si>
  <si>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</si>
  <si>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</si>
  <si>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</si>
  <si>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</si>
  <si>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</si>
  <si>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</si>
  <si>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</si>
  <si>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</si>
  <si>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</si>
  <si>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</si>
  <si>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</si>
  <si>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</si>
  <si>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</si>
  <si>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</si>
  <si>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</si>
  <si>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</si>
  <si>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</si>
  <si>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</si>
  <si>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</si>
  <si>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</si>
  <si>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</si>
  <si>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</si>
  <si>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</si>
  <si>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</si>
  <si>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</si>
  <si>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</si>
  <si>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</si>
  <si>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</si>
  <si>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</si>
  <si>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</si>
  <si>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</si>
  <si>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</si>
  <si>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</si>
  <si>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</si>
  <si>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</si>
  <si>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</si>
  <si>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</si>
  <si>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</si>
  <si>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</si>
  <si>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</si>
  <si>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</si>
  <si>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</si>
  <si>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</si>
  <si>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</si>
  <si>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</si>
  <si>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</si>
  <si>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</si>
  <si>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</si>
  <si>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</si>
  <si>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</si>
  <si>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</si>
  <si>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</si>
  <si>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</si>
  <si>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</si>
  <si>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</si>
  <si>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</si>
  <si>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</si>
  <si>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</si>
  <si>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</si>
  <si>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</si>
  <si>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</si>
  <si>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</si>
  <si>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</si>
  <si>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</si>
  <si>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</si>
  <si>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</si>
  <si>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</si>
  <si>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</si>
  <si>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</si>
  <si>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</si>
  <si>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</si>
  <si>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</si>
  <si>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</si>
  <si>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</si>
  <si>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</si>
  <si>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</si>
  <si>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</si>
  <si>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</si>
  <si>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</si>
  <si>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</si>
  <si>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</si>
  <si>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</si>
  <si>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</si>
  <si>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</si>
  <si>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</si>
  <si>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</si>
  <si>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</si>
  <si>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</si>
  <si>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</si>
  <si>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</si>
  <si>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</si>
  <si>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</si>
  <si>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</si>
  <si>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</si>
  <si>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</si>
  <si>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</si>
  <si>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</si>
  <si>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</si>
  <si>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</si>
  <si>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</si>
  <si>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</si>
  <si>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</si>
  <si>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</si>
  <si>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</si>
  <si>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</si>
  <si>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</si>
  <si>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</si>
  <si>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</si>
  <si>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</si>
  <si>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</si>
  <si>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</si>
  <si>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</si>
  <si>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</si>
  <si>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</si>
  <si>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</si>
  <si>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</si>
  <si>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</si>
  <si>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</si>
  <si>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</si>
  <si>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TINTAYA NUEVA - PUMIRI</t>
  </si>
  <si>
    <t>25/09/2025 03:20:00</t>
  </si>
  <si>
    <t>25/09/2025 12:14:00</t>
  </si>
  <si>
    <t>Por regulación de tensión en SE Pumiri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</si>
  <si>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</si>
  <si>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</si>
  <si>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</si>
  <si>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</si>
  <si>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</si>
  <si>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</si>
  <si>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</si>
  <si>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</si>
  <si>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</si>
  <si>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</si>
  <si>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</si>
  <si>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</si>
  <si>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</si>
  <si>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</si>
  <si>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</si>
  <si>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</si>
  <si>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</si>
  <si>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</si>
  <si>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</si>
  <si>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04:44:30
</t>
  </si>
  <si>
    <t xml:space="preserve">59.806 
</t>
  </si>
  <si>
    <t xml:space="preserve">07:00:25
</t>
  </si>
  <si>
    <t xml:space="preserve">60.287 
</t>
  </si>
  <si>
    <t>PUCALLPA ISA</t>
  </si>
  <si>
    <t xml:space="preserve">59.807 
</t>
  </si>
  <si>
    <t xml:space="preserve">60.286 
</t>
  </si>
  <si>
    <t xml:space="preserve">07:00:24
07:00:25
</t>
  </si>
  <si>
    <t xml:space="preserve">60.285 
60.285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</si>
  <si>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</si>
  <si>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</si>
  <si>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</si>
  <si>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</si>
  <si>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</si>
  <si>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</si>
  <si>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</si>
  <si>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</si>
  <si>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</si>
  <si>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</si>
  <si>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</si>
  <si>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</si>
  <si>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</si>
  <si>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</si>
  <si>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</si>
  <si>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</si>
  <si>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</si>
  <si>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</si>
  <si>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</si>
  <si>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</si>
  <si>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7964062 y resultó S/. 70850 (0.90% ) menor que el correspondiente al jueves de la semana pasada.</t>
  </si>
  <si>
    <t>Fecha</t>
  </si>
  <si>
    <t>Costo Total Ejecutado</t>
  </si>
  <si>
    <t>Costo Total Programado</t>
  </si>
  <si>
    <t>JUE 18</t>
  </si>
  <si>
    <t>VIE 19</t>
  </si>
  <si>
    <t>SAB 20</t>
  </si>
  <si>
    <t>DOM 21</t>
  </si>
  <si>
    <t>LUN 22</t>
  </si>
  <si>
    <t>MAR 23</t>
  </si>
  <si>
    <t>MIE 24</t>
  </si>
  <si>
    <t>JUE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</si>
  <si>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</si>
  <si>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</si>
  <si>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</si>
  <si>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</si>
  <si>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</si>
  <si>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</si>
  <si>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</si>
  <si>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</si>
  <si>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</si>
  <si>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</si>
  <si>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</si>
  <si>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</si>
  <si>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</si>
  <si>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</si>
  <si>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</si>
  <si>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</si>
  <si>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</si>
  <si>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</si>
  <si>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</si>
  <si>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</si>
  <si>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</si>
  <si>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</si>
  <si>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</si>
  <si>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</si>
  <si>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</si>
  <si>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</si>
  <si>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</si>
  <si>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</si>
  <si>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</si>
  <si>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</si>
  <si>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</si>
  <si>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</si>
  <si>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</si>
  <si>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</si>
  <si>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</si>
  <si>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</si>
  <si>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</si>
  <si>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</si>
  <si>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</si>
  <si>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</si>
  <si>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</si>
  <si>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</si>
  <si>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</si>
  <si>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</si>
  <si>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</si>
  <si>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</si>
  <si>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</si>
  <si>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</si>
  <si>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</si>
  <si>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</si>
  <si>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</si>
  <si>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</si>
  <si>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</si>
  <si>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</si>
  <si>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</si>
  <si>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</si>
  <si>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</si>
  <si>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</si>
  <si>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</si>
  <si>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</si>
  <si>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</si>
  <si>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</si>
  <si>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</si>
  <si>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</si>
  <si>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</si>
  <si>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</si>
  <si>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</si>
  <si>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</si>
  <si>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</si>
  <si>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</si>
  <si>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</si>
  <si>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</si>
  <si>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</si>
  <si>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</si>
  <si>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</si>
  <si>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</si>
  <si>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</si>
  <si>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</si>
  <si>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</si>
  <si>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</si>
  <si>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</si>
  <si>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</si>
  <si>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</si>
  <si>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</si>
  <si>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</si>
  <si>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</si>
  <si>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</si>
  <si>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</si>
  <si>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</si>
  <si>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</si>
  <si>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</si>
  <si>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</si>
  <si>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</si>
  <si>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</si>
  <si>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</si>
  <si>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</si>
  <si>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</si>
  <si>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</si>
  <si>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</si>
  <si>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</si>
  <si>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</si>
  <si>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</si>
  <si>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</si>
  <si>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</si>
  <si>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</si>
  <si>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</si>
  <si>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</si>
  <si>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</si>
  <si>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16.3106</t>
  </si>
  <si>
    <t>17.8929</t>
  </si>
  <si>
    <t>10.0692</t>
  </si>
  <si>
    <t>6</t>
  </si>
  <si>
    <t>15.1741</t>
  </si>
  <si>
    <t>11.4555</t>
  </si>
  <si>
    <t>13.2376</t>
  </si>
  <si>
    <t>16.3985</t>
  </si>
  <si>
    <t>9.786</t>
  </si>
  <si>
    <t>6.0006</t>
  </si>
  <si>
    <t>10.6594</t>
  </si>
  <si>
    <t>6.0005</t>
  </si>
  <si>
    <t>10.6595</t>
  </si>
  <si>
    <t>16.3099</t>
  </si>
  <si>
    <t>17.8925</t>
  </si>
  <si>
    <t>17.8924</t>
  </si>
  <si>
    <t>17.8926</t>
  </si>
  <si>
    <t>917-39</t>
  </si>
  <si>
    <t>URS-STK-002 - G1</t>
  </si>
  <si>
    <t>CHMalpas - G1</t>
  </si>
  <si>
    <t>5.4369</t>
  </si>
  <si>
    <t>5.9643</t>
  </si>
  <si>
    <t>3.3564</t>
  </si>
  <si>
    <t>2</t>
  </si>
  <si>
    <t>5.058</t>
  </si>
  <si>
    <t>3.8185</t>
  </si>
  <si>
    <t>4.4125</t>
  </si>
  <si>
    <t>5.4662</t>
  </si>
  <si>
    <t>3.262</t>
  </si>
  <si>
    <t>2.0002</t>
  </si>
  <si>
    <t>3.5531</t>
  </si>
  <si>
    <t>3.5532</t>
  </si>
  <si>
    <t>5.4366</t>
  </si>
  <si>
    <t>5.9642</t>
  </si>
  <si>
    <t>5.9641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</si>
  <si>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</si>
  <si>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</si>
  <si>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</si>
  <si>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</si>
  <si>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</si>
  <si>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</si>
  <si>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</si>
  <si>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</si>
  <si>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</si>
  <si>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</si>
  <si>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</si>
  <si>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</si>
  <si>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</si>
  <si>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</si>
  <si>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</si>
  <si>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</si>
  <si>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</si>
  <si>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</si>
  <si>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</si>
  <si>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</si>
  <si>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</si>
  <si>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</si>
  <si>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</si>
  <si>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</si>
  <si>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</si>
  <si>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</si>
  <si>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</si>
  <si>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</si>
  <si>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</si>
  <si>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</si>
  <si>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</si>
  <si>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</si>
  <si>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</si>
  <si>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</si>
  <si>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</si>
  <si>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</si>
  <si>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</si>
  <si>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</si>
  <si>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</si>
  <si>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</si>
  <si>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</si>
  <si>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</si>
  <si>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</si>
  <si>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</si>
  <si>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</si>
  <si>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</si>
  <si>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</si>
  <si>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</si>
  <si>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</si>
  <si>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</si>
  <si>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</si>
  <si>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</si>
  <si>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</si>
  <si>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</si>
  <si>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</si>
  <si>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32.5754</t>
  </si>
  <si>
    <t>14.5457</t>
  </si>
  <si>
    <t>22.4149</t>
  </si>
  <si>
    <t>50.6475</t>
  </si>
  <si>
    <t>46.3535</t>
  </si>
  <si>
    <t>58.2881</t>
  </si>
  <si>
    <t>30.8035</t>
  </si>
  <si>
    <t>14.545</t>
  </si>
  <si>
    <t>42.8972</t>
  </si>
  <si>
    <t>10.7398</t>
  </si>
  <si>
    <t>32.2938</t>
  </si>
  <si>
    <t>23.0886</t>
  </si>
  <si>
    <t>24.8442</t>
  </si>
  <si>
    <t>31.5431</t>
  </si>
  <si>
    <t>20.4766</t>
  </si>
  <si>
    <t>32.2754</t>
  </si>
  <si>
    <t>20.4356</t>
  </si>
  <si>
    <t>33.5248</t>
  </si>
  <si>
    <t>41.4359</t>
  </si>
  <si>
    <t>49.3981</t>
  </si>
  <si>
    <t>49.0937</t>
  </si>
  <si>
    <t>57.45</t>
  </si>
  <si>
    <t>49.648</t>
  </si>
  <si>
    <t>49.8433</t>
  </si>
  <si>
    <t>46.7277</t>
  </si>
  <si>
    <t>55.1264</t>
  </si>
  <si>
    <t>50.2396</t>
  </si>
  <si>
    <t>57.4498</t>
  </si>
  <si>
    <t>57.4497</t>
  </si>
  <si>
    <t>54.0607</t>
  </si>
  <si>
    <t>57.4499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</si>
  <si>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</si>
  <si>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</si>
  <si>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</si>
  <si>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</si>
  <si>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</si>
  <si>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</si>
  <si>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</si>
  <si>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</si>
  <si>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</si>
  <si>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</si>
  <si>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</si>
  <si>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</si>
  <si>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</si>
  <si>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</si>
  <si>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</si>
  <si>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</si>
  <si>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</si>
  <si>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</si>
  <si>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60.3429</t>
  </si>
  <si>
    <t>74.9999</t>
  </si>
  <si>
    <t>78.1429</t>
  </si>
  <si>
    <t>67.1302</t>
  </si>
  <si>
    <t>13.1797</t>
  </si>
  <si>
    <t>75</t>
  </si>
  <si>
    <t>13.6006</t>
  </si>
  <si>
    <t>74.9998</t>
  </si>
  <si>
    <t>14.5082</t>
  </si>
  <si>
    <t>10.918</t>
  </si>
  <si>
    <t>20.6416</t>
  </si>
  <si>
    <t>64.1722</t>
  </si>
  <si>
    <t>13.538</t>
  </si>
  <si>
    <t>13.9691</t>
  </si>
  <si>
    <t>45.3343</t>
  </si>
  <si>
    <t>45.0842</t>
  </si>
  <si>
    <t>12</t>
  </si>
  <si>
    <t>77.7184</t>
  </si>
  <si>
    <t>47.7629</t>
  </si>
  <si>
    <t>44.1722</t>
  </si>
  <si>
    <t>65.0508</t>
  </si>
  <si>
    <t>61.6193</t>
  </si>
  <si>
    <t>68.2189</t>
  </si>
  <si>
    <t>70.0809</t>
  </si>
  <si>
    <t>87.4572</t>
  </si>
  <si>
    <t>51.6374</t>
  </si>
  <si>
    <t>58</t>
  </si>
  <si>
    <t>68.5024</t>
  </si>
  <si>
    <t>45.7341</t>
  </si>
  <si>
    <t>62.6223</t>
  </si>
  <si>
    <t>67.9784</t>
  </si>
  <si>
    <t>69.2084</t>
  </si>
  <si>
    <t>65.5954</t>
  </si>
  <si>
    <t>35.6028</t>
  </si>
  <si>
    <t>68.0225</t>
  </si>
  <si>
    <t>37.5728</t>
  </si>
  <si>
    <t>40.3831</t>
  </si>
  <si>
    <t>90.2112</t>
  </si>
  <si>
    <t>42.9802</t>
  </si>
  <si>
    <t>45.0838</t>
  </si>
  <si>
    <t>90.3785</t>
  </si>
  <si>
    <t>40.8992</t>
  </si>
  <si>
    <t>92.5006</t>
  </si>
  <si>
    <t>95.5515</t>
  </si>
  <si>
    <t>90.3031</t>
  </si>
  <si>
    <t>46.0407</t>
  </si>
  <si>
    <t>86.5461</t>
  </si>
  <si>
    <t>78.4045</t>
  </si>
  <si>
    <t>73.7127</t>
  </si>
  <si>
    <t>74.6744</t>
  </si>
  <si>
    <t>11.0645</t>
  </si>
  <si>
    <t>74.9978</t>
  </si>
  <si>
    <t>20.9324</t>
  </si>
  <si>
    <t>64.1415</t>
  </si>
  <si>
    <t>66.5461</t>
  </si>
  <si>
    <t>84.8591</t>
  </si>
  <si>
    <t>55.8859</t>
  </si>
  <si>
    <t>84.8595</t>
  </si>
  <si>
    <t>55.8857</t>
  </si>
  <si>
    <t>89.1541</t>
  </si>
  <si>
    <t>50.2373</t>
  </si>
  <si>
    <t>79.3528</t>
  </si>
  <si>
    <t>61.0714</t>
  </si>
  <si>
    <t>84.5237</t>
  </si>
  <si>
    <t>45.8411</t>
  </si>
  <si>
    <t>88.0767</t>
  </si>
  <si>
    <t>39.3297</t>
  </si>
  <si>
    <t>73.4383</t>
  </si>
  <si>
    <t>76.6058</t>
  </si>
  <si>
    <t>34.5501</t>
  </si>
  <si>
    <t>87.1108</t>
  </si>
  <si>
    <t>65.3431</t>
  </si>
  <si>
    <t>69.8825</t>
  </si>
  <si>
    <t>76.9198</t>
  </si>
  <si>
    <t>12.0954</t>
  </si>
  <si>
    <t>40.0839</t>
  </si>
  <si>
    <t>6.712</t>
  </si>
  <si>
    <t>68.3616</t>
  </si>
  <si>
    <t>12.0953</t>
  </si>
  <si>
    <t>924-22</t>
  </si>
  <si>
    <t>URS-ENL-001 - G1</t>
  </si>
  <si>
    <t>CHHuinco - G1</t>
  </si>
  <si>
    <t>28.9534</t>
  </si>
  <si>
    <t>39.7663</t>
  </si>
  <si>
    <t>43.9198</t>
  </si>
  <si>
    <t>37.3434</t>
  </si>
  <si>
    <t>30.7025</t>
  </si>
  <si>
    <t>30.2584</t>
  </si>
  <si>
    <t>32.359</t>
  </si>
  <si>
    <t>22.656</t>
  </si>
  <si>
    <t>31.0941</t>
  </si>
  <si>
    <t>37.6734</t>
  </si>
  <si>
    <t>30.885</t>
  </si>
  <si>
    <t>38.3883</t>
  </si>
  <si>
    <t>30.9244</t>
  </si>
  <si>
    <t>27.9877</t>
  </si>
  <si>
    <t>12.2216</t>
  </si>
  <si>
    <t>29.3634</t>
  </si>
  <si>
    <t>40.0636</t>
  </si>
  <si>
    <t>6.0001</t>
  </si>
  <si>
    <t>33.7191</t>
  </si>
  <si>
    <t>38.3029</t>
  </si>
  <si>
    <t>7.5264</t>
  </si>
  <si>
    <t>43.3759</t>
  </si>
  <si>
    <t>44.1309</t>
  </si>
  <si>
    <t>27.5676</t>
  </si>
  <si>
    <t>28.7795</t>
  </si>
  <si>
    <t>924-23</t>
  </si>
  <si>
    <t>URS-ENL-001 - G2</t>
  </si>
  <si>
    <t>CHHuinco - G2</t>
  </si>
  <si>
    <t>15.5617</t>
  </si>
  <si>
    <t>20.5395</t>
  </si>
  <si>
    <t>31.8951</t>
  </si>
  <si>
    <t>37.17</t>
  </si>
  <si>
    <t>30.6949</t>
  </si>
  <si>
    <t>33.6433</t>
  </si>
  <si>
    <t>12.3553</t>
  </si>
  <si>
    <t>19.6656</t>
  </si>
  <si>
    <t>25.5188</t>
  </si>
  <si>
    <t>19.0727</t>
  </si>
  <si>
    <t>22.4774</t>
  </si>
  <si>
    <t>25.1248</t>
  </si>
  <si>
    <t>28.2684</t>
  </si>
  <si>
    <t>28.6811</t>
  </si>
  <si>
    <t>25.2742</t>
  </si>
  <si>
    <t>6.004</t>
  </si>
  <si>
    <t>45.0781</t>
  </si>
  <si>
    <t>43.0155</t>
  </si>
  <si>
    <t>31.7204</t>
  </si>
  <si>
    <t>29.9888</t>
  </si>
  <si>
    <t>25.6434</t>
  </si>
  <si>
    <t>14.6082</t>
  </si>
  <si>
    <t>37.3372</t>
  </si>
  <si>
    <t>16.711</t>
  </si>
  <si>
    <t>19.8031</t>
  </si>
  <si>
    <t>23.7602</t>
  </si>
  <si>
    <t>47.7626</t>
  </si>
  <si>
    <t>47.7627</t>
  </si>
  <si>
    <t>42.2619</t>
  </si>
  <si>
    <t>39.5822</t>
  </si>
  <si>
    <t>924-24</t>
  </si>
  <si>
    <t>URS-ENL-001 - G3</t>
  </si>
  <si>
    <t>CHHuinco - G3</t>
  </si>
  <si>
    <t>33.4009</t>
  </si>
  <si>
    <t>32.5413</t>
  </si>
  <si>
    <t>37.8299</t>
  </si>
  <si>
    <t>31.0801</t>
  </si>
  <si>
    <t>37.6566</t>
  </si>
  <si>
    <t>37.6565</t>
  </si>
  <si>
    <t>44.2973</t>
  </si>
  <si>
    <t>44.7414</t>
  </si>
  <si>
    <t>42.641</t>
  </si>
  <si>
    <t>41.5162</t>
  </si>
  <si>
    <t>43.9059</t>
  </si>
  <si>
    <t>37.3266</t>
  </si>
  <si>
    <t>44.115</t>
  </si>
  <si>
    <t>39.3301</t>
  </si>
  <si>
    <t>32.5254</t>
  </si>
  <si>
    <t>34.5755</t>
  </si>
  <si>
    <t>12.4192</t>
  </si>
  <si>
    <t>20.0288</t>
  </si>
  <si>
    <t>26.1186</t>
  </si>
  <si>
    <t>19.4636</t>
  </si>
  <si>
    <t>23.0125</t>
  </si>
  <si>
    <t>10.3047</t>
  </si>
  <si>
    <t>31.3111</t>
  </si>
  <si>
    <t>28.7183</t>
  </si>
  <si>
    <t>7.5508</t>
  </si>
  <si>
    <t>42.3652</t>
  </si>
  <si>
    <t>6.2489</t>
  </si>
  <si>
    <t>31.9703</t>
  </si>
  <si>
    <t>30.2043</t>
  </si>
  <si>
    <t>43.4521</t>
  </si>
  <si>
    <t>26.3806</t>
  </si>
  <si>
    <t>14.7675</t>
  </si>
  <si>
    <t>29.1434</t>
  </si>
  <si>
    <t>42.7859</t>
  </si>
  <si>
    <t>44.2372</t>
  </si>
  <si>
    <t>41.0383</t>
  </si>
  <si>
    <t>43.7348</t>
  </si>
  <si>
    <t>19.082</t>
  </si>
  <si>
    <t>25.7515</t>
  </si>
  <si>
    <t>21.7845</t>
  </si>
  <si>
    <t>924-25</t>
  </si>
  <si>
    <t>URS-ENL-001 - G4</t>
  </si>
  <si>
    <t>CHHuinco - G4</t>
  </si>
  <si>
    <t>15.8278</t>
  </si>
  <si>
    <t>21.0596</t>
  </si>
  <si>
    <t>13.7065</t>
  </si>
  <si>
    <t>27.3639</t>
  </si>
  <si>
    <t>45.3064</t>
  </si>
  <si>
    <t>39.9907</t>
  </si>
  <si>
    <t>27.9588</t>
  </si>
  <si>
    <t>12.2986</t>
  </si>
  <si>
    <t>41.842</t>
  </si>
  <si>
    <t>45.3004</t>
  </si>
  <si>
    <t>43.2361</t>
  </si>
  <si>
    <t>31.8609</t>
  </si>
  <si>
    <t>30.11</t>
  </si>
  <si>
    <t>43.094</t>
  </si>
  <si>
    <t>29.5695</t>
  </si>
  <si>
    <t>44.3384</t>
  </si>
  <si>
    <t>37.0965</t>
  </si>
  <si>
    <t>10.0448</t>
  </si>
  <si>
    <t>37.0968</t>
  </si>
  <si>
    <t>10.0445</t>
  </si>
  <si>
    <t>41.3914</t>
  </si>
  <si>
    <t>31.5902</t>
  </si>
  <si>
    <t>15.2303</t>
  </si>
  <si>
    <t>19.4973</t>
  </si>
  <si>
    <t>46.2611</t>
  </si>
  <si>
    <t>1906-280</t>
  </si>
  <si>
    <t>URS-ENL-002</t>
  </si>
  <si>
    <t>CHMatuca</t>
  </si>
  <si>
    <t>9.3495</t>
  </si>
  <si>
    <t>17.9999</t>
  </si>
  <si>
    <t>10.53</t>
  </si>
  <si>
    <t>9.7244</t>
  </si>
  <si>
    <t>18</t>
  </si>
  <si>
    <t>9.3036</t>
  </si>
  <si>
    <t>10.2218</t>
  </si>
  <si>
    <t>9.4971</t>
  </si>
  <si>
    <t>10.0705</t>
  </si>
  <si>
    <t>9.7136</t>
  </si>
  <si>
    <t>10.3207</t>
  </si>
  <si>
    <t>9.9366</t>
  </si>
  <si>
    <t>9.8788</t>
  </si>
  <si>
    <t>9.447</t>
  </si>
  <si>
    <t>14.4789</t>
  </si>
  <si>
    <t>10.6032</t>
  </si>
  <si>
    <t>14.1533</t>
  </si>
  <si>
    <t>9.7225</t>
  </si>
  <si>
    <t>13.7198</t>
  </si>
  <si>
    <t>9.5113</t>
  </si>
  <si>
    <t>15.9772</t>
  </si>
  <si>
    <t>14.5353</t>
  </si>
  <si>
    <t>11.9916</t>
  </si>
  <si>
    <t>17.9997</t>
  </si>
  <si>
    <t>9.5621</t>
  </si>
  <si>
    <t>17.9996</t>
  </si>
  <si>
    <t>11.0452</t>
  </si>
  <si>
    <t>11.5804</t>
  </si>
  <si>
    <t>17.9998</t>
  </si>
  <si>
    <t>11.9677</t>
  </si>
  <si>
    <t>10.9139</t>
  </si>
  <si>
    <t>17.9993</t>
  </si>
  <si>
    <t>9.4257</t>
  </si>
  <si>
    <t>15.4987</t>
  </si>
  <si>
    <t>9.8006</t>
  </si>
  <si>
    <t>17.9995</t>
  </si>
  <si>
    <t>11.9996</t>
  </si>
  <si>
    <t>11.9998</t>
  </si>
  <si>
    <t>17.9992</t>
  </si>
  <si>
    <t>11.9997</t>
  </si>
  <si>
    <t>11.9992</t>
  </si>
  <si>
    <t>10.8153</t>
  </si>
  <si>
    <t>9.6574</t>
  </si>
  <si>
    <t>10.4388</t>
  </si>
  <si>
    <t>11.9995</t>
  </si>
  <si>
    <t>9.4221</t>
  </si>
  <si>
    <t>11.0904</t>
  </si>
  <si>
    <t>9.5571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</si>
  <si>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</si>
  <si>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</si>
  <si>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</si>
  <si>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</si>
  <si>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</si>
  <si>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</si>
  <si>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</si>
  <si>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</si>
  <si>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</si>
  <si>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</si>
  <si>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</si>
  <si>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</si>
  <si>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</si>
  <si>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</si>
  <si>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</si>
  <si>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</si>
  <si>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</si>
  <si>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</si>
  <si>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</si>
  <si>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</si>
  <si>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</si>
  <si>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</si>
  <si>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</si>
  <si>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</si>
  <si>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</si>
  <si>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75.7321</t>
  </si>
  <si>
    <t>99.8571</t>
  </si>
  <si>
    <t>116.8225</t>
  </si>
  <si>
    <t>108.7424</t>
  </si>
  <si>
    <t>119.7119</t>
  </si>
  <si>
    <t>120</t>
  </si>
  <si>
    <t>108.8298</t>
  </si>
  <si>
    <t>114.9756</t>
  </si>
  <si>
    <t>98.9274</t>
  </si>
  <si>
    <t>113.2992</t>
  </si>
  <si>
    <t>106.7107</t>
  </si>
  <si>
    <t>115.6504</t>
  </si>
  <si>
    <t>113.555</t>
  </si>
  <si>
    <t>112.5693</t>
  </si>
  <si>
    <t>88.7918</t>
  </si>
  <si>
    <t>66.3039</t>
  </si>
  <si>
    <t>66.6499</t>
  </si>
  <si>
    <t>117.2642</t>
  </si>
  <si>
    <t>106.299</t>
  </si>
  <si>
    <t>96.8933</t>
  </si>
  <si>
    <t>103.9775</t>
  </si>
  <si>
    <t>119.6253</t>
  </si>
  <si>
    <t>104.186</t>
  </si>
  <si>
    <t>99.5731</t>
  </si>
  <si>
    <t>119.5204</t>
  </si>
  <si>
    <t>115.0454</t>
  </si>
  <si>
    <t>93.5955</t>
  </si>
  <si>
    <t>97.3256</t>
  </si>
  <si>
    <t>87.5765</t>
  </si>
  <si>
    <t>98.058</t>
  </si>
  <si>
    <t>69.1407</t>
  </si>
  <si>
    <t>69.1402</t>
  </si>
  <si>
    <t>70.8461</t>
  </si>
  <si>
    <t>21.4119</t>
  </si>
  <si>
    <t>32.4145</t>
  </si>
  <si>
    <t>61.108</t>
  </si>
  <si>
    <t>70.7502</t>
  </si>
  <si>
    <t>72.9554</t>
  </si>
  <si>
    <t>73.115</t>
  </si>
  <si>
    <t>112.6569</t>
  </si>
  <si>
    <t>91.6581</t>
  </si>
  <si>
    <t>118.6402</t>
  </si>
  <si>
    <t>100.0813</t>
  </si>
  <si>
    <t>1965-15211</t>
  </si>
  <si>
    <t>URS-KALL-003 - G1</t>
  </si>
  <si>
    <t>CHCeAgui - G1</t>
  </si>
  <si>
    <t>1965-15212</t>
  </si>
  <si>
    <t>URS-KALL-003 - G2</t>
  </si>
  <si>
    <t>CHCeAgui - G2</t>
  </si>
  <si>
    <t>1965-15213</t>
  </si>
  <si>
    <t>URS-KALL-003 - G3</t>
  </si>
  <si>
    <t>CHCeAgui - G3</t>
  </si>
  <si>
    <t>2253-12600</t>
  </si>
  <si>
    <t>C.H. PLATANAL</t>
  </si>
  <si>
    <t>URS-CLP-001</t>
  </si>
  <si>
    <t>CHPlatan</t>
  </si>
  <si>
    <t>86.4545</t>
  </si>
  <si>
    <t>86.455</t>
  </si>
  <si>
    <t>64.6895</t>
  </si>
  <si>
    <t>86.4551</t>
  </si>
  <si>
    <t>12.6724</t>
  </si>
  <si>
    <t>70.2608</t>
  </si>
  <si>
    <t>6.0007</t>
  </si>
  <si>
    <t>77.9116</t>
  </si>
  <si>
    <t>29.082</t>
  </si>
  <si>
    <t>56.1752</t>
  </si>
  <si>
    <t>11.3907</t>
  </si>
  <si>
    <t>71.3706</t>
  </si>
  <si>
    <t>35.0923</t>
  </si>
  <si>
    <t>48.744</t>
  </si>
  <si>
    <t>35.1401</t>
  </si>
  <si>
    <t>47.4946</t>
  </si>
  <si>
    <t>39.9905</t>
  </si>
  <si>
    <t>44.5641</t>
  </si>
  <si>
    <t>72.5178</t>
  </si>
  <si>
    <t>49.5519</t>
  </si>
  <si>
    <t>34.2072</t>
  </si>
  <si>
    <t>10.2371</t>
  </si>
  <si>
    <t>73.9223</t>
  </si>
  <si>
    <t>7.4727</t>
  </si>
  <si>
    <t>75.9826</t>
  </si>
  <si>
    <t>25.5844</t>
  </si>
  <si>
    <t>59.4691</t>
  </si>
  <si>
    <t>77.9126</t>
  </si>
  <si>
    <t>72.3708</t>
  </si>
  <si>
    <t>78.3812</t>
  </si>
  <si>
    <t>69.3442</t>
  </si>
  <si>
    <t>84.2936</t>
  </si>
  <si>
    <t>78.8663</t>
  </si>
  <si>
    <t>82.7892</t>
  </si>
  <si>
    <t>70.4668</t>
  </si>
  <si>
    <t>61.3818</t>
  </si>
  <si>
    <t>25.172</t>
  </si>
  <si>
    <t>80.4996</t>
  </si>
  <si>
    <t>34.1072</t>
  </si>
  <si>
    <t>22.1395</t>
  </si>
  <si>
    <t>62.6982</t>
  </si>
  <si>
    <t>86.4541</t>
  </si>
  <si>
    <t>79.2881</t>
  </si>
  <si>
    <t>84.4871</t>
  </si>
  <si>
    <t>83.1911</t>
  </si>
  <si>
    <t>86.4548</t>
  </si>
  <si>
    <t>86.4552</t>
  </si>
  <si>
    <t>29.343</t>
  </si>
  <si>
    <t>55.9291</t>
  </si>
  <si>
    <t>13.1702</t>
  </si>
  <si>
    <t>71.1596</t>
  </si>
  <si>
    <t>77.6708</t>
  </si>
  <si>
    <t>6.154</t>
  </si>
  <si>
    <t>77.6707</t>
  </si>
  <si>
    <t>82.4504</t>
  </si>
  <si>
    <t>56.9929</t>
  </si>
  <si>
    <t>29.8898</t>
  </si>
  <si>
    <t>86.1179</t>
  </si>
  <si>
    <t>86.4549</t>
  </si>
  <si>
    <t>8.1855</t>
  </si>
  <si>
    <t>75.5276</t>
  </si>
  <si>
    <t>2253-12601</t>
  </si>
  <si>
    <t>URS-CLP-001 - G1</t>
  </si>
  <si>
    <t>CHPlatan - G1</t>
  </si>
  <si>
    <t>2253-12602</t>
  </si>
  <si>
    <t>URS-CLP-001 - G2</t>
  </si>
  <si>
    <t>CHPlatan - G2</t>
  </si>
  <si>
    <t>3168-1191</t>
  </si>
  <si>
    <t>URS-CHI-001</t>
  </si>
  <si>
    <t>CHChimay</t>
  </si>
  <si>
    <t>19.9997</t>
  </si>
  <si>
    <t>20</t>
  </si>
  <si>
    <t>19.9806</t>
  </si>
  <si>
    <t>15.2716</t>
  </si>
  <si>
    <t>19.9991</t>
  </si>
  <si>
    <t>19.999</t>
  </si>
  <si>
    <t>19.9995</t>
  </si>
  <si>
    <t>19.9993</t>
  </si>
  <si>
    <t>17.3172</t>
  </si>
  <si>
    <t>19.9998</t>
  </si>
  <si>
    <t>19.9992</t>
  </si>
  <si>
    <t>19.9999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</si>
  <si>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</si>
  <si>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</si>
  <si>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</si>
  <si>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</si>
  <si>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</si>
  <si>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</si>
  <si>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</si>
  <si>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</si>
  <si>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</si>
  <si>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</si>
  <si>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</si>
  <si>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</si>
  <si>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</si>
  <si>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</si>
  <si>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</si>
  <si>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</si>
  <si>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</si>
  <si>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</si>
  <si>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</si>
  <si>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</si>
  <si>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</si>
  <si>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</si>
  <si>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</si>
  <si>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</si>
  <si>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</si>
  <si>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</si>
  <si>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</si>
  <si>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</si>
  <si>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</si>
  <si>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</si>
  <si>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</si>
  <si>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</si>
  <si>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</si>
  <si>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</si>
  <si>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</si>
  <si>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</si>
  <si>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</si>
  <si>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</si>
  <si>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</si>
  <si>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</si>
  <si>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</si>
  <si>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</si>
  <si>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</si>
  <si>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</si>
  <si>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</si>
  <si>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</si>
  <si>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</si>
  <si>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</si>
  <si>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</si>
  <si>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</si>
  <si>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</si>
  <si>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</si>
  <si>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</si>
  <si>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</si>
  <si>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</si>
  <si>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</si>
  <si>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</si>
  <si>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</si>
  <si>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CC.HH.  Carpapata y Pías; de las CC.TT. Agrolmos, Tallanca, y Tablazo; y de las centrales de Electro Oriente.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</si>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</sst>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1" formatCode="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color rgb="FFFFFFFF"/>
      <name val="Arial"/>
      <family val="2"/>
    </font>
    <font>
      <sz val="8"/>
      <name val="Arial"/>
      <family val="2"/>
    </font>
    <font>
      <b/>
      <sz val="14"/>
      <color rgb="FFFFFFFF"/>
      <name val="Arial"/>
      <family val="2"/>
    </font>
    <font>
      <sz val="9"/>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6" borderId="10" xfId="0" applyNumberFormat="1" applyFont="1" applyFill="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20" fillId="0" borderId="18" xfId="0" applyNumberFormat="1" applyFont="1" applyBorder="1" applyAlignment="1">
      <alignment horizontal="center"/>
    </xf>
    <xf numFmtId="0" fontId="19"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20" fillId="0" borderId="19" xfId="0" applyNumberFormat="1" applyFont="1" applyBorder="1" applyAlignment="1">
      <alignment horizontal="center"/>
    </xf>
    <xf numFmtId="0" fontId="13" fillId="0" borderId="20" xfId="0" applyFont="1" applyBorder="1" applyAlignment="1">
      <alignment horizontal="center"/>
    </xf>
    <xf numFmtId="4" fontId="20"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20"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4" fontId="5" fillId="19"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9" fillId="2" borderId="0" xfId="0" applyFont="1" applyFill="1" applyAlignment="1">
      <alignment horizontal="center" vertical="center"/>
    </xf>
    <xf numFmtId="0" fontId="22"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1"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71"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965.29179999999997</c:v>
                </c:pt>
                <c:pt idx="1">
                  <c:v>964.19150000000002</c:v>
                </c:pt>
                <c:pt idx="2">
                  <c:v>972.07249999999999</c:v>
                </c:pt>
                <c:pt idx="3">
                  <c:v>929.55349999999999</c:v>
                </c:pt>
                <c:pt idx="4">
                  <c:v>938.70659999999998</c:v>
                </c:pt>
                <c:pt idx="5">
                  <c:v>915.33219999999994</c:v>
                </c:pt>
                <c:pt idx="6">
                  <c:v>943.80489999999998</c:v>
                </c:pt>
                <c:pt idx="7">
                  <c:v>946.47799999999995</c:v>
                </c:pt>
                <c:pt idx="8">
                  <c:v>966.22</c:v>
                </c:pt>
                <c:pt idx="9">
                  <c:v>944.29700000000003</c:v>
                </c:pt>
                <c:pt idx="10">
                  <c:v>967.97389999999996</c:v>
                </c:pt>
                <c:pt idx="11">
                  <c:v>1000.1774</c:v>
                </c:pt>
                <c:pt idx="12">
                  <c:v>1083.0227</c:v>
                </c:pt>
                <c:pt idx="13">
                  <c:v>1072.6569999999999</c:v>
                </c:pt>
                <c:pt idx="14">
                  <c:v>1085.3298</c:v>
                </c:pt>
                <c:pt idx="15">
                  <c:v>1088.4292</c:v>
                </c:pt>
                <c:pt idx="16">
                  <c:v>1084.8245999999999</c:v>
                </c:pt>
                <c:pt idx="17">
                  <c:v>1146.5572</c:v>
                </c:pt>
                <c:pt idx="18">
                  <c:v>1167.2734</c:v>
                </c:pt>
                <c:pt idx="19">
                  <c:v>1169.7520999999999</c:v>
                </c:pt>
                <c:pt idx="20">
                  <c:v>1194.6717000000001</c:v>
                </c:pt>
                <c:pt idx="21">
                  <c:v>1208.3363999999999</c:v>
                </c:pt>
                <c:pt idx="22">
                  <c:v>1230.4037000000001</c:v>
                </c:pt>
                <c:pt idx="23">
                  <c:v>1187.5723</c:v>
                </c:pt>
                <c:pt idx="24">
                  <c:v>1180.3938000000001</c:v>
                </c:pt>
                <c:pt idx="25">
                  <c:v>1192.2334000000001</c:v>
                </c:pt>
                <c:pt idx="26">
                  <c:v>1187.3010999999999</c:v>
                </c:pt>
                <c:pt idx="27">
                  <c:v>1184.2448999999999</c:v>
                </c:pt>
                <c:pt idx="28">
                  <c:v>1194.9866999999999</c:v>
                </c:pt>
                <c:pt idx="29">
                  <c:v>1157.4887000000001</c:v>
                </c:pt>
                <c:pt idx="30">
                  <c:v>1179.2281</c:v>
                </c:pt>
                <c:pt idx="31">
                  <c:v>1154.9045000000001</c:v>
                </c:pt>
                <c:pt idx="32">
                  <c:v>1168.4013</c:v>
                </c:pt>
                <c:pt idx="33">
                  <c:v>1198.9435000000001</c:v>
                </c:pt>
                <c:pt idx="34">
                  <c:v>1138.6539</c:v>
                </c:pt>
                <c:pt idx="35">
                  <c:v>1114.6668</c:v>
                </c:pt>
                <c:pt idx="36">
                  <c:v>1199.6104</c:v>
                </c:pt>
                <c:pt idx="37">
                  <c:v>1241.239</c:v>
                </c:pt>
                <c:pt idx="38">
                  <c:v>1224.1797999999999</c:v>
                </c:pt>
                <c:pt idx="39">
                  <c:v>1208.8557000000001</c:v>
                </c:pt>
                <c:pt idx="40">
                  <c:v>1214.422</c:v>
                </c:pt>
                <c:pt idx="41">
                  <c:v>1184.8552</c:v>
                </c:pt>
                <c:pt idx="42">
                  <c:v>1174.6641999999999</c:v>
                </c:pt>
                <c:pt idx="43">
                  <c:v>1183.9580000000001</c:v>
                </c:pt>
                <c:pt idx="44">
                  <c:v>1132.683</c:v>
                </c:pt>
                <c:pt idx="45">
                  <c:v>1057.8043</c:v>
                </c:pt>
                <c:pt idx="46">
                  <c:v>1022.4147</c:v>
                </c:pt>
                <c:pt idx="47">
                  <c:v>1040.9866</c:v>
                </c:pt>
              </c:numCache>
            </c:numRef>
          </c:val>
          <c:smooth val="0"/>
          <c:extLst>
            <c:ext xmlns:c16="http://schemas.microsoft.com/office/drawing/2014/chart" uri="{C3380CC4-5D6E-409C-BE32-E72D297353CC}">
              <c16:uniqueId val="{00000000-5E26-4C7D-B94C-3B7A72BD96E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1696.7955999999999</c:v>
                </c:pt>
                <c:pt idx="1">
                  <c:v>1681.7845</c:v>
                </c:pt>
                <c:pt idx="2">
                  <c:v>1693.2436</c:v>
                </c:pt>
                <c:pt idx="3">
                  <c:v>1668.0068000000001</c:v>
                </c:pt>
                <c:pt idx="4">
                  <c:v>1657.6207999999999</c:v>
                </c:pt>
                <c:pt idx="5">
                  <c:v>1659.3329000000001</c:v>
                </c:pt>
                <c:pt idx="6">
                  <c:v>1662.1516999999999</c:v>
                </c:pt>
                <c:pt idx="7">
                  <c:v>1676.6253999999999</c:v>
                </c:pt>
                <c:pt idx="8">
                  <c:v>1664.6244999999999</c:v>
                </c:pt>
                <c:pt idx="9">
                  <c:v>1686.0645999999999</c:v>
                </c:pt>
                <c:pt idx="10">
                  <c:v>1685.3996999999999</c:v>
                </c:pt>
                <c:pt idx="11">
                  <c:v>1678.4072000000001</c:v>
                </c:pt>
                <c:pt idx="12">
                  <c:v>1695.5995</c:v>
                </c:pt>
                <c:pt idx="13">
                  <c:v>1662.5213000000001</c:v>
                </c:pt>
                <c:pt idx="14">
                  <c:v>1671.6088</c:v>
                </c:pt>
                <c:pt idx="15">
                  <c:v>1708.7154</c:v>
                </c:pt>
                <c:pt idx="16">
                  <c:v>1734.2481</c:v>
                </c:pt>
                <c:pt idx="17">
                  <c:v>1744.3117999999999</c:v>
                </c:pt>
                <c:pt idx="18">
                  <c:v>1743.4715000000001</c:v>
                </c:pt>
                <c:pt idx="19">
                  <c:v>1748.9838999999999</c:v>
                </c:pt>
                <c:pt idx="20">
                  <c:v>1741.9501</c:v>
                </c:pt>
                <c:pt idx="21">
                  <c:v>1743.9638</c:v>
                </c:pt>
                <c:pt idx="22">
                  <c:v>1737.9486999999999</c:v>
                </c:pt>
                <c:pt idx="23">
                  <c:v>1741.4006999999999</c:v>
                </c:pt>
                <c:pt idx="24">
                  <c:v>1752.8889999999999</c:v>
                </c:pt>
                <c:pt idx="25">
                  <c:v>1721.4485</c:v>
                </c:pt>
                <c:pt idx="26">
                  <c:v>1736.0271</c:v>
                </c:pt>
                <c:pt idx="27">
                  <c:v>1753.2304999999999</c:v>
                </c:pt>
                <c:pt idx="28">
                  <c:v>1774.9324999999999</c:v>
                </c:pt>
                <c:pt idx="29">
                  <c:v>1794.0564999999999</c:v>
                </c:pt>
                <c:pt idx="30">
                  <c:v>1803.1876</c:v>
                </c:pt>
                <c:pt idx="31">
                  <c:v>1791.6391000000001</c:v>
                </c:pt>
                <c:pt idx="32">
                  <c:v>1700.0344</c:v>
                </c:pt>
                <c:pt idx="33">
                  <c:v>1653.7574</c:v>
                </c:pt>
                <c:pt idx="34">
                  <c:v>1694.443</c:v>
                </c:pt>
                <c:pt idx="35">
                  <c:v>1812.7065</c:v>
                </c:pt>
                <c:pt idx="36">
                  <c:v>1841.9448</c:v>
                </c:pt>
                <c:pt idx="37">
                  <c:v>1841.1677999999999</c:v>
                </c:pt>
                <c:pt idx="38">
                  <c:v>1837.8897999999999</c:v>
                </c:pt>
                <c:pt idx="39">
                  <c:v>1854.7885000000001</c:v>
                </c:pt>
                <c:pt idx="40">
                  <c:v>1854.9003</c:v>
                </c:pt>
                <c:pt idx="41">
                  <c:v>1850.5642</c:v>
                </c:pt>
                <c:pt idx="42">
                  <c:v>1853.5588</c:v>
                </c:pt>
                <c:pt idx="43">
                  <c:v>1808.8300999999999</c:v>
                </c:pt>
                <c:pt idx="44">
                  <c:v>1799.5579</c:v>
                </c:pt>
                <c:pt idx="45">
                  <c:v>1785.8539000000001</c:v>
                </c:pt>
                <c:pt idx="46">
                  <c:v>1739.0921000000001</c:v>
                </c:pt>
                <c:pt idx="47">
                  <c:v>1721.8997999999999</c:v>
                </c:pt>
              </c:numCache>
            </c:numRef>
          </c:val>
          <c:smooth val="0"/>
          <c:extLst>
            <c:ext xmlns:c16="http://schemas.microsoft.com/office/drawing/2014/chart" uri="{C3380CC4-5D6E-409C-BE32-E72D297353CC}">
              <c16:uniqueId val="{00000001-5E26-4C7D-B94C-3B7A72BD96E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3958.0754999999999</c:v>
                </c:pt>
                <c:pt idx="1">
                  <c:v>3831.4009000000001</c:v>
                </c:pt>
                <c:pt idx="2">
                  <c:v>3653.9607000000001</c:v>
                </c:pt>
                <c:pt idx="3">
                  <c:v>3732.1997000000001</c:v>
                </c:pt>
                <c:pt idx="4">
                  <c:v>3593.8526000000002</c:v>
                </c:pt>
                <c:pt idx="5">
                  <c:v>3681.375</c:v>
                </c:pt>
                <c:pt idx="6">
                  <c:v>3669.5034000000001</c:v>
                </c:pt>
                <c:pt idx="7">
                  <c:v>3673.1462999999999</c:v>
                </c:pt>
                <c:pt idx="8">
                  <c:v>3699.8625000000002</c:v>
                </c:pt>
                <c:pt idx="9">
                  <c:v>3650.9607999999998</c:v>
                </c:pt>
                <c:pt idx="10">
                  <c:v>3885.6363000000001</c:v>
                </c:pt>
                <c:pt idx="11">
                  <c:v>3904.5167999999999</c:v>
                </c:pt>
                <c:pt idx="12">
                  <c:v>3944.9645999999998</c:v>
                </c:pt>
                <c:pt idx="13">
                  <c:v>4024.0347999999999</c:v>
                </c:pt>
                <c:pt idx="14">
                  <c:v>4204.7582000000002</c:v>
                </c:pt>
                <c:pt idx="15">
                  <c:v>4204.8274000000001</c:v>
                </c:pt>
                <c:pt idx="16">
                  <c:v>4441.4818999999998</c:v>
                </c:pt>
                <c:pt idx="17">
                  <c:v>4507.5541000000003</c:v>
                </c:pt>
                <c:pt idx="18">
                  <c:v>4511.5622999999996</c:v>
                </c:pt>
                <c:pt idx="19">
                  <c:v>4551.7853999999998</c:v>
                </c:pt>
                <c:pt idx="20">
                  <c:v>4629.0762999999997</c:v>
                </c:pt>
                <c:pt idx="21">
                  <c:v>4561.5559000000003</c:v>
                </c:pt>
                <c:pt idx="22">
                  <c:v>4651.7485999999999</c:v>
                </c:pt>
                <c:pt idx="23">
                  <c:v>4653.2870000000003</c:v>
                </c:pt>
                <c:pt idx="24">
                  <c:v>4541.4539000000004</c:v>
                </c:pt>
                <c:pt idx="25">
                  <c:v>4499.3059000000003</c:v>
                </c:pt>
                <c:pt idx="26">
                  <c:v>4544.4351999999999</c:v>
                </c:pt>
                <c:pt idx="27">
                  <c:v>4495.1593000000003</c:v>
                </c:pt>
                <c:pt idx="28">
                  <c:v>4618.3269</c:v>
                </c:pt>
                <c:pt idx="29">
                  <c:v>4668.2277000000004</c:v>
                </c:pt>
                <c:pt idx="30">
                  <c:v>4650.6127999999999</c:v>
                </c:pt>
                <c:pt idx="31">
                  <c:v>4606.8963999999996</c:v>
                </c:pt>
                <c:pt idx="32">
                  <c:v>4501.5392000000002</c:v>
                </c:pt>
                <c:pt idx="33">
                  <c:v>4496.8239000000003</c:v>
                </c:pt>
                <c:pt idx="34">
                  <c:v>4455.0137000000004</c:v>
                </c:pt>
                <c:pt idx="35">
                  <c:v>4377.2115000000003</c:v>
                </c:pt>
                <c:pt idx="36">
                  <c:v>4534.8023999999996</c:v>
                </c:pt>
                <c:pt idx="37">
                  <c:v>4498.1278000000002</c:v>
                </c:pt>
                <c:pt idx="38">
                  <c:v>4531.5204000000003</c:v>
                </c:pt>
                <c:pt idx="39">
                  <c:v>4511.0457999999999</c:v>
                </c:pt>
                <c:pt idx="40">
                  <c:v>4463.2097999999996</c:v>
                </c:pt>
                <c:pt idx="41">
                  <c:v>4485.2547999999997</c:v>
                </c:pt>
                <c:pt idx="42">
                  <c:v>4413.4043000000001</c:v>
                </c:pt>
                <c:pt idx="43">
                  <c:v>4465.3404</c:v>
                </c:pt>
                <c:pt idx="44">
                  <c:v>4457.4431000000004</c:v>
                </c:pt>
                <c:pt idx="45">
                  <c:v>4225.0712999999996</c:v>
                </c:pt>
                <c:pt idx="46">
                  <c:v>4091.0057000000002</c:v>
                </c:pt>
                <c:pt idx="47">
                  <c:v>3871.9362999999998</c:v>
                </c:pt>
              </c:numCache>
            </c:numRef>
          </c:val>
          <c:smooth val="0"/>
          <c:extLst>
            <c:ext xmlns:c16="http://schemas.microsoft.com/office/drawing/2014/chart" uri="{C3380CC4-5D6E-409C-BE32-E72D297353CC}">
              <c16:uniqueId val="{00000002-5E26-4C7D-B94C-3B7A72BD96E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375-426C-A60C-FB6C8B0EF64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375-426C-A60C-FB6C8B0EF64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40.31</c:v>
                </c:pt>
                <c:pt idx="1">
                  <c:v>40.283000000000001</c:v>
                </c:pt>
                <c:pt idx="2">
                  <c:v>40.171999999999997</c:v>
                </c:pt>
                <c:pt idx="3">
                  <c:v>40.140999999999998</c:v>
                </c:pt>
                <c:pt idx="4">
                  <c:v>40.161999999999999</c:v>
                </c:pt>
                <c:pt idx="5">
                  <c:v>40.499000000000002</c:v>
                </c:pt>
                <c:pt idx="6">
                  <c:v>40.462000000000003</c:v>
                </c:pt>
                <c:pt idx="7">
                  <c:v>38.765999999999998</c:v>
                </c:pt>
                <c:pt idx="8">
                  <c:v>38.880000000000003</c:v>
                </c:pt>
                <c:pt idx="9">
                  <c:v>40.204999999999998</c:v>
                </c:pt>
                <c:pt idx="10">
                  <c:v>35.152999999999999</c:v>
                </c:pt>
                <c:pt idx="11">
                  <c:v>37.195999999999998</c:v>
                </c:pt>
                <c:pt idx="12">
                  <c:v>37.631999999999998</c:v>
                </c:pt>
                <c:pt idx="13">
                  <c:v>37.524000000000001</c:v>
                </c:pt>
                <c:pt idx="14">
                  <c:v>28.922000000000001</c:v>
                </c:pt>
                <c:pt idx="15">
                  <c:v>24.702999999999999</c:v>
                </c:pt>
                <c:pt idx="16">
                  <c:v>22.782</c:v>
                </c:pt>
                <c:pt idx="17">
                  <c:v>24.841000000000001</c:v>
                </c:pt>
                <c:pt idx="18">
                  <c:v>24.696999999999999</c:v>
                </c:pt>
                <c:pt idx="19">
                  <c:v>24.797000000000001</c:v>
                </c:pt>
                <c:pt idx="20">
                  <c:v>25.099</c:v>
                </c:pt>
                <c:pt idx="21">
                  <c:v>25.172999999999998</c:v>
                </c:pt>
                <c:pt idx="22">
                  <c:v>25.338000000000001</c:v>
                </c:pt>
                <c:pt idx="23">
                  <c:v>25.21</c:v>
                </c:pt>
                <c:pt idx="24">
                  <c:v>24.984000000000002</c:v>
                </c:pt>
                <c:pt idx="25">
                  <c:v>24.56</c:v>
                </c:pt>
                <c:pt idx="26">
                  <c:v>24.033999999999999</c:v>
                </c:pt>
                <c:pt idx="27">
                  <c:v>24.302</c:v>
                </c:pt>
                <c:pt idx="28">
                  <c:v>24.56</c:v>
                </c:pt>
                <c:pt idx="29">
                  <c:v>23.558</c:v>
                </c:pt>
                <c:pt idx="30">
                  <c:v>23.37</c:v>
                </c:pt>
                <c:pt idx="31">
                  <c:v>24.896999999999998</c:v>
                </c:pt>
                <c:pt idx="32">
                  <c:v>24.754999999999999</c:v>
                </c:pt>
                <c:pt idx="33">
                  <c:v>25.225000000000001</c:v>
                </c:pt>
                <c:pt idx="34">
                  <c:v>25.093</c:v>
                </c:pt>
                <c:pt idx="35">
                  <c:v>18.228999999999999</c:v>
                </c:pt>
                <c:pt idx="36">
                  <c:v>14.189</c:v>
                </c:pt>
                <c:pt idx="37">
                  <c:v>14</c:v>
                </c:pt>
                <c:pt idx="38">
                  <c:v>13.659000000000001</c:v>
                </c:pt>
                <c:pt idx="39">
                  <c:v>13.901</c:v>
                </c:pt>
                <c:pt idx="40">
                  <c:v>14.125</c:v>
                </c:pt>
                <c:pt idx="41">
                  <c:v>13.842000000000001</c:v>
                </c:pt>
                <c:pt idx="42">
                  <c:v>19.198</c:v>
                </c:pt>
                <c:pt idx="43">
                  <c:v>20.38</c:v>
                </c:pt>
                <c:pt idx="44">
                  <c:v>27.163</c:v>
                </c:pt>
                <c:pt idx="45">
                  <c:v>29.754999999999999</c:v>
                </c:pt>
                <c:pt idx="46">
                  <c:v>30.844999999999999</c:v>
                </c:pt>
                <c:pt idx="47">
                  <c:v>33.249000000000002</c:v>
                </c:pt>
              </c:numCache>
            </c:numRef>
          </c:val>
          <c:smooth val="0"/>
          <c:extLst>
            <c:ext xmlns:c16="http://schemas.microsoft.com/office/drawing/2014/chart" uri="{C3380CC4-5D6E-409C-BE32-E72D297353CC}">
              <c16:uniqueId val="{00000002-A375-426C-A60C-FB6C8B0EF64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11.539</c:v>
                </c:pt>
                <c:pt idx="1">
                  <c:v>11.506</c:v>
                </c:pt>
                <c:pt idx="2">
                  <c:v>11.715999999999999</c:v>
                </c:pt>
                <c:pt idx="3">
                  <c:v>11.9</c:v>
                </c:pt>
                <c:pt idx="4">
                  <c:v>11.738</c:v>
                </c:pt>
                <c:pt idx="5">
                  <c:v>11.978999999999999</c:v>
                </c:pt>
                <c:pt idx="6">
                  <c:v>11.696</c:v>
                </c:pt>
                <c:pt idx="7">
                  <c:v>12.212999999999999</c:v>
                </c:pt>
                <c:pt idx="8">
                  <c:v>12.077999999999999</c:v>
                </c:pt>
                <c:pt idx="9">
                  <c:v>11.929</c:v>
                </c:pt>
                <c:pt idx="10">
                  <c:v>10.914999999999999</c:v>
                </c:pt>
                <c:pt idx="11">
                  <c:v>10.244999999999999</c:v>
                </c:pt>
                <c:pt idx="12">
                  <c:v>9.5619999999999994</c:v>
                </c:pt>
                <c:pt idx="13">
                  <c:v>9.1980000000000004</c:v>
                </c:pt>
                <c:pt idx="14">
                  <c:v>9.7010000000000005</c:v>
                </c:pt>
                <c:pt idx="15">
                  <c:v>11.135999999999999</c:v>
                </c:pt>
                <c:pt idx="16">
                  <c:v>11.702</c:v>
                </c:pt>
                <c:pt idx="17">
                  <c:v>12.342000000000001</c:v>
                </c:pt>
                <c:pt idx="18">
                  <c:v>11.656000000000001</c:v>
                </c:pt>
                <c:pt idx="19">
                  <c:v>11.978</c:v>
                </c:pt>
                <c:pt idx="20">
                  <c:v>11.836</c:v>
                </c:pt>
                <c:pt idx="21">
                  <c:v>11.637</c:v>
                </c:pt>
                <c:pt idx="22">
                  <c:v>12.112</c:v>
                </c:pt>
                <c:pt idx="23">
                  <c:v>11.391</c:v>
                </c:pt>
                <c:pt idx="24">
                  <c:v>10.509</c:v>
                </c:pt>
                <c:pt idx="25">
                  <c:v>11.172000000000001</c:v>
                </c:pt>
                <c:pt idx="26">
                  <c:v>11.23</c:v>
                </c:pt>
                <c:pt idx="27">
                  <c:v>11.653</c:v>
                </c:pt>
                <c:pt idx="28">
                  <c:v>11.407999999999999</c:v>
                </c:pt>
                <c:pt idx="29">
                  <c:v>11.315</c:v>
                </c:pt>
                <c:pt idx="30">
                  <c:v>9.9469999999999992</c:v>
                </c:pt>
                <c:pt idx="31">
                  <c:v>10.089</c:v>
                </c:pt>
                <c:pt idx="32">
                  <c:v>10.039</c:v>
                </c:pt>
                <c:pt idx="33">
                  <c:v>9.3010000000000002</c:v>
                </c:pt>
                <c:pt idx="34">
                  <c:v>8.9489999999999998</c:v>
                </c:pt>
                <c:pt idx="35">
                  <c:v>7.98</c:v>
                </c:pt>
                <c:pt idx="36">
                  <c:v>8.2059999999999995</c:v>
                </c:pt>
                <c:pt idx="37">
                  <c:v>7.1680000000000001</c:v>
                </c:pt>
                <c:pt idx="38">
                  <c:v>8.1300000000000008</c:v>
                </c:pt>
                <c:pt idx="39">
                  <c:v>9.4920000000000009</c:v>
                </c:pt>
                <c:pt idx="40">
                  <c:v>9.625</c:v>
                </c:pt>
                <c:pt idx="41">
                  <c:v>9.5589999999999993</c:v>
                </c:pt>
                <c:pt idx="42">
                  <c:v>10.288</c:v>
                </c:pt>
                <c:pt idx="43">
                  <c:v>10.42</c:v>
                </c:pt>
                <c:pt idx="44">
                  <c:v>10.858000000000001</c:v>
                </c:pt>
                <c:pt idx="45">
                  <c:v>10.273999999999999</c:v>
                </c:pt>
                <c:pt idx="46">
                  <c:v>9.6340000000000003</c:v>
                </c:pt>
                <c:pt idx="47">
                  <c:v>9.93</c:v>
                </c:pt>
              </c:numCache>
            </c:numRef>
          </c:val>
          <c:smooth val="0"/>
          <c:extLst>
            <c:ext xmlns:c16="http://schemas.microsoft.com/office/drawing/2014/chart" uri="{C3380CC4-5D6E-409C-BE32-E72D297353CC}">
              <c16:uniqueId val="{00000003-A375-426C-A60C-FB6C8B0EF64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375-426C-A60C-FB6C8B0EF64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4.2699999999999996</c:v>
                </c:pt>
                <c:pt idx="1">
                  <c:v>4.2619999999999996</c:v>
                </c:pt>
                <c:pt idx="2">
                  <c:v>4.3179999999999996</c:v>
                </c:pt>
                <c:pt idx="3">
                  <c:v>4.2389999999999999</c:v>
                </c:pt>
                <c:pt idx="4">
                  <c:v>4.3849999999999998</c:v>
                </c:pt>
                <c:pt idx="5">
                  <c:v>4.3570000000000002</c:v>
                </c:pt>
                <c:pt idx="6">
                  <c:v>4.3159999999999998</c:v>
                </c:pt>
                <c:pt idx="7">
                  <c:v>4.2560000000000002</c:v>
                </c:pt>
                <c:pt idx="8">
                  <c:v>4.3310000000000004</c:v>
                </c:pt>
                <c:pt idx="9">
                  <c:v>4.2939999999999996</c:v>
                </c:pt>
                <c:pt idx="10">
                  <c:v>4.2640000000000002</c:v>
                </c:pt>
                <c:pt idx="11">
                  <c:v>4.298</c:v>
                </c:pt>
                <c:pt idx="12">
                  <c:v>4.5140000000000002</c:v>
                </c:pt>
                <c:pt idx="13">
                  <c:v>4.4610000000000003</c:v>
                </c:pt>
                <c:pt idx="14">
                  <c:v>4.3869999999999996</c:v>
                </c:pt>
                <c:pt idx="15">
                  <c:v>4.4370000000000003</c:v>
                </c:pt>
                <c:pt idx="16">
                  <c:v>4.3769999999999998</c:v>
                </c:pt>
                <c:pt idx="17">
                  <c:v>4.3970000000000002</c:v>
                </c:pt>
                <c:pt idx="18">
                  <c:v>4.3470000000000004</c:v>
                </c:pt>
                <c:pt idx="19">
                  <c:v>4.4370000000000003</c:v>
                </c:pt>
                <c:pt idx="20">
                  <c:v>4.3810000000000002</c:v>
                </c:pt>
                <c:pt idx="21">
                  <c:v>4.3159999999999998</c:v>
                </c:pt>
                <c:pt idx="22">
                  <c:v>4.2720000000000002</c:v>
                </c:pt>
                <c:pt idx="23">
                  <c:v>4.3460000000000001</c:v>
                </c:pt>
                <c:pt idx="24">
                  <c:v>4.4160000000000004</c:v>
                </c:pt>
                <c:pt idx="25">
                  <c:v>4.3070000000000004</c:v>
                </c:pt>
                <c:pt idx="26">
                  <c:v>4.3380000000000001</c:v>
                </c:pt>
                <c:pt idx="27">
                  <c:v>4.3780000000000001</c:v>
                </c:pt>
                <c:pt idx="28">
                  <c:v>4.3949999999999996</c:v>
                </c:pt>
                <c:pt idx="29">
                  <c:v>4.4169999999999998</c:v>
                </c:pt>
                <c:pt idx="30">
                  <c:v>4.3540000000000001</c:v>
                </c:pt>
                <c:pt idx="31">
                  <c:v>4.4000000000000004</c:v>
                </c:pt>
                <c:pt idx="32">
                  <c:v>4.2329999999999997</c:v>
                </c:pt>
                <c:pt idx="33">
                  <c:v>2.7639999999999998</c:v>
                </c:pt>
                <c:pt idx="34">
                  <c:v>1.1180000000000001</c:v>
                </c:pt>
                <c:pt idx="35">
                  <c:v>1.0880000000000001</c:v>
                </c:pt>
                <c:pt idx="36">
                  <c:v>1.105</c:v>
                </c:pt>
                <c:pt idx="37">
                  <c:v>1.1259999999999999</c:v>
                </c:pt>
                <c:pt idx="38">
                  <c:v>1.1220000000000001</c:v>
                </c:pt>
                <c:pt idx="39">
                  <c:v>1.1020000000000001</c:v>
                </c:pt>
                <c:pt idx="40">
                  <c:v>1.153</c:v>
                </c:pt>
                <c:pt idx="41">
                  <c:v>2.8140000000000001</c:v>
                </c:pt>
                <c:pt idx="42">
                  <c:v>4.2919999999999998</c:v>
                </c:pt>
                <c:pt idx="43">
                  <c:v>4.3129999999999997</c:v>
                </c:pt>
                <c:pt idx="44">
                  <c:v>4.3280000000000003</c:v>
                </c:pt>
                <c:pt idx="45">
                  <c:v>4.4740000000000002</c:v>
                </c:pt>
                <c:pt idx="46">
                  <c:v>4.4630000000000001</c:v>
                </c:pt>
                <c:pt idx="47">
                  <c:v>0</c:v>
                </c:pt>
              </c:numCache>
            </c:numRef>
          </c:val>
          <c:smooth val="0"/>
          <c:extLst>
            <c:ext xmlns:c16="http://schemas.microsoft.com/office/drawing/2014/chart" uri="{C3380CC4-5D6E-409C-BE32-E72D297353CC}">
              <c16:uniqueId val="{00000005-A375-426C-A60C-FB6C8B0EF64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375-426C-A60C-FB6C8B0EF64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375-426C-A60C-FB6C8B0EF64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375-426C-A60C-FB6C8B0EF64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25.532299999999999</c:v>
                </c:pt>
                <c:pt idx="1">
                  <c:v>25.283999999999999</c:v>
                </c:pt>
                <c:pt idx="2">
                  <c:v>25.455200000000001</c:v>
                </c:pt>
                <c:pt idx="3">
                  <c:v>25.677600000000002</c:v>
                </c:pt>
                <c:pt idx="4">
                  <c:v>25.879100000000001</c:v>
                </c:pt>
                <c:pt idx="5">
                  <c:v>25.5656</c:v>
                </c:pt>
                <c:pt idx="6">
                  <c:v>25.775300000000001</c:v>
                </c:pt>
                <c:pt idx="7">
                  <c:v>26.085799999999999</c:v>
                </c:pt>
                <c:pt idx="8">
                  <c:v>25.9467</c:v>
                </c:pt>
                <c:pt idx="9">
                  <c:v>26.070900000000002</c:v>
                </c:pt>
                <c:pt idx="10">
                  <c:v>26.473199999999999</c:v>
                </c:pt>
                <c:pt idx="11">
                  <c:v>26.963999999999999</c:v>
                </c:pt>
                <c:pt idx="12">
                  <c:v>27.0352</c:v>
                </c:pt>
                <c:pt idx="13">
                  <c:v>27.0747</c:v>
                </c:pt>
                <c:pt idx="14">
                  <c:v>27.052800000000001</c:v>
                </c:pt>
                <c:pt idx="15">
                  <c:v>26.7057</c:v>
                </c:pt>
                <c:pt idx="16">
                  <c:v>26.3965</c:v>
                </c:pt>
                <c:pt idx="17">
                  <c:v>26.692799999999998</c:v>
                </c:pt>
                <c:pt idx="18">
                  <c:v>26.888400000000001</c:v>
                </c:pt>
                <c:pt idx="19">
                  <c:v>27.558499999999999</c:v>
                </c:pt>
                <c:pt idx="20">
                  <c:v>27.399799999999999</c:v>
                </c:pt>
                <c:pt idx="21">
                  <c:v>27.451499999999999</c:v>
                </c:pt>
                <c:pt idx="22">
                  <c:v>27.552199999999999</c:v>
                </c:pt>
                <c:pt idx="23">
                  <c:v>27.645600000000002</c:v>
                </c:pt>
                <c:pt idx="24">
                  <c:v>26.822600000000001</c:v>
                </c:pt>
                <c:pt idx="25">
                  <c:v>26.2746</c:v>
                </c:pt>
                <c:pt idx="26">
                  <c:v>27.210999999999999</c:v>
                </c:pt>
                <c:pt idx="27">
                  <c:v>27.075700000000001</c:v>
                </c:pt>
                <c:pt idx="28">
                  <c:v>27.595700000000001</c:v>
                </c:pt>
                <c:pt idx="29">
                  <c:v>27.675699999999999</c:v>
                </c:pt>
                <c:pt idx="30">
                  <c:v>27.665900000000001</c:v>
                </c:pt>
                <c:pt idx="31">
                  <c:v>27.779199999999999</c:v>
                </c:pt>
                <c:pt idx="32">
                  <c:v>27.507100000000001</c:v>
                </c:pt>
                <c:pt idx="33">
                  <c:v>27.326499999999999</c:v>
                </c:pt>
                <c:pt idx="34">
                  <c:v>25.910900000000002</c:v>
                </c:pt>
                <c:pt idx="35">
                  <c:v>26.9236</c:v>
                </c:pt>
                <c:pt idx="36">
                  <c:v>28.2273</c:v>
                </c:pt>
                <c:pt idx="37">
                  <c:v>28.7821</c:v>
                </c:pt>
                <c:pt idx="38">
                  <c:v>29.838200000000001</c:v>
                </c:pt>
                <c:pt idx="39">
                  <c:v>29.927600000000002</c:v>
                </c:pt>
                <c:pt idx="40">
                  <c:v>30.061800000000002</c:v>
                </c:pt>
                <c:pt idx="41">
                  <c:v>29.814299999999999</c:v>
                </c:pt>
                <c:pt idx="42">
                  <c:v>29.241499999999998</c:v>
                </c:pt>
                <c:pt idx="43">
                  <c:v>28.181999999999999</c:v>
                </c:pt>
                <c:pt idx="44">
                  <c:v>27.156199999999998</c:v>
                </c:pt>
                <c:pt idx="45">
                  <c:v>26.316600000000001</c:v>
                </c:pt>
                <c:pt idx="46">
                  <c:v>26.0793</c:v>
                </c:pt>
                <c:pt idx="47">
                  <c:v>25.415500000000002</c:v>
                </c:pt>
              </c:numCache>
            </c:numRef>
          </c:val>
          <c:smooth val="0"/>
          <c:extLst>
            <c:ext xmlns:c16="http://schemas.microsoft.com/office/drawing/2014/chart" uri="{C3380CC4-5D6E-409C-BE32-E72D297353CC}">
              <c16:uniqueId val="{00000009-A375-426C-A60C-FB6C8B0EF64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14.541399999999999</c:v>
                </c:pt>
                <c:pt idx="1">
                  <c:v>14.2081</c:v>
                </c:pt>
                <c:pt idx="2">
                  <c:v>14.174799999999999</c:v>
                </c:pt>
                <c:pt idx="3">
                  <c:v>14.3109</c:v>
                </c:pt>
                <c:pt idx="4">
                  <c:v>14.303900000000001</c:v>
                </c:pt>
                <c:pt idx="5">
                  <c:v>14.198600000000001</c:v>
                </c:pt>
                <c:pt idx="6">
                  <c:v>14.529</c:v>
                </c:pt>
                <c:pt idx="7">
                  <c:v>14.792999999999999</c:v>
                </c:pt>
                <c:pt idx="8">
                  <c:v>15.3741</c:v>
                </c:pt>
                <c:pt idx="9">
                  <c:v>15.3566</c:v>
                </c:pt>
                <c:pt idx="10">
                  <c:v>15.5122</c:v>
                </c:pt>
                <c:pt idx="11">
                  <c:v>14.9575</c:v>
                </c:pt>
                <c:pt idx="12">
                  <c:v>14.055400000000001</c:v>
                </c:pt>
                <c:pt idx="13">
                  <c:v>11.444000000000001</c:v>
                </c:pt>
                <c:pt idx="14">
                  <c:v>10.897399999999999</c:v>
                </c:pt>
                <c:pt idx="15">
                  <c:v>10.707000000000001</c:v>
                </c:pt>
                <c:pt idx="16">
                  <c:v>10.6143</c:v>
                </c:pt>
                <c:pt idx="17">
                  <c:v>10.687799999999999</c:v>
                </c:pt>
                <c:pt idx="18">
                  <c:v>10.6608</c:v>
                </c:pt>
                <c:pt idx="19">
                  <c:v>9.9205000000000005</c:v>
                </c:pt>
                <c:pt idx="20">
                  <c:v>10.4177</c:v>
                </c:pt>
                <c:pt idx="21">
                  <c:v>10.4168</c:v>
                </c:pt>
                <c:pt idx="22">
                  <c:v>10.7087</c:v>
                </c:pt>
                <c:pt idx="23">
                  <c:v>11.1197</c:v>
                </c:pt>
                <c:pt idx="24">
                  <c:v>11.206099999999999</c:v>
                </c:pt>
                <c:pt idx="25">
                  <c:v>14.2713</c:v>
                </c:pt>
                <c:pt idx="26">
                  <c:v>14.828799999999999</c:v>
                </c:pt>
                <c:pt idx="27">
                  <c:v>14.927099999999999</c:v>
                </c:pt>
                <c:pt idx="28">
                  <c:v>15.4636</c:v>
                </c:pt>
                <c:pt idx="29">
                  <c:v>15.4716</c:v>
                </c:pt>
                <c:pt idx="30">
                  <c:v>15.4594</c:v>
                </c:pt>
                <c:pt idx="31">
                  <c:v>15.0863</c:v>
                </c:pt>
                <c:pt idx="32">
                  <c:v>13.149800000000001</c:v>
                </c:pt>
                <c:pt idx="33">
                  <c:v>13.7286</c:v>
                </c:pt>
                <c:pt idx="34">
                  <c:v>15.7577</c:v>
                </c:pt>
                <c:pt idx="35">
                  <c:v>15.7119</c:v>
                </c:pt>
                <c:pt idx="36">
                  <c:v>15.348000000000001</c:v>
                </c:pt>
                <c:pt idx="37">
                  <c:v>14.3994</c:v>
                </c:pt>
                <c:pt idx="38">
                  <c:v>13.5566</c:v>
                </c:pt>
                <c:pt idx="39">
                  <c:v>11.2989</c:v>
                </c:pt>
                <c:pt idx="40">
                  <c:v>11.2789</c:v>
                </c:pt>
                <c:pt idx="41">
                  <c:v>10.494199999999999</c:v>
                </c:pt>
                <c:pt idx="42">
                  <c:v>9.9518000000000004</c:v>
                </c:pt>
                <c:pt idx="43">
                  <c:v>10.666399999999999</c:v>
                </c:pt>
                <c:pt idx="44">
                  <c:v>10.9909</c:v>
                </c:pt>
                <c:pt idx="45">
                  <c:v>11.9693</c:v>
                </c:pt>
                <c:pt idx="46">
                  <c:v>13.2468</c:v>
                </c:pt>
                <c:pt idx="47">
                  <c:v>14.0052</c:v>
                </c:pt>
              </c:numCache>
            </c:numRef>
          </c:val>
          <c:smooth val="0"/>
          <c:extLst>
            <c:ext xmlns:c16="http://schemas.microsoft.com/office/drawing/2014/chart" uri="{C3380CC4-5D6E-409C-BE32-E72D297353CC}">
              <c16:uniqueId val="{0000000A-A375-426C-A60C-FB6C8B0EF64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c:v>
                </c:pt>
                <c:pt idx="1">
                  <c:v>12.2</c:v>
                </c:pt>
                <c:pt idx="2">
                  <c:v>12.3</c:v>
                </c:pt>
                <c:pt idx="3">
                  <c:v>12.21</c:v>
                </c:pt>
                <c:pt idx="4">
                  <c:v>12.14</c:v>
                </c:pt>
                <c:pt idx="5">
                  <c:v>12.02</c:v>
                </c:pt>
                <c:pt idx="6">
                  <c:v>12.76</c:v>
                </c:pt>
                <c:pt idx="7">
                  <c:v>12.68</c:v>
                </c:pt>
                <c:pt idx="8">
                  <c:v>12.73</c:v>
                </c:pt>
                <c:pt idx="9">
                  <c:v>12.74</c:v>
                </c:pt>
                <c:pt idx="10">
                  <c:v>12.74</c:v>
                </c:pt>
                <c:pt idx="11">
                  <c:v>12.62</c:v>
                </c:pt>
                <c:pt idx="12">
                  <c:v>12.8</c:v>
                </c:pt>
                <c:pt idx="13">
                  <c:v>12.65</c:v>
                </c:pt>
                <c:pt idx="14">
                  <c:v>12.21</c:v>
                </c:pt>
                <c:pt idx="15">
                  <c:v>12.31</c:v>
                </c:pt>
                <c:pt idx="16">
                  <c:v>11.56</c:v>
                </c:pt>
                <c:pt idx="17">
                  <c:v>12.5</c:v>
                </c:pt>
                <c:pt idx="18">
                  <c:v>12.43</c:v>
                </c:pt>
                <c:pt idx="19">
                  <c:v>12.54</c:v>
                </c:pt>
                <c:pt idx="20">
                  <c:v>12.16</c:v>
                </c:pt>
                <c:pt idx="21">
                  <c:v>12.26</c:v>
                </c:pt>
                <c:pt idx="22">
                  <c:v>12.51</c:v>
                </c:pt>
                <c:pt idx="23">
                  <c:v>12.12</c:v>
                </c:pt>
                <c:pt idx="24">
                  <c:v>12.18</c:v>
                </c:pt>
                <c:pt idx="25">
                  <c:v>12.25</c:v>
                </c:pt>
                <c:pt idx="26">
                  <c:v>10.88</c:v>
                </c:pt>
                <c:pt idx="27">
                  <c:v>10.76</c:v>
                </c:pt>
                <c:pt idx="28">
                  <c:v>10.29</c:v>
                </c:pt>
                <c:pt idx="29">
                  <c:v>11.1</c:v>
                </c:pt>
                <c:pt idx="30">
                  <c:v>10.56</c:v>
                </c:pt>
                <c:pt idx="31">
                  <c:v>10.52</c:v>
                </c:pt>
                <c:pt idx="32">
                  <c:v>10.64</c:v>
                </c:pt>
                <c:pt idx="33">
                  <c:v>12.61</c:v>
                </c:pt>
                <c:pt idx="34">
                  <c:v>12.99</c:v>
                </c:pt>
                <c:pt idx="35">
                  <c:v>13.2</c:v>
                </c:pt>
                <c:pt idx="36">
                  <c:v>13.31</c:v>
                </c:pt>
                <c:pt idx="37">
                  <c:v>13.35</c:v>
                </c:pt>
                <c:pt idx="38">
                  <c:v>12.99</c:v>
                </c:pt>
                <c:pt idx="39">
                  <c:v>13.39</c:v>
                </c:pt>
                <c:pt idx="40">
                  <c:v>12.07</c:v>
                </c:pt>
                <c:pt idx="41">
                  <c:v>13.32</c:v>
                </c:pt>
                <c:pt idx="42">
                  <c:v>13.45</c:v>
                </c:pt>
                <c:pt idx="43">
                  <c:v>13.38</c:v>
                </c:pt>
                <c:pt idx="44">
                  <c:v>13.16</c:v>
                </c:pt>
                <c:pt idx="45">
                  <c:v>13.11</c:v>
                </c:pt>
                <c:pt idx="46">
                  <c:v>13.15</c:v>
                </c:pt>
                <c:pt idx="47">
                  <c:v>12.97</c:v>
                </c:pt>
              </c:numCache>
            </c:numRef>
          </c:val>
          <c:smooth val="0"/>
          <c:extLst>
            <c:ext xmlns:c16="http://schemas.microsoft.com/office/drawing/2014/chart" uri="{C3380CC4-5D6E-409C-BE32-E72D297353CC}">
              <c16:uniqueId val="{0000000B-A375-426C-A60C-FB6C8B0EF64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32.25</c:v>
                </c:pt>
                <c:pt idx="1">
                  <c:v>32.1</c:v>
                </c:pt>
                <c:pt idx="2">
                  <c:v>31.504000000000001</c:v>
                </c:pt>
                <c:pt idx="3">
                  <c:v>31.68</c:v>
                </c:pt>
                <c:pt idx="4">
                  <c:v>31.091999999999999</c:v>
                </c:pt>
                <c:pt idx="5">
                  <c:v>31.08</c:v>
                </c:pt>
                <c:pt idx="6">
                  <c:v>31.076000000000001</c:v>
                </c:pt>
                <c:pt idx="7">
                  <c:v>31.138000000000002</c:v>
                </c:pt>
                <c:pt idx="8">
                  <c:v>31.756</c:v>
                </c:pt>
                <c:pt idx="9">
                  <c:v>32.295999999999999</c:v>
                </c:pt>
                <c:pt idx="10">
                  <c:v>31.994</c:v>
                </c:pt>
                <c:pt idx="11">
                  <c:v>32.176000000000002</c:v>
                </c:pt>
                <c:pt idx="12">
                  <c:v>32.122</c:v>
                </c:pt>
                <c:pt idx="13">
                  <c:v>31.507999999999999</c:v>
                </c:pt>
                <c:pt idx="14">
                  <c:v>31.356000000000002</c:v>
                </c:pt>
                <c:pt idx="15">
                  <c:v>30.352</c:v>
                </c:pt>
                <c:pt idx="16">
                  <c:v>30.416</c:v>
                </c:pt>
                <c:pt idx="17">
                  <c:v>30.544</c:v>
                </c:pt>
                <c:pt idx="18">
                  <c:v>29.486000000000001</c:v>
                </c:pt>
                <c:pt idx="19">
                  <c:v>28.56</c:v>
                </c:pt>
                <c:pt idx="20">
                  <c:v>28.76</c:v>
                </c:pt>
                <c:pt idx="21">
                  <c:v>28.96</c:v>
                </c:pt>
                <c:pt idx="22">
                  <c:v>28.436</c:v>
                </c:pt>
                <c:pt idx="23">
                  <c:v>28.757999999999999</c:v>
                </c:pt>
                <c:pt idx="24">
                  <c:v>28.48</c:v>
                </c:pt>
                <c:pt idx="25">
                  <c:v>28.288</c:v>
                </c:pt>
                <c:pt idx="26">
                  <c:v>27.666</c:v>
                </c:pt>
                <c:pt idx="27">
                  <c:v>25.186</c:v>
                </c:pt>
                <c:pt idx="28">
                  <c:v>27.283999999999999</c:v>
                </c:pt>
                <c:pt idx="29">
                  <c:v>27.3</c:v>
                </c:pt>
                <c:pt idx="30">
                  <c:v>27.314</c:v>
                </c:pt>
                <c:pt idx="31">
                  <c:v>26.626000000000001</c:v>
                </c:pt>
                <c:pt idx="32">
                  <c:v>27.614000000000001</c:v>
                </c:pt>
                <c:pt idx="33">
                  <c:v>27.866</c:v>
                </c:pt>
                <c:pt idx="34">
                  <c:v>27.745999999999999</c:v>
                </c:pt>
                <c:pt idx="35">
                  <c:v>29.577999999999999</c:v>
                </c:pt>
                <c:pt idx="36">
                  <c:v>30.623999999999999</c:v>
                </c:pt>
                <c:pt idx="37">
                  <c:v>31.446000000000002</c:v>
                </c:pt>
                <c:pt idx="38">
                  <c:v>32.39</c:v>
                </c:pt>
                <c:pt idx="39">
                  <c:v>32.67</c:v>
                </c:pt>
                <c:pt idx="40">
                  <c:v>32.271999999999998</c:v>
                </c:pt>
                <c:pt idx="41">
                  <c:v>32.79</c:v>
                </c:pt>
                <c:pt idx="42">
                  <c:v>32.896000000000001</c:v>
                </c:pt>
                <c:pt idx="43">
                  <c:v>33.340000000000003</c:v>
                </c:pt>
                <c:pt idx="44">
                  <c:v>32.578000000000003</c:v>
                </c:pt>
                <c:pt idx="45">
                  <c:v>32.194000000000003</c:v>
                </c:pt>
                <c:pt idx="46">
                  <c:v>31.824000000000002</c:v>
                </c:pt>
                <c:pt idx="47">
                  <c:v>30.797999999999998</c:v>
                </c:pt>
              </c:numCache>
            </c:numRef>
          </c:val>
          <c:smooth val="0"/>
          <c:extLst>
            <c:ext xmlns:c16="http://schemas.microsoft.com/office/drawing/2014/chart" uri="{C3380CC4-5D6E-409C-BE32-E72D297353CC}">
              <c16:uniqueId val="{0000000C-A375-426C-A60C-FB6C8B0EF64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375-426C-A60C-FB6C8B0EF64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375-426C-A60C-FB6C8B0EF64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46.332999999999998</c:v>
                </c:pt>
                <c:pt idx="1">
                  <c:v>47.781999999999996</c:v>
                </c:pt>
                <c:pt idx="2">
                  <c:v>48.076999999999998</c:v>
                </c:pt>
                <c:pt idx="3">
                  <c:v>48.322000000000003</c:v>
                </c:pt>
                <c:pt idx="4">
                  <c:v>48.29</c:v>
                </c:pt>
                <c:pt idx="5">
                  <c:v>48.296999999999997</c:v>
                </c:pt>
                <c:pt idx="6">
                  <c:v>48.347999999999999</c:v>
                </c:pt>
                <c:pt idx="7">
                  <c:v>48.49</c:v>
                </c:pt>
                <c:pt idx="8">
                  <c:v>48.804000000000002</c:v>
                </c:pt>
                <c:pt idx="9">
                  <c:v>48.783999999999999</c:v>
                </c:pt>
                <c:pt idx="10">
                  <c:v>48.887</c:v>
                </c:pt>
                <c:pt idx="11">
                  <c:v>48.780999999999999</c:v>
                </c:pt>
                <c:pt idx="12">
                  <c:v>48.777999999999999</c:v>
                </c:pt>
                <c:pt idx="13">
                  <c:v>48.667999999999999</c:v>
                </c:pt>
                <c:pt idx="14">
                  <c:v>48.901000000000003</c:v>
                </c:pt>
                <c:pt idx="15">
                  <c:v>48.426000000000002</c:v>
                </c:pt>
                <c:pt idx="16">
                  <c:v>48.209000000000003</c:v>
                </c:pt>
                <c:pt idx="17">
                  <c:v>48.209000000000003</c:v>
                </c:pt>
                <c:pt idx="18">
                  <c:v>48.628</c:v>
                </c:pt>
                <c:pt idx="19">
                  <c:v>48.697000000000003</c:v>
                </c:pt>
                <c:pt idx="20">
                  <c:v>48.505000000000003</c:v>
                </c:pt>
                <c:pt idx="21">
                  <c:v>48.264000000000003</c:v>
                </c:pt>
                <c:pt idx="22">
                  <c:v>48.828000000000003</c:v>
                </c:pt>
                <c:pt idx="23">
                  <c:v>48.835000000000001</c:v>
                </c:pt>
                <c:pt idx="24">
                  <c:v>48.817</c:v>
                </c:pt>
                <c:pt idx="25">
                  <c:v>48.627000000000002</c:v>
                </c:pt>
                <c:pt idx="26">
                  <c:v>48.865000000000002</c:v>
                </c:pt>
                <c:pt idx="27">
                  <c:v>49.082000000000001</c:v>
                </c:pt>
                <c:pt idx="28">
                  <c:v>50.064</c:v>
                </c:pt>
                <c:pt idx="29">
                  <c:v>49.924999999999997</c:v>
                </c:pt>
                <c:pt idx="30">
                  <c:v>50.301000000000002</c:v>
                </c:pt>
                <c:pt idx="31">
                  <c:v>50.064999999999998</c:v>
                </c:pt>
                <c:pt idx="32">
                  <c:v>50.116999999999997</c:v>
                </c:pt>
                <c:pt idx="33">
                  <c:v>50.329000000000001</c:v>
                </c:pt>
                <c:pt idx="34">
                  <c:v>50.037999999999997</c:v>
                </c:pt>
                <c:pt idx="35">
                  <c:v>50.094999999999999</c:v>
                </c:pt>
                <c:pt idx="36">
                  <c:v>51.290999999999997</c:v>
                </c:pt>
                <c:pt idx="37">
                  <c:v>52.246000000000002</c:v>
                </c:pt>
                <c:pt idx="38">
                  <c:v>52.74</c:v>
                </c:pt>
                <c:pt idx="39">
                  <c:v>52.451999999999998</c:v>
                </c:pt>
                <c:pt idx="40">
                  <c:v>52.192</c:v>
                </c:pt>
                <c:pt idx="41">
                  <c:v>52.578000000000003</c:v>
                </c:pt>
                <c:pt idx="42">
                  <c:v>52.515999999999998</c:v>
                </c:pt>
                <c:pt idx="43">
                  <c:v>52.259</c:v>
                </c:pt>
                <c:pt idx="44">
                  <c:v>51.911999999999999</c:v>
                </c:pt>
                <c:pt idx="45">
                  <c:v>51.798000000000002</c:v>
                </c:pt>
                <c:pt idx="46">
                  <c:v>51.904000000000003</c:v>
                </c:pt>
                <c:pt idx="47">
                  <c:v>51.841000000000001</c:v>
                </c:pt>
              </c:numCache>
            </c:numRef>
          </c:val>
          <c:smooth val="0"/>
          <c:extLst>
            <c:ext xmlns:c16="http://schemas.microsoft.com/office/drawing/2014/chart" uri="{C3380CC4-5D6E-409C-BE32-E72D297353CC}">
              <c16:uniqueId val="{0000000F-A375-426C-A60C-FB6C8B0EF64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375-426C-A60C-FB6C8B0EF64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48.8581</c:v>
                </c:pt>
                <c:pt idx="1">
                  <c:v>54.6633</c:v>
                </c:pt>
                <c:pt idx="2">
                  <c:v>51.250999999999998</c:v>
                </c:pt>
                <c:pt idx="3">
                  <c:v>47.171399999999998</c:v>
                </c:pt>
                <c:pt idx="4">
                  <c:v>30.341899999999999</c:v>
                </c:pt>
                <c:pt idx="5">
                  <c:v>52.035699999999999</c:v>
                </c:pt>
                <c:pt idx="6">
                  <c:v>56.099800000000002</c:v>
                </c:pt>
                <c:pt idx="7">
                  <c:v>49.304699999999997</c:v>
                </c:pt>
                <c:pt idx="8">
                  <c:v>47.488199999999999</c:v>
                </c:pt>
                <c:pt idx="9">
                  <c:v>47.496099999999998</c:v>
                </c:pt>
                <c:pt idx="10">
                  <c:v>43.429600000000001</c:v>
                </c:pt>
                <c:pt idx="11">
                  <c:v>53.527299999999997</c:v>
                </c:pt>
                <c:pt idx="12">
                  <c:v>50.522300000000001</c:v>
                </c:pt>
                <c:pt idx="13">
                  <c:v>52.189399999999999</c:v>
                </c:pt>
                <c:pt idx="14">
                  <c:v>43.680999999999997</c:v>
                </c:pt>
                <c:pt idx="15">
                  <c:v>38.050600000000003</c:v>
                </c:pt>
                <c:pt idx="16">
                  <c:v>49.702199999999998</c:v>
                </c:pt>
                <c:pt idx="17">
                  <c:v>50.219200000000001</c:v>
                </c:pt>
                <c:pt idx="18">
                  <c:v>51.462400000000002</c:v>
                </c:pt>
                <c:pt idx="19">
                  <c:v>45.747700000000002</c:v>
                </c:pt>
                <c:pt idx="20">
                  <c:v>48.184800000000003</c:v>
                </c:pt>
                <c:pt idx="21">
                  <c:v>50.946199999999997</c:v>
                </c:pt>
                <c:pt idx="22">
                  <c:v>50.254199999999997</c:v>
                </c:pt>
                <c:pt idx="23">
                  <c:v>46.354399999999998</c:v>
                </c:pt>
                <c:pt idx="24">
                  <c:v>51.927</c:v>
                </c:pt>
                <c:pt idx="25">
                  <c:v>55.753399999999999</c:v>
                </c:pt>
                <c:pt idx="26">
                  <c:v>51.230800000000002</c:v>
                </c:pt>
                <c:pt idx="27">
                  <c:v>54.567599999999999</c:v>
                </c:pt>
                <c:pt idx="28">
                  <c:v>54.379300000000001</c:v>
                </c:pt>
                <c:pt idx="29">
                  <c:v>38.643999999999998</c:v>
                </c:pt>
                <c:pt idx="30">
                  <c:v>44.305599999999998</c:v>
                </c:pt>
                <c:pt idx="31">
                  <c:v>47.819499999999998</c:v>
                </c:pt>
                <c:pt idx="32">
                  <c:v>50.423299999999998</c:v>
                </c:pt>
                <c:pt idx="33">
                  <c:v>34.205800000000004</c:v>
                </c:pt>
                <c:pt idx="34">
                  <c:v>33.066899999999997</c:v>
                </c:pt>
                <c:pt idx="35">
                  <c:v>26.024999999999999</c:v>
                </c:pt>
                <c:pt idx="36">
                  <c:v>25.118099999999998</c:v>
                </c:pt>
                <c:pt idx="37">
                  <c:v>17.390799999999999</c:v>
                </c:pt>
                <c:pt idx="38">
                  <c:v>13.8202</c:v>
                </c:pt>
                <c:pt idx="39">
                  <c:v>14.772</c:v>
                </c:pt>
                <c:pt idx="40">
                  <c:v>17.764500000000002</c:v>
                </c:pt>
                <c:pt idx="41">
                  <c:v>17.778400000000001</c:v>
                </c:pt>
                <c:pt idx="42">
                  <c:v>18.852699999999999</c:v>
                </c:pt>
                <c:pt idx="43">
                  <c:v>49.441699999999997</c:v>
                </c:pt>
                <c:pt idx="44">
                  <c:v>48.835700000000003</c:v>
                </c:pt>
                <c:pt idx="45">
                  <c:v>23.110600000000002</c:v>
                </c:pt>
                <c:pt idx="46">
                  <c:v>24.948699999999999</c:v>
                </c:pt>
                <c:pt idx="47">
                  <c:v>41.675899999999999</c:v>
                </c:pt>
              </c:numCache>
            </c:numRef>
          </c:val>
          <c:smooth val="0"/>
          <c:extLst>
            <c:ext xmlns:c16="http://schemas.microsoft.com/office/drawing/2014/chart" uri="{C3380CC4-5D6E-409C-BE32-E72D297353CC}">
              <c16:uniqueId val="{00000011-A375-426C-A60C-FB6C8B0EF64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375-426C-A60C-FB6C8B0EF64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8.1999999999999993</c:v>
                </c:pt>
                <c:pt idx="2">
                  <c:v>9.1</c:v>
                </c:pt>
                <c:pt idx="3">
                  <c:v>10</c:v>
                </c:pt>
                <c:pt idx="4">
                  <c:v>9.8000000000000007</c:v>
                </c:pt>
                <c:pt idx="5">
                  <c:v>9.6</c:v>
                </c:pt>
                <c:pt idx="6">
                  <c:v>9.5</c:v>
                </c:pt>
                <c:pt idx="7">
                  <c:v>9.1999999999999993</c:v>
                </c:pt>
                <c:pt idx="8">
                  <c:v>9.4</c:v>
                </c:pt>
                <c:pt idx="9">
                  <c:v>9.6</c:v>
                </c:pt>
                <c:pt idx="10">
                  <c:v>9.6999999999999993</c:v>
                </c:pt>
                <c:pt idx="11">
                  <c:v>9.9</c:v>
                </c:pt>
                <c:pt idx="12">
                  <c:v>9.6</c:v>
                </c:pt>
                <c:pt idx="13">
                  <c:v>9.1999999999999993</c:v>
                </c:pt>
                <c:pt idx="14">
                  <c:v>8.6999999999999993</c:v>
                </c:pt>
                <c:pt idx="15">
                  <c:v>8.1999999999999993</c:v>
                </c:pt>
                <c:pt idx="16">
                  <c:v>8.5</c:v>
                </c:pt>
                <c:pt idx="17">
                  <c:v>9</c:v>
                </c:pt>
                <c:pt idx="18">
                  <c:v>9.1</c:v>
                </c:pt>
                <c:pt idx="19">
                  <c:v>9.1999999999999993</c:v>
                </c:pt>
                <c:pt idx="20">
                  <c:v>9.5</c:v>
                </c:pt>
                <c:pt idx="21">
                  <c:v>9.8000000000000007</c:v>
                </c:pt>
                <c:pt idx="22">
                  <c:v>9.9</c:v>
                </c:pt>
                <c:pt idx="23">
                  <c:v>10</c:v>
                </c:pt>
                <c:pt idx="24">
                  <c:v>9.9</c:v>
                </c:pt>
                <c:pt idx="25">
                  <c:v>9.9</c:v>
                </c:pt>
                <c:pt idx="26">
                  <c:v>9.8000000000000007</c:v>
                </c:pt>
                <c:pt idx="27">
                  <c:v>9.6999999999999993</c:v>
                </c:pt>
                <c:pt idx="28">
                  <c:v>9.5</c:v>
                </c:pt>
                <c:pt idx="29">
                  <c:v>9.6999999999999993</c:v>
                </c:pt>
                <c:pt idx="30">
                  <c:v>9.5</c:v>
                </c:pt>
                <c:pt idx="31">
                  <c:v>9.4</c:v>
                </c:pt>
                <c:pt idx="32">
                  <c:v>8.8000000000000007</c:v>
                </c:pt>
                <c:pt idx="33">
                  <c:v>9.1999999999999993</c:v>
                </c:pt>
                <c:pt idx="34">
                  <c:v>8.8000000000000007</c:v>
                </c:pt>
                <c:pt idx="35">
                  <c:v>9</c:v>
                </c:pt>
                <c:pt idx="36">
                  <c:v>9</c:v>
                </c:pt>
                <c:pt idx="37">
                  <c:v>9.1</c:v>
                </c:pt>
                <c:pt idx="38">
                  <c:v>8.5</c:v>
                </c:pt>
                <c:pt idx="39">
                  <c:v>8.4</c:v>
                </c:pt>
                <c:pt idx="40">
                  <c:v>8.1</c:v>
                </c:pt>
                <c:pt idx="41">
                  <c:v>8.3000000000000007</c:v>
                </c:pt>
                <c:pt idx="42">
                  <c:v>9.5</c:v>
                </c:pt>
                <c:pt idx="43">
                  <c:v>9.6999999999999993</c:v>
                </c:pt>
                <c:pt idx="44">
                  <c:v>10</c:v>
                </c:pt>
                <c:pt idx="45">
                  <c:v>9.8000000000000007</c:v>
                </c:pt>
                <c:pt idx="46">
                  <c:v>9.8000000000000007</c:v>
                </c:pt>
                <c:pt idx="47">
                  <c:v>9.1999999999999993</c:v>
                </c:pt>
              </c:numCache>
            </c:numRef>
          </c:val>
          <c:smooth val="0"/>
          <c:extLst>
            <c:ext xmlns:c16="http://schemas.microsoft.com/office/drawing/2014/chart" uri="{C3380CC4-5D6E-409C-BE32-E72D297353CC}">
              <c16:uniqueId val="{00000013-A375-426C-A60C-FB6C8B0EF64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375-426C-A60C-FB6C8B0EF6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140.40008</c:v>
                </c:pt>
                <c:pt idx="1">
                  <c:v>141.52708999999999</c:v>
                </c:pt>
                <c:pt idx="2">
                  <c:v>124.66388000000001</c:v>
                </c:pt>
                <c:pt idx="3">
                  <c:v>108.86658</c:v>
                </c:pt>
                <c:pt idx="4">
                  <c:v>131.42823000000001</c:v>
                </c:pt>
                <c:pt idx="5">
                  <c:v>149.91323</c:v>
                </c:pt>
                <c:pt idx="6">
                  <c:v>147.82463000000001</c:v>
                </c:pt>
                <c:pt idx="7">
                  <c:v>134.34359000000001</c:v>
                </c:pt>
                <c:pt idx="8">
                  <c:v>109.18664</c:v>
                </c:pt>
                <c:pt idx="9">
                  <c:v>129.04935</c:v>
                </c:pt>
                <c:pt idx="10">
                  <c:v>146.94946999999999</c:v>
                </c:pt>
                <c:pt idx="11">
                  <c:v>144.76611</c:v>
                </c:pt>
                <c:pt idx="12">
                  <c:v>136.04164</c:v>
                </c:pt>
                <c:pt idx="13">
                  <c:v>109.57552</c:v>
                </c:pt>
                <c:pt idx="14">
                  <c:v>105.37869999999999</c:v>
                </c:pt>
                <c:pt idx="15">
                  <c:v>137.2542</c:v>
                </c:pt>
                <c:pt idx="16">
                  <c:v>149.03185999999999</c:v>
                </c:pt>
                <c:pt idx="17">
                  <c:v>148.96995000000001</c:v>
                </c:pt>
                <c:pt idx="18">
                  <c:v>137.39855</c:v>
                </c:pt>
                <c:pt idx="19">
                  <c:v>95.578909999999993</c:v>
                </c:pt>
                <c:pt idx="20">
                  <c:v>111.90286999999999</c:v>
                </c:pt>
                <c:pt idx="21">
                  <c:v>138.57406</c:v>
                </c:pt>
                <c:pt idx="22">
                  <c:v>139.97566</c:v>
                </c:pt>
                <c:pt idx="23">
                  <c:v>144.94828000000001</c:v>
                </c:pt>
                <c:pt idx="24">
                  <c:v>136.60974999999999</c:v>
                </c:pt>
                <c:pt idx="25">
                  <c:v>112.52003000000001</c:v>
                </c:pt>
                <c:pt idx="26">
                  <c:v>89.524889999999999</c:v>
                </c:pt>
                <c:pt idx="27">
                  <c:v>131.33788000000001</c:v>
                </c:pt>
                <c:pt idx="28">
                  <c:v>153.02914000000001</c:v>
                </c:pt>
                <c:pt idx="29">
                  <c:v>142.50069999999999</c:v>
                </c:pt>
                <c:pt idx="30">
                  <c:v>136.53303</c:v>
                </c:pt>
                <c:pt idx="31">
                  <c:v>111.00977</c:v>
                </c:pt>
                <c:pt idx="32">
                  <c:v>56.013260000000002</c:v>
                </c:pt>
                <c:pt idx="33">
                  <c:v>44.035809999999998</c:v>
                </c:pt>
                <c:pt idx="34">
                  <c:v>35.802779999999998</c:v>
                </c:pt>
                <c:pt idx="35">
                  <c:v>35.741999999999997</c:v>
                </c:pt>
                <c:pt idx="36">
                  <c:v>32.131540000000001</c:v>
                </c:pt>
                <c:pt idx="37">
                  <c:v>28.734279999999998</c:v>
                </c:pt>
                <c:pt idx="38">
                  <c:v>27.049250000000001</c:v>
                </c:pt>
                <c:pt idx="39">
                  <c:v>25.773630000000001</c:v>
                </c:pt>
                <c:pt idx="40">
                  <c:v>25.04222</c:v>
                </c:pt>
                <c:pt idx="41">
                  <c:v>28.843</c:v>
                </c:pt>
                <c:pt idx="42">
                  <c:v>32.370800000000003</c:v>
                </c:pt>
                <c:pt idx="43">
                  <c:v>35.960949999999997</c:v>
                </c:pt>
                <c:pt idx="44">
                  <c:v>124.94874</c:v>
                </c:pt>
                <c:pt idx="45">
                  <c:v>137.34245000000001</c:v>
                </c:pt>
                <c:pt idx="46">
                  <c:v>98.978179999999995</c:v>
                </c:pt>
                <c:pt idx="47">
                  <c:v>129.00040999999999</c:v>
                </c:pt>
              </c:numCache>
            </c:numRef>
          </c:val>
          <c:smooth val="0"/>
          <c:extLst>
            <c:ext xmlns:c16="http://schemas.microsoft.com/office/drawing/2014/chart" uri="{C3380CC4-5D6E-409C-BE32-E72D297353CC}">
              <c16:uniqueId val="{00000000-2531-4515-AA80-7207DED6B6B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531-4515-AA80-7207DED6B6B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8.0314599999999992</c:v>
                </c:pt>
                <c:pt idx="1">
                  <c:v>7.9440799999999996</c:v>
                </c:pt>
                <c:pt idx="2">
                  <c:v>7.8287000000000004</c:v>
                </c:pt>
                <c:pt idx="3">
                  <c:v>7.8976800000000003</c:v>
                </c:pt>
                <c:pt idx="4">
                  <c:v>7.8057600000000003</c:v>
                </c:pt>
                <c:pt idx="5">
                  <c:v>7.6268599999999998</c:v>
                </c:pt>
                <c:pt idx="6">
                  <c:v>7.5438099999999997</c:v>
                </c:pt>
                <c:pt idx="7">
                  <c:v>7.4991099999999999</c:v>
                </c:pt>
                <c:pt idx="8">
                  <c:v>7.4105299999999996</c:v>
                </c:pt>
                <c:pt idx="9">
                  <c:v>6.9925699999999997</c:v>
                </c:pt>
                <c:pt idx="10">
                  <c:v>7.5160099999999996</c:v>
                </c:pt>
                <c:pt idx="11">
                  <c:v>7.5064599999999997</c:v>
                </c:pt>
                <c:pt idx="12">
                  <c:v>7.4289500000000004</c:v>
                </c:pt>
                <c:pt idx="13">
                  <c:v>7.1501200000000003</c:v>
                </c:pt>
                <c:pt idx="14">
                  <c:v>7.2655799999999999</c:v>
                </c:pt>
                <c:pt idx="15">
                  <c:v>7.62148</c:v>
                </c:pt>
                <c:pt idx="16">
                  <c:v>7.7616699999999996</c:v>
                </c:pt>
                <c:pt idx="17">
                  <c:v>7.80002</c:v>
                </c:pt>
                <c:pt idx="18">
                  <c:v>7.5688000000000004</c:v>
                </c:pt>
                <c:pt idx="19">
                  <c:v>7.0405100000000003</c:v>
                </c:pt>
                <c:pt idx="20">
                  <c:v>7.0041200000000003</c:v>
                </c:pt>
                <c:pt idx="21">
                  <c:v>6.6308999999999996</c:v>
                </c:pt>
                <c:pt idx="22">
                  <c:v>6.24824</c:v>
                </c:pt>
                <c:pt idx="23">
                  <c:v>6.8019999999999996</c:v>
                </c:pt>
                <c:pt idx="24">
                  <c:v>7.1519500000000003</c:v>
                </c:pt>
                <c:pt idx="25">
                  <c:v>7.2561099999999996</c:v>
                </c:pt>
                <c:pt idx="26">
                  <c:v>7.5342099999999999</c:v>
                </c:pt>
                <c:pt idx="27">
                  <c:v>7.3628</c:v>
                </c:pt>
                <c:pt idx="28">
                  <c:v>7.0842900000000002</c:v>
                </c:pt>
                <c:pt idx="29">
                  <c:v>6.7338399999999998</c:v>
                </c:pt>
                <c:pt idx="30">
                  <c:v>6.4746199999999998</c:v>
                </c:pt>
                <c:pt idx="31">
                  <c:v>6.5911499999999998</c:v>
                </c:pt>
                <c:pt idx="32">
                  <c:v>6.6742800000000004</c:v>
                </c:pt>
                <c:pt idx="33">
                  <c:v>6.6100700000000003</c:v>
                </c:pt>
                <c:pt idx="34">
                  <c:v>6.3661799999999999</c:v>
                </c:pt>
                <c:pt idx="35">
                  <c:v>6.4143499999999998</c:v>
                </c:pt>
                <c:pt idx="36">
                  <c:v>5.5004900000000001</c:v>
                </c:pt>
                <c:pt idx="37">
                  <c:v>5.10283</c:v>
                </c:pt>
                <c:pt idx="38">
                  <c:v>5.0005300000000004</c:v>
                </c:pt>
                <c:pt idx="39">
                  <c:v>5.0554399999999999</c:v>
                </c:pt>
                <c:pt idx="40">
                  <c:v>5.2834599999999998</c:v>
                </c:pt>
                <c:pt idx="41">
                  <c:v>5.39933</c:v>
                </c:pt>
                <c:pt idx="42">
                  <c:v>6.1610899999999997</c:v>
                </c:pt>
                <c:pt idx="43">
                  <c:v>6.1056600000000003</c:v>
                </c:pt>
                <c:pt idx="44">
                  <c:v>5.9239300000000004</c:v>
                </c:pt>
                <c:pt idx="45">
                  <c:v>5.8941499999999998</c:v>
                </c:pt>
                <c:pt idx="46">
                  <c:v>5.6915100000000001</c:v>
                </c:pt>
                <c:pt idx="47">
                  <c:v>5.6951099999999997</c:v>
                </c:pt>
              </c:numCache>
            </c:numRef>
          </c:val>
          <c:smooth val="0"/>
          <c:extLst>
            <c:ext xmlns:c16="http://schemas.microsoft.com/office/drawing/2014/chart" uri="{C3380CC4-5D6E-409C-BE32-E72D297353CC}">
              <c16:uniqueId val="{00000002-2531-4515-AA80-7207DED6B6B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531-4515-AA80-7207DED6B6B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531-4515-AA80-7207DED6B6B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15.19</c:v>
                </c:pt>
                <c:pt idx="1">
                  <c:v>16.27</c:v>
                </c:pt>
                <c:pt idx="2">
                  <c:v>16.100000000000001</c:v>
                </c:pt>
                <c:pt idx="3">
                  <c:v>15.83</c:v>
                </c:pt>
                <c:pt idx="4">
                  <c:v>15.39</c:v>
                </c:pt>
                <c:pt idx="5">
                  <c:v>14.61</c:v>
                </c:pt>
                <c:pt idx="6">
                  <c:v>14.37</c:v>
                </c:pt>
                <c:pt idx="7">
                  <c:v>15.29</c:v>
                </c:pt>
                <c:pt idx="8">
                  <c:v>14.95</c:v>
                </c:pt>
                <c:pt idx="9">
                  <c:v>14.68</c:v>
                </c:pt>
                <c:pt idx="10">
                  <c:v>15.14</c:v>
                </c:pt>
                <c:pt idx="11">
                  <c:v>15.6</c:v>
                </c:pt>
                <c:pt idx="12">
                  <c:v>15.87</c:v>
                </c:pt>
                <c:pt idx="13">
                  <c:v>16.37</c:v>
                </c:pt>
                <c:pt idx="14">
                  <c:v>15.14</c:v>
                </c:pt>
                <c:pt idx="15">
                  <c:v>14.22</c:v>
                </c:pt>
                <c:pt idx="16">
                  <c:v>14.7</c:v>
                </c:pt>
                <c:pt idx="17">
                  <c:v>14.75</c:v>
                </c:pt>
                <c:pt idx="18">
                  <c:v>14.43</c:v>
                </c:pt>
                <c:pt idx="19">
                  <c:v>15.46</c:v>
                </c:pt>
                <c:pt idx="20">
                  <c:v>15.55</c:v>
                </c:pt>
                <c:pt idx="21">
                  <c:v>15.01</c:v>
                </c:pt>
                <c:pt idx="22">
                  <c:v>15.28</c:v>
                </c:pt>
                <c:pt idx="23">
                  <c:v>16.04</c:v>
                </c:pt>
                <c:pt idx="24">
                  <c:v>16.32</c:v>
                </c:pt>
                <c:pt idx="25">
                  <c:v>16.37</c:v>
                </c:pt>
                <c:pt idx="26">
                  <c:v>16.45</c:v>
                </c:pt>
                <c:pt idx="27">
                  <c:v>16.420000000000002</c:v>
                </c:pt>
                <c:pt idx="28">
                  <c:v>15.58</c:v>
                </c:pt>
                <c:pt idx="29">
                  <c:v>14.54</c:v>
                </c:pt>
                <c:pt idx="30">
                  <c:v>13.86</c:v>
                </c:pt>
                <c:pt idx="31">
                  <c:v>13.92</c:v>
                </c:pt>
                <c:pt idx="32">
                  <c:v>13.8</c:v>
                </c:pt>
                <c:pt idx="33">
                  <c:v>13.42</c:v>
                </c:pt>
                <c:pt idx="34">
                  <c:v>13.96</c:v>
                </c:pt>
                <c:pt idx="35">
                  <c:v>15.39</c:v>
                </c:pt>
                <c:pt idx="36">
                  <c:v>15.15</c:v>
                </c:pt>
                <c:pt idx="37">
                  <c:v>15.65</c:v>
                </c:pt>
                <c:pt idx="38">
                  <c:v>15.73</c:v>
                </c:pt>
                <c:pt idx="39">
                  <c:v>15.52</c:v>
                </c:pt>
                <c:pt idx="40">
                  <c:v>14.64</c:v>
                </c:pt>
                <c:pt idx="41">
                  <c:v>14.41</c:v>
                </c:pt>
                <c:pt idx="42">
                  <c:v>14.54</c:v>
                </c:pt>
                <c:pt idx="43">
                  <c:v>15.37</c:v>
                </c:pt>
                <c:pt idx="44">
                  <c:v>15.26</c:v>
                </c:pt>
                <c:pt idx="45">
                  <c:v>15.26</c:v>
                </c:pt>
                <c:pt idx="46">
                  <c:v>14.18</c:v>
                </c:pt>
                <c:pt idx="47">
                  <c:v>13.68</c:v>
                </c:pt>
              </c:numCache>
            </c:numRef>
          </c:val>
          <c:smooth val="0"/>
          <c:extLst>
            <c:ext xmlns:c16="http://schemas.microsoft.com/office/drawing/2014/chart" uri="{C3380CC4-5D6E-409C-BE32-E72D297353CC}">
              <c16:uniqueId val="{00000005-2531-4515-AA80-7207DED6B6B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531-4515-AA80-7207DED6B6B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4.165</c:v>
                </c:pt>
                <c:pt idx="1">
                  <c:v>4.2839999999999998</c:v>
                </c:pt>
                <c:pt idx="2">
                  <c:v>4.2119999999999997</c:v>
                </c:pt>
                <c:pt idx="3">
                  <c:v>4.1920000000000002</c:v>
                </c:pt>
                <c:pt idx="4">
                  <c:v>4.05</c:v>
                </c:pt>
                <c:pt idx="5">
                  <c:v>4.0209999999999999</c:v>
                </c:pt>
                <c:pt idx="6">
                  <c:v>4.1900000000000004</c:v>
                </c:pt>
                <c:pt idx="7">
                  <c:v>4.1589999999999998</c:v>
                </c:pt>
                <c:pt idx="8">
                  <c:v>4.1539999999999999</c:v>
                </c:pt>
                <c:pt idx="9">
                  <c:v>4.2359999999999998</c:v>
                </c:pt>
                <c:pt idx="10">
                  <c:v>4.2859999999999996</c:v>
                </c:pt>
                <c:pt idx="11">
                  <c:v>4.298</c:v>
                </c:pt>
                <c:pt idx="12">
                  <c:v>4.141</c:v>
                </c:pt>
                <c:pt idx="13">
                  <c:v>4.085</c:v>
                </c:pt>
                <c:pt idx="14">
                  <c:v>4.1859999999999999</c:v>
                </c:pt>
                <c:pt idx="15">
                  <c:v>4.444</c:v>
                </c:pt>
                <c:pt idx="16">
                  <c:v>4.3730000000000002</c:v>
                </c:pt>
                <c:pt idx="17">
                  <c:v>4.3579999999999997</c:v>
                </c:pt>
                <c:pt idx="18">
                  <c:v>4.4089999999999998</c:v>
                </c:pt>
                <c:pt idx="19">
                  <c:v>4.532</c:v>
                </c:pt>
                <c:pt idx="20">
                  <c:v>4.4749999999999996</c:v>
                </c:pt>
                <c:pt idx="21">
                  <c:v>4.4249999999999998</c:v>
                </c:pt>
                <c:pt idx="22">
                  <c:v>4.3810000000000002</c:v>
                </c:pt>
                <c:pt idx="23">
                  <c:v>4.3959999999999999</c:v>
                </c:pt>
                <c:pt idx="24">
                  <c:v>4.242</c:v>
                </c:pt>
                <c:pt idx="25">
                  <c:v>4.09</c:v>
                </c:pt>
                <c:pt idx="26">
                  <c:v>4.2190000000000003</c:v>
                </c:pt>
                <c:pt idx="27">
                  <c:v>4.282</c:v>
                </c:pt>
                <c:pt idx="28">
                  <c:v>4.4180000000000001</c:v>
                </c:pt>
                <c:pt idx="29">
                  <c:v>4.2889999999999997</c:v>
                </c:pt>
                <c:pt idx="30">
                  <c:v>4.2110000000000003</c:v>
                </c:pt>
                <c:pt idx="31">
                  <c:v>4.3449999999999998</c:v>
                </c:pt>
                <c:pt idx="32">
                  <c:v>4.4130000000000003</c:v>
                </c:pt>
                <c:pt idx="33">
                  <c:v>4.5419999999999998</c:v>
                </c:pt>
                <c:pt idx="34">
                  <c:v>4.5309999999999997</c:v>
                </c:pt>
                <c:pt idx="35">
                  <c:v>4.38</c:v>
                </c:pt>
                <c:pt idx="36">
                  <c:v>4.4000000000000004</c:v>
                </c:pt>
                <c:pt idx="37">
                  <c:v>4.41</c:v>
                </c:pt>
                <c:pt idx="38">
                  <c:v>4.3529999999999998</c:v>
                </c:pt>
                <c:pt idx="39">
                  <c:v>4.4489999999999998</c:v>
                </c:pt>
                <c:pt idx="40">
                  <c:v>4.2060000000000004</c:v>
                </c:pt>
                <c:pt idx="41">
                  <c:v>4.16</c:v>
                </c:pt>
                <c:pt idx="42">
                  <c:v>4.3220000000000001</c:v>
                </c:pt>
                <c:pt idx="43">
                  <c:v>4.3280000000000003</c:v>
                </c:pt>
                <c:pt idx="44">
                  <c:v>4.2430000000000003</c:v>
                </c:pt>
                <c:pt idx="45">
                  <c:v>4.0389999999999997</c:v>
                </c:pt>
                <c:pt idx="46">
                  <c:v>4.2320000000000002</c:v>
                </c:pt>
                <c:pt idx="47">
                  <c:v>0</c:v>
                </c:pt>
              </c:numCache>
            </c:numRef>
          </c:val>
          <c:smooth val="0"/>
          <c:extLst>
            <c:ext xmlns:c16="http://schemas.microsoft.com/office/drawing/2014/chart" uri="{C3380CC4-5D6E-409C-BE32-E72D297353CC}">
              <c16:uniqueId val="{00000007-2531-4515-AA80-7207DED6B6B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4.5999999999999996</c:v>
                </c:pt>
                <c:pt idx="1">
                  <c:v>4.7</c:v>
                </c:pt>
                <c:pt idx="2">
                  <c:v>3.7</c:v>
                </c:pt>
                <c:pt idx="3">
                  <c:v>3.3</c:v>
                </c:pt>
                <c:pt idx="4">
                  <c:v>1.9</c:v>
                </c:pt>
                <c:pt idx="5">
                  <c:v>3.5</c:v>
                </c:pt>
                <c:pt idx="6">
                  <c:v>3.9</c:v>
                </c:pt>
                <c:pt idx="7">
                  <c:v>3.5</c:v>
                </c:pt>
                <c:pt idx="8">
                  <c:v>3.5</c:v>
                </c:pt>
                <c:pt idx="9">
                  <c:v>2.4</c:v>
                </c:pt>
                <c:pt idx="10">
                  <c:v>1.4</c:v>
                </c:pt>
                <c:pt idx="11">
                  <c:v>1.2</c:v>
                </c:pt>
                <c:pt idx="12">
                  <c:v>1.4</c:v>
                </c:pt>
                <c:pt idx="13">
                  <c:v>1.2</c:v>
                </c:pt>
                <c:pt idx="14">
                  <c:v>1.3</c:v>
                </c:pt>
                <c:pt idx="15">
                  <c:v>2.9</c:v>
                </c:pt>
                <c:pt idx="16">
                  <c:v>2.2999999999999998</c:v>
                </c:pt>
                <c:pt idx="17">
                  <c:v>1.9</c:v>
                </c:pt>
                <c:pt idx="18">
                  <c:v>2</c:v>
                </c:pt>
                <c:pt idx="19">
                  <c:v>2.4</c:v>
                </c:pt>
                <c:pt idx="20">
                  <c:v>3.8</c:v>
                </c:pt>
                <c:pt idx="21">
                  <c:v>3.1</c:v>
                </c:pt>
                <c:pt idx="22">
                  <c:v>4.4000000000000004</c:v>
                </c:pt>
                <c:pt idx="23">
                  <c:v>3.4</c:v>
                </c:pt>
                <c:pt idx="24">
                  <c:v>1.9</c:v>
                </c:pt>
                <c:pt idx="25">
                  <c:v>2.6</c:v>
                </c:pt>
                <c:pt idx="26">
                  <c:v>4.4000000000000004</c:v>
                </c:pt>
                <c:pt idx="27">
                  <c:v>4.7</c:v>
                </c:pt>
                <c:pt idx="28">
                  <c:v>3.9</c:v>
                </c:pt>
                <c:pt idx="29">
                  <c:v>3.5</c:v>
                </c:pt>
                <c:pt idx="30">
                  <c:v>4.0999999999999996</c:v>
                </c:pt>
                <c:pt idx="31">
                  <c:v>3.9</c:v>
                </c:pt>
                <c:pt idx="32">
                  <c:v>3.9</c:v>
                </c:pt>
                <c:pt idx="33">
                  <c:v>1.7</c:v>
                </c:pt>
                <c:pt idx="34">
                  <c:v>1.1000000000000001</c:v>
                </c:pt>
                <c:pt idx="35">
                  <c:v>0.9</c:v>
                </c:pt>
                <c:pt idx="36">
                  <c:v>0.9</c:v>
                </c:pt>
                <c:pt idx="37">
                  <c:v>0.8</c:v>
                </c:pt>
                <c:pt idx="38">
                  <c:v>0.8</c:v>
                </c:pt>
                <c:pt idx="39">
                  <c:v>0.8</c:v>
                </c:pt>
                <c:pt idx="40">
                  <c:v>0.7</c:v>
                </c:pt>
                <c:pt idx="41">
                  <c:v>0.9</c:v>
                </c:pt>
                <c:pt idx="42">
                  <c:v>3.2</c:v>
                </c:pt>
                <c:pt idx="43">
                  <c:v>4.5</c:v>
                </c:pt>
                <c:pt idx="44">
                  <c:v>5.9</c:v>
                </c:pt>
                <c:pt idx="45">
                  <c:v>4.5</c:v>
                </c:pt>
                <c:pt idx="46">
                  <c:v>3.4</c:v>
                </c:pt>
                <c:pt idx="47">
                  <c:v>2.6</c:v>
                </c:pt>
              </c:numCache>
            </c:numRef>
          </c:val>
          <c:smooth val="0"/>
          <c:extLst>
            <c:ext xmlns:c16="http://schemas.microsoft.com/office/drawing/2014/chart" uri="{C3380CC4-5D6E-409C-BE32-E72D297353CC}">
              <c16:uniqueId val="{00000008-2531-4515-AA80-7207DED6B6B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531-4515-AA80-7207DED6B6B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4.4821</c:v>
                </c:pt>
                <c:pt idx="1">
                  <c:v>6.2544000000000004</c:v>
                </c:pt>
                <c:pt idx="2">
                  <c:v>4.8324999999999996</c:v>
                </c:pt>
                <c:pt idx="3">
                  <c:v>3.9586999999999999</c:v>
                </c:pt>
                <c:pt idx="4">
                  <c:v>3.1187999999999998</c:v>
                </c:pt>
                <c:pt idx="5">
                  <c:v>5.5189000000000004</c:v>
                </c:pt>
                <c:pt idx="6">
                  <c:v>4.8144</c:v>
                </c:pt>
                <c:pt idx="7">
                  <c:v>5.3139000000000003</c:v>
                </c:pt>
                <c:pt idx="8">
                  <c:v>5.2504</c:v>
                </c:pt>
                <c:pt idx="9">
                  <c:v>4.7686000000000002</c:v>
                </c:pt>
                <c:pt idx="10">
                  <c:v>6.0290999999999997</c:v>
                </c:pt>
                <c:pt idx="11">
                  <c:v>4.1456999999999997</c:v>
                </c:pt>
                <c:pt idx="12">
                  <c:v>3.54</c:v>
                </c:pt>
                <c:pt idx="13">
                  <c:v>4.9207000000000001</c:v>
                </c:pt>
                <c:pt idx="14">
                  <c:v>4.6119000000000003</c:v>
                </c:pt>
                <c:pt idx="15">
                  <c:v>6.2481</c:v>
                </c:pt>
                <c:pt idx="16">
                  <c:v>3.6694</c:v>
                </c:pt>
                <c:pt idx="17">
                  <c:v>4.2435999999999998</c:v>
                </c:pt>
                <c:pt idx="18">
                  <c:v>3.9596</c:v>
                </c:pt>
                <c:pt idx="19">
                  <c:v>3.4081999999999999</c:v>
                </c:pt>
                <c:pt idx="20">
                  <c:v>3.2242999999999999</c:v>
                </c:pt>
                <c:pt idx="21">
                  <c:v>5.1281999999999996</c:v>
                </c:pt>
                <c:pt idx="22">
                  <c:v>3.5377999999999998</c:v>
                </c:pt>
                <c:pt idx="23">
                  <c:v>4.8533999999999997</c:v>
                </c:pt>
                <c:pt idx="24">
                  <c:v>2.7467000000000001</c:v>
                </c:pt>
                <c:pt idx="25">
                  <c:v>2.2925</c:v>
                </c:pt>
                <c:pt idx="26">
                  <c:v>1.3418000000000001</c:v>
                </c:pt>
                <c:pt idx="27">
                  <c:v>1.3582000000000001</c:v>
                </c:pt>
                <c:pt idx="28">
                  <c:v>1.3983000000000001</c:v>
                </c:pt>
                <c:pt idx="29">
                  <c:v>1.2639</c:v>
                </c:pt>
                <c:pt idx="30">
                  <c:v>1.0402</c:v>
                </c:pt>
                <c:pt idx="31">
                  <c:v>1.0503</c:v>
                </c:pt>
                <c:pt idx="32">
                  <c:v>1.0305</c:v>
                </c:pt>
                <c:pt idx="33">
                  <c:v>1.0177</c:v>
                </c:pt>
                <c:pt idx="34">
                  <c:v>1.002</c:v>
                </c:pt>
                <c:pt idx="35">
                  <c:v>1.0550999999999999</c:v>
                </c:pt>
                <c:pt idx="36">
                  <c:v>0.93840000000000001</c:v>
                </c:pt>
                <c:pt idx="37">
                  <c:v>0.90600000000000003</c:v>
                </c:pt>
                <c:pt idx="38">
                  <c:v>0.88090000000000002</c:v>
                </c:pt>
                <c:pt idx="39">
                  <c:v>0.86119999999999997</c:v>
                </c:pt>
                <c:pt idx="40">
                  <c:v>0.9647</c:v>
                </c:pt>
                <c:pt idx="41">
                  <c:v>0.93669999999999998</c:v>
                </c:pt>
                <c:pt idx="42">
                  <c:v>0.97450000000000003</c:v>
                </c:pt>
                <c:pt idx="43">
                  <c:v>0.93430000000000002</c:v>
                </c:pt>
                <c:pt idx="44">
                  <c:v>1.1133</c:v>
                </c:pt>
                <c:pt idx="45">
                  <c:v>1.0853999999999999</c:v>
                </c:pt>
                <c:pt idx="46">
                  <c:v>4.4138000000000002</c:v>
                </c:pt>
                <c:pt idx="47">
                  <c:v>5.6940999999999997</c:v>
                </c:pt>
              </c:numCache>
            </c:numRef>
          </c:val>
          <c:smooth val="0"/>
          <c:extLst>
            <c:ext xmlns:c16="http://schemas.microsoft.com/office/drawing/2014/chart" uri="{C3380CC4-5D6E-409C-BE32-E72D297353CC}">
              <c16:uniqueId val="{0000000A-2531-4515-AA80-7207DED6B6B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531-4515-AA80-7207DED6B6B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531-4515-AA80-7207DED6B6B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531-4515-AA80-7207DED6B6B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0.95809999999999995</c:v>
                </c:pt>
                <c:pt idx="1">
                  <c:v>0.83919999999999995</c:v>
                </c:pt>
                <c:pt idx="2">
                  <c:v>0.77359999999999995</c:v>
                </c:pt>
                <c:pt idx="3">
                  <c:v>0.74390000000000001</c:v>
                </c:pt>
                <c:pt idx="4">
                  <c:v>0.74260000000000004</c:v>
                </c:pt>
                <c:pt idx="5">
                  <c:v>0.71250000000000002</c:v>
                </c:pt>
                <c:pt idx="6">
                  <c:v>0.69289999999999996</c:v>
                </c:pt>
                <c:pt idx="7">
                  <c:v>0.69920000000000004</c:v>
                </c:pt>
                <c:pt idx="8">
                  <c:v>0.68159999999999998</c:v>
                </c:pt>
                <c:pt idx="9">
                  <c:v>0.68200000000000005</c:v>
                </c:pt>
                <c:pt idx="10">
                  <c:v>0.69920000000000004</c:v>
                </c:pt>
                <c:pt idx="11">
                  <c:v>0.89829999999999999</c:v>
                </c:pt>
                <c:pt idx="12">
                  <c:v>0.94040000000000001</c:v>
                </c:pt>
                <c:pt idx="13">
                  <c:v>0.9798</c:v>
                </c:pt>
                <c:pt idx="14">
                  <c:v>1.1335</c:v>
                </c:pt>
                <c:pt idx="15">
                  <c:v>1.2528999999999999</c:v>
                </c:pt>
                <c:pt idx="16">
                  <c:v>1.7305999999999999</c:v>
                </c:pt>
                <c:pt idx="17">
                  <c:v>1.9399</c:v>
                </c:pt>
                <c:pt idx="18">
                  <c:v>1.9904999999999999</c:v>
                </c:pt>
                <c:pt idx="19">
                  <c:v>2.2143000000000002</c:v>
                </c:pt>
                <c:pt idx="20">
                  <c:v>2.6778</c:v>
                </c:pt>
                <c:pt idx="21">
                  <c:v>3.0754999999999999</c:v>
                </c:pt>
                <c:pt idx="22">
                  <c:v>3.3898000000000001</c:v>
                </c:pt>
                <c:pt idx="23">
                  <c:v>3.4026999999999998</c:v>
                </c:pt>
                <c:pt idx="24">
                  <c:v>3.4123000000000001</c:v>
                </c:pt>
                <c:pt idx="25">
                  <c:v>3.5310000000000001</c:v>
                </c:pt>
                <c:pt idx="26">
                  <c:v>3.4878999999999998</c:v>
                </c:pt>
                <c:pt idx="27">
                  <c:v>3.5773000000000001</c:v>
                </c:pt>
                <c:pt idx="28">
                  <c:v>3.6280999999999999</c:v>
                </c:pt>
                <c:pt idx="29">
                  <c:v>3.5158</c:v>
                </c:pt>
                <c:pt idx="30">
                  <c:v>3.7067999999999999</c:v>
                </c:pt>
                <c:pt idx="31">
                  <c:v>3.6629999999999998</c:v>
                </c:pt>
                <c:pt idx="32">
                  <c:v>3.5796999999999999</c:v>
                </c:pt>
                <c:pt idx="33">
                  <c:v>3.6745000000000001</c:v>
                </c:pt>
                <c:pt idx="34">
                  <c:v>3.5571000000000002</c:v>
                </c:pt>
                <c:pt idx="35">
                  <c:v>3.6131000000000002</c:v>
                </c:pt>
                <c:pt idx="36">
                  <c:v>3.6802000000000001</c:v>
                </c:pt>
                <c:pt idx="37">
                  <c:v>3.5632999999999999</c:v>
                </c:pt>
                <c:pt idx="38">
                  <c:v>3.6696</c:v>
                </c:pt>
                <c:pt idx="39">
                  <c:v>3.6320999999999999</c:v>
                </c:pt>
                <c:pt idx="40">
                  <c:v>3.5607000000000002</c:v>
                </c:pt>
                <c:pt idx="41">
                  <c:v>3.6608999999999998</c:v>
                </c:pt>
                <c:pt idx="42">
                  <c:v>3.4921000000000002</c:v>
                </c:pt>
                <c:pt idx="43">
                  <c:v>3.222</c:v>
                </c:pt>
                <c:pt idx="44">
                  <c:v>2.5790000000000002</c:v>
                </c:pt>
                <c:pt idx="45">
                  <c:v>1.9378</c:v>
                </c:pt>
                <c:pt idx="46">
                  <c:v>1.5523</c:v>
                </c:pt>
                <c:pt idx="47">
                  <c:v>1.2579</c:v>
                </c:pt>
              </c:numCache>
            </c:numRef>
          </c:val>
          <c:smooth val="0"/>
          <c:extLst>
            <c:ext xmlns:c16="http://schemas.microsoft.com/office/drawing/2014/chart" uri="{C3380CC4-5D6E-409C-BE32-E72D297353CC}">
              <c16:uniqueId val="{0000000E-2531-4515-AA80-7207DED6B6B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54.070459999999997</c:v>
                </c:pt>
                <c:pt idx="1">
                  <c:v>53.143749999999997</c:v>
                </c:pt>
                <c:pt idx="2">
                  <c:v>52.669359999999998</c:v>
                </c:pt>
                <c:pt idx="3">
                  <c:v>52.66545</c:v>
                </c:pt>
                <c:pt idx="4">
                  <c:v>54.039110000000001</c:v>
                </c:pt>
                <c:pt idx="5">
                  <c:v>54.153619999999997</c:v>
                </c:pt>
                <c:pt idx="6">
                  <c:v>54.007350000000002</c:v>
                </c:pt>
                <c:pt idx="7">
                  <c:v>55.163240000000002</c:v>
                </c:pt>
                <c:pt idx="8">
                  <c:v>53.350670000000001</c:v>
                </c:pt>
                <c:pt idx="9">
                  <c:v>53.603740000000002</c:v>
                </c:pt>
                <c:pt idx="10">
                  <c:v>53.542949999999998</c:v>
                </c:pt>
                <c:pt idx="11">
                  <c:v>53.319969999999998</c:v>
                </c:pt>
                <c:pt idx="12">
                  <c:v>53.056229999999999</c:v>
                </c:pt>
                <c:pt idx="13">
                  <c:v>46.397939999999998</c:v>
                </c:pt>
                <c:pt idx="14">
                  <c:v>50.847369999999998</c:v>
                </c:pt>
                <c:pt idx="15">
                  <c:v>53.2164</c:v>
                </c:pt>
                <c:pt idx="16">
                  <c:v>52.002459999999999</c:v>
                </c:pt>
                <c:pt idx="17">
                  <c:v>53.024000000000001</c:v>
                </c:pt>
                <c:pt idx="18">
                  <c:v>51.002929999999999</c:v>
                </c:pt>
                <c:pt idx="19">
                  <c:v>53.085360000000001</c:v>
                </c:pt>
                <c:pt idx="20">
                  <c:v>51.83</c:v>
                </c:pt>
                <c:pt idx="21">
                  <c:v>48.526530000000001</c:v>
                </c:pt>
                <c:pt idx="22">
                  <c:v>50.165199999999999</c:v>
                </c:pt>
                <c:pt idx="23">
                  <c:v>53.491590000000002</c:v>
                </c:pt>
                <c:pt idx="24">
                  <c:v>51.055500000000002</c:v>
                </c:pt>
                <c:pt idx="25">
                  <c:v>49.294159999999998</c:v>
                </c:pt>
                <c:pt idx="26">
                  <c:v>49.073860000000003</c:v>
                </c:pt>
                <c:pt idx="27">
                  <c:v>48.097999999999999</c:v>
                </c:pt>
                <c:pt idx="28">
                  <c:v>47.840429999999998</c:v>
                </c:pt>
                <c:pt idx="29">
                  <c:v>49.367019999999997</c:v>
                </c:pt>
                <c:pt idx="30">
                  <c:v>49.586550000000003</c:v>
                </c:pt>
                <c:pt idx="31">
                  <c:v>51.017910000000001</c:v>
                </c:pt>
                <c:pt idx="32">
                  <c:v>49.87265</c:v>
                </c:pt>
                <c:pt idx="33">
                  <c:v>51.944400000000002</c:v>
                </c:pt>
                <c:pt idx="34">
                  <c:v>50.959290000000003</c:v>
                </c:pt>
                <c:pt idx="35">
                  <c:v>50.257629999999999</c:v>
                </c:pt>
                <c:pt idx="36">
                  <c:v>45.060890000000001</c:v>
                </c:pt>
                <c:pt idx="37">
                  <c:v>36.436979999999998</c:v>
                </c:pt>
                <c:pt idx="38">
                  <c:v>40.771590000000003</c:v>
                </c:pt>
                <c:pt idx="39">
                  <c:v>50.094090000000001</c:v>
                </c:pt>
                <c:pt idx="40">
                  <c:v>53.579639999999998</c:v>
                </c:pt>
                <c:pt idx="41">
                  <c:v>53.302390000000003</c:v>
                </c:pt>
                <c:pt idx="42">
                  <c:v>53.29457</c:v>
                </c:pt>
                <c:pt idx="43">
                  <c:v>54.47034</c:v>
                </c:pt>
                <c:pt idx="44">
                  <c:v>54.35107</c:v>
                </c:pt>
                <c:pt idx="45">
                  <c:v>55.431130000000003</c:v>
                </c:pt>
                <c:pt idx="46">
                  <c:v>54.770969999999998</c:v>
                </c:pt>
                <c:pt idx="47">
                  <c:v>54.42756</c:v>
                </c:pt>
              </c:numCache>
            </c:numRef>
          </c:val>
          <c:smooth val="0"/>
          <c:extLst>
            <c:ext xmlns:c16="http://schemas.microsoft.com/office/drawing/2014/chart" uri="{C3380CC4-5D6E-409C-BE32-E72D297353CC}">
              <c16:uniqueId val="{0000000F-2531-4515-AA80-7207DED6B6B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118.23511999999999</c:v>
                </c:pt>
                <c:pt idx="1">
                  <c:v>121.22465</c:v>
                </c:pt>
                <c:pt idx="2">
                  <c:v>122.96624</c:v>
                </c:pt>
                <c:pt idx="3">
                  <c:v>122.76202000000001</c:v>
                </c:pt>
                <c:pt idx="4">
                  <c:v>123.63583</c:v>
                </c:pt>
                <c:pt idx="5">
                  <c:v>122.70209</c:v>
                </c:pt>
                <c:pt idx="6">
                  <c:v>122.92552000000001</c:v>
                </c:pt>
                <c:pt idx="7">
                  <c:v>124.38326000000001</c:v>
                </c:pt>
                <c:pt idx="8">
                  <c:v>125.57089999999999</c:v>
                </c:pt>
                <c:pt idx="9">
                  <c:v>125.4635</c:v>
                </c:pt>
                <c:pt idx="10">
                  <c:v>122.98605999999999</c:v>
                </c:pt>
                <c:pt idx="11">
                  <c:v>125.24782999999999</c:v>
                </c:pt>
                <c:pt idx="12">
                  <c:v>122.18013000000001</c:v>
                </c:pt>
                <c:pt idx="13">
                  <c:v>116.99867999999999</c:v>
                </c:pt>
                <c:pt idx="14">
                  <c:v>123.79378</c:v>
                </c:pt>
                <c:pt idx="15">
                  <c:v>124.83812</c:v>
                </c:pt>
                <c:pt idx="16">
                  <c:v>124.83087</c:v>
                </c:pt>
                <c:pt idx="17">
                  <c:v>124.631</c:v>
                </c:pt>
                <c:pt idx="18">
                  <c:v>122.99778000000001</c:v>
                </c:pt>
                <c:pt idx="19">
                  <c:v>121.75134</c:v>
                </c:pt>
                <c:pt idx="20">
                  <c:v>119.71821</c:v>
                </c:pt>
                <c:pt idx="21">
                  <c:v>118.07034</c:v>
                </c:pt>
                <c:pt idx="22">
                  <c:v>118.83266</c:v>
                </c:pt>
                <c:pt idx="23">
                  <c:v>121.34422000000001</c:v>
                </c:pt>
                <c:pt idx="24">
                  <c:v>118.1443</c:v>
                </c:pt>
                <c:pt idx="25">
                  <c:v>119.61678000000001</c:v>
                </c:pt>
                <c:pt idx="26">
                  <c:v>118.70954</c:v>
                </c:pt>
                <c:pt idx="27">
                  <c:v>117.24347</c:v>
                </c:pt>
                <c:pt idx="28">
                  <c:v>115.93344999999999</c:v>
                </c:pt>
                <c:pt idx="29">
                  <c:v>116.36803</c:v>
                </c:pt>
                <c:pt idx="30">
                  <c:v>116.78183</c:v>
                </c:pt>
                <c:pt idx="31">
                  <c:v>115.25629000000001</c:v>
                </c:pt>
                <c:pt idx="32">
                  <c:v>117.09533999999999</c:v>
                </c:pt>
                <c:pt idx="33">
                  <c:v>120.36579</c:v>
                </c:pt>
                <c:pt idx="34">
                  <c:v>119.51743</c:v>
                </c:pt>
                <c:pt idx="35">
                  <c:v>118.37509</c:v>
                </c:pt>
                <c:pt idx="36">
                  <c:v>116.30571</c:v>
                </c:pt>
                <c:pt idx="37">
                  <c:v>111.65831</c:v>
                </c:pt>
                <c:pt idx="38">
                  <c:v>119.00879</c:v>
                </c:pt>
                <c:pt idx="39">
                  <c:v>121.25073</c:v>
                </c:pt>
                <c:pt idx="40">
                  <c:v>122.07304000000001</c:v>
                </c:pt>
                <c:pt idx="41">
                  <c:v>122.42227</c:v>
                </c:pt>
                <c:pt idx="42">
                  <c:v>122.34507000000001</c:v>
                </c:pt>
                <c:pt idx="43">
                  <c:v>119.98681999999999</c:v>
                </c:pt>
                <c:pt idx="44">
                  <c:v>120.60277000000001</c:v>
                </c:pt>
                <c:pt idx="45">
                  <c:v>121.22627</c:v>
                </c:pt>
                <c:pt idx="46">
                  <c:v>122.01837</c:v>
                </c:pt>
                <c:pt idx="47">
                  <c:v>121.42672</c:v>
                </c:pt>
              </c:numCache>
            </c:numRef>
          </c:val>
          <c:smooth val="0"/>
          <c:extLst>
            <c:ext xmlns:c16="http://schemas.microsoft.com/office/drawing/2014/chart" uri="{C3380CC4-5D6E-409C-BE32-E72D297353CC}">
              <c16:uniqueId val="{00000010-2531-4515-AA80-7207DED6B6B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28.415800000000001</c:v>
                </c:pt>
                <c:pt idx="1">
                  <c:v>28.593699999999998</c:v>
                </c:pt>
                <c:pt idx="2">
                  <c:v>28.877600000000001</c:v>
                </c:pt>
                <c:pt idx="3">
                  <c:v>28.175999999999998</c:v>
                </c:pt>
                <c:pt idx="4">
                  <c:v>28.0916</c:v>
                </c:pt>
                <c:pt idx="5">
                  <c:v>27.6663</c:v>
                </c:pt>
                <c:pt idx="6">
                  <c:v>27.930800000000001</c:v>
                </c:pt>
                <c:pt idx="7">
                  <c:v>27.879300000000001</c:v>
                </c:pt>
                <c:pt idx="8">
                  <c:v>27.268699999999999</c:v>
                </c:pt>
                <c:pt idx="9">
                  <c:v>26.880800000000001</c:v>
                </c:pt>
                <c:pt idx="10">
                  <c:v>27.0778</c:v>
                </c:pt>
                <c:pt idx="11">
                  <c:v>23.093800000000002</c:v>
                </c:pt>
                <c:pt idx="12">
                  <c:v>21.7407</c:v>
                </c:pt>
                <c:pt idx="13">
                  <c:v>21.727699999999999</c:v>
                </c:pt>
                <c:pt idx="14">
                  <c:v>23.179300000000001</c:v>
                </c:pt>
                <c:pt idx="15">
                  <c:v>26.639500000000002</c:v>
                </c:pt>
                <c:pt idx="16">
                  <c:v>26.479299999999999</c:v>
                </c:pt>
                <c:pt idx="17">
                  <c:v>27.466799999999999</c:v>
                </c:pt>
                <c:pt idx="18">
                  <c:v>27.748100000000001</c:v>
                </c:pt>
                <c:pt idx="19">
                  <c:v>27.287800000000001</c:v>
                </c:pt>
                <c:pt idx="20">
                  <c:v>27.9572</c:v>
                </c:pt>
                <c:pt idx="21">
                  <c:v>28.359100000000002</c:v>
                </c:pt>
                <c:pt idx="22">
                  <c:v>28.866700000000002</c:v>
                </c:pt>
                <c:pt idx="23">
                  <c:v>26.6813</c:v>
                </c:pt>
                <c:pt idx="24">
                  <c:v>27.078199999999999</c:v>
                </c:pt>
                <c:pt idx="25">
                  <c:v>27.066400000000002</c:v>
                </c:pt>
                <c:pt idx="26">
                  <c:v>26.8367</c:v>
                </c:pt>
                <c:pt idx="27">
                  <c:v>26.357299999999999</c:v>
                </c:pt>
                <c:pt idx="28">
                  <c:v>26.459499999999998</c:v>
                </c:pt>
                <c:pt idx="29">
                  <c:v>25.4313</c:v>
                </c:pt>
                <c:pt idx="30">
                  <c:v>25.337900000000001</c:v>
                </c:pt>
                <c:pt idx="31">
                  <c:v>13.311400000000001</c:v>
                </c:pt>
                <c:pt idx="32">
                  <c:v>14.617100000000001</c:v>
                </c:pt>
                <c:pt idx="33">
                  <c:v>13.811</c:v>
                </c:pt>
                <c:pt idx="34">
                  <c:v>17.5655</c:v>
                </c:pt>
                <c:pt idx="35">
                  <c:v>17.9529</c:v>
                </c:pt>
                <c:pt idx="36">
                  <c:v>17.956399999999999</c:v>
                </c:pt>
                <c:pt idx="37">
                  <c:v>17.992000000000001</c:v>
                </c:pt>
                <c:pt idx="38">
                  <c:v>18.922699999999999</c:v>
                </c:pt>
                <c:pt idx="39">
                  <c:v>22.694400000000002</c:v>
                </c:pt>
                <c:pt idx="40">
                  <c:v>22.873899999999999</c:v>
                </c:pt>
                <c:pt idx="41">
                  <c:v>23.916899999999998</c:v>
                </c:pt>
                <c:pt idx="42">
                  <c:v>24.519100000000002</c:v>
                </c:pt>
                <c:pt idx="43">
                  <c:v>25.149899999999999</c:v>
                </c:pt>
                <c:pt idx="44">
                  <c:v>25.7514</c:v>
                </c:pt>
                <c:pt idx="45">
                  <c:v>25.894500000000001</c:v>
                </c:pt>
                <c:pt idx="46">
                  <c:v>25.611899999999999</c:v>
                </c:pt>
                <c:pt idx="47">
                  <c:v>25.925999999999998</c:v>
                </c:pt>
              </c:numCache>
            </c:numRef>
          </c:val>
          <c:smooth val="0"/>
          <c:extLst>
            <c:ext xmlns:c16="http://schemas.microsoft.com/office/drawing/2014/chart" uri="{C3380CC4-5D6E-409C-BE32-E72D297353CC}">
              <c16:uniqueId val="{00000011-2531-4515-AA80-7207DED6B6B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531-4515-AA80-7207DED6B6B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121.87</c:v>
                </c:pt>
                <c:pt idx="1">
                  <c:v>122.32</c:v>
                </c:pt>
                <c:pt idx="2">
                  <c:v>121.43</c:v>
                </c:pt>
                <c:pt idx="3">
                  <c:v>122.38</c:v>
                </c:pt>
                <c:pt idx="4">
                  <c:v>123.2</c:v>
                </c:pt>
                <c:pt idx="5">
                  <c:v>123.98</c:v>
                </c:pt>
                <c:pt idx="6">
                  <c:v>121.25</c:v>
                </c:pt>
                <c:pt idx="7">
                  <c:v>120.43</c:v>
                </c:pt>
                <c:pt idx="8">
                  <c:v>119.94</c:v>
                </c:pt>
                <c:pt idx="9">
                  <c:v>122.96</c:v>
                </c:pt>
                <c:pt idx="10">
                  <c:v>123.93</c:v>
                </c:pt>
                <c:pt idx="11">
                  <c:v>118.36</c:v>
                </c:pt>
                <c:pt idx="12">
                  <c:v>121.11</c:v>
                </c:pt>
                <c:pt idx="13">
                  <c:v>117.31</c:v>
                </c:pt>
                <c:pt idx="14">
                  <c:v>121.89</c:v>
                </c:pt>
                <c:pt idx="15">
                  <c:v>121.98</c:v>
                </c:pt>
                <c:pt idx="16">
                  <c:v>123.9</c:v>
                </c:pt>
                <c:pt idx="17">
                  <c:v>123.43</c:v>
                </c:pt>
                <c:pt idx="18">
                  <c:v>122.64</c:v>
                </c:pt>
                <c:pt idx="19">
                  <c:v>125.18</c:v>
                </c:pt>
                <c:pt idx="20">
                  <c:v>126.24</c:v>
                </c:pt>
                <c:pt idx="21">
                  <c:v>126.35</c:v>
                </c:pt>
                <c:pt idx="22">
                  <c:v>122.65</c:v>
                </c:pt>
                <c:pt idx="23">
                  <c:v>125.05</c:v>
                </c:pt>
                <c:pt idx="24">
                  <c:v>126.14</c:v>
                </c:pt>
                <c:pt idx="25">
                  <c:v>124.85</c:v>
                </c:pt>
                <c:pt idx="26">
                  <c:v>123.92</c:v>
                </c:pt>
                <c:pt idx="27">
                  <c:v>126.33</c:v>
                </c:pt>
                <c:pt idx="28">
                  <c:v>121.19</c:v>
                </c:pt>
                <c:pt idx="29">
                  <c:v>123.18</c:v>
                </c:pt>
                <c:pt idx="30">
                  <c:v>124.33</c:v>
                </c:pt>
                <c:pt idx="31">
                  <c:v>123.82</c:v>
                </c:pt>
                <c:pt idx="32">
                  <c:v>129.27000000000001</c:v>
                </c:pt>
                <c:pt idx="33">
                  <c:v>127.73</c:v>
                </c:pt>
                <c:pt idx="34">
                  <c:v>130.24</c:v>
                </c:pt>
                <c:pt idx="35">
                  <c:v>129.96</c:v>
                </c:pt>
                <c:pt idx="36">
                  <c:v>129.52000000000001</c:v>
                </c:pt>
                <c:pt idx="37">
                  <c:v>125.39</c:v>
                </c:pt>
                <c:pt idx="38">
                  <c:v>125.78</c:v>
                </c:pt>
                <c:pt idx="39">
                  <c:v>124.22</c:v>
                </c:pt>
                <c:pt idx="40">
                  <c:v>124.97</c:v>
                </c:pt>
                <c:pt idx="41">
                  <c:v>129.79</c:v>
                </c:pt>
                <c:pt idx="42">
                  <c:v>131.26</c:v>
                </c:pt>
                <c:pt idx="43">
                  <c:v>130.71</c:v>
                </c:pt>
                <c:pt idx="44">
                  <c:v>130.72999999999999</c:v>
                </c:pt>
                <c:pt idx="45">
                  <c:v>130.31</c:v>
                </c:pt>
                <c:pt idx="46">
                  <c:v>130.87</c:v>
                </c:pt>
                <c:pt idx="47">
                  <c:v>129.03</c:v>
                </c:pt>
              </c:numCache>
            </c:numRef>
          </c:val>
          <c:smooth val="0"/>
          <c:extLst>
            <c:ext xmlns:c16="http://schemas.microsoft.com/office/drawing/2014/chart" uri="{C3380CC4-5D6E-409C-BE32-E72D297353CC}">
              <c16:uniqueId val="{00000013-2531-4515-AA80-7207DED6B6B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531-4515-AA80-7207DED6B6B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36.730200000000004</c:v>
                </c:pt>
                <c:pt idx="1">
                  <c:v>36.835569999999997</c:v>
                </c:pt>
                <c:pt idx="2">
                  <c:v>37.635339999999999</c:v>
                </c:pt>
                <c:pt idx="3">
                  <c:v>37.377200000000002</c:v>
                </c:pt>
                <c:pt idx="4">
                  <c:v>38.045540000000003</c:v>
                </c:pt>
                <c:pt idx="5">
                  <c:v>38.508339999999997</c:v>
                </c:pt>
                <c:pt idx="6">
                  <c:v>37.84281</c:v>
                </c:pt>
                <c:pt idx="7">
                  <c:v>37.817520000000002</c:v>
                </c:pt>
                <c:pt idx="8">
                  <c:v>37.617609999999999</c:v>
                </c:pt>
                <c:pt idx="9">
                  <c:v>36.585529999999999</c:v>
                </c:pt>
                <c:pt idx="10">
                  <c:v>36.433030000000002</c:v>
                </c:pt>
                <c:pt idx="11">
                  <c:v>34.869309999999999</c:v>
                </c:pt>
                <c:pt idx="12">
                  <c:v>34.42604</c:v>
                </c:pt>
                <c:pt idx="13">
                  <c:v>32.143749999999997</c:v>
                </c:pt>
                <c:pt idx="14">
                  <c:v>32.036589999999997</c:v>
                </c:pt>
                <c:pt idx="15">
                  <c:v>32.565570000000001</c:v>
                </c:pt>
                <c:pt idx="16">
                  <c:v>33.868409999999997</c:v>
                </c:pt>
                <c:pt idx="17">
                  <c:v>34.357790000000001</c:v>
                </c:pt>
                <c:pt idx="18">
                  <c:v>34.748289999999997</c:v>
                </c:pt>
                <c:pt idx="19">
                  <c:v>35.243769999999998</c:v>
                </c:pt>
                <c:pt idx="20">
                  <c:v>35.816850000000002</c:v>
                </c:pt>
                <c:pt idx="21">
                  <c:v>37.002209999999998</c:v>
                </c:pt>
                <c:pt idx="22">
                  <c:v>36.938099999999999</c:v>
                </c:pt>
                <c:pt idx="23">
                  <c:v>36.875839999999997</c:v>
                </c:pt>
                <c:pt idx="24">
                  <c:v>35.654139999999998</c:v>
                </c:pt>
                <c:pt idx="25">
                  <c:v>35.373460000000001</c:v>
                </c:pt>
                <c:pt idx="26">
                  <c:v>36.112360000000002</c:v>
                </c:pt>
                <c:pt idx="27">
                  <c:v>36.127769999999998</c:v>
                </c:pt>
                <c:pt idx="28">
                  <c:v>37.005490000000002</c:v>
                </c:pt>
                <c:pt idx="29">
                  <c:v>37.3277</c:v>
                </c:pt>
                <c:pt idx="30">
                  <c:v>38.051160000000003</c:v>
                </c:pt>
                <c:pt idx="31">
                  <c:v>38.27704</c:v>
                </c:pt>
                <c:pt idx="32">
                  <c:v>36.963360000000002</c:v>
                </c:pt>
                <c:pt idx="33">
                  <c:v>36.894840000000002</c:v>
                </c:pt>
                <c:pt idx="34">
                  <c:v>35.786209999999997</c:v>
                </c:pt>
                <c:pt idx="35">
                  <c:v>34.918030000000002</c:v>
                </c:pt>
                <c:pt idx="36">
                  <c:v>33.720610000000001</c:v>
                </c:pt>
                <c:pt idx="37">
                  <c:v>26.770610000000001</c:v>
                </c:pt>
                <c:pt idx="38">
                  <c:v>28.465420000000002</c:v>
                </c:pt>
                <c:pt idx="39">
                  <c:v>29.135100000000001</c:v>
                </c:pt>
                <c:pt idx="40">
                  <c:v>33.18121</c:v>
                </c:pt>
                <c:pt idx="41">
                  <c:v>35.323860000000003</c:v>
                </c:pt>
                <c:pt idx="42">
                  <c:v>35.43074</c:v>
                </c:pt>
                <c:pt idx="43">
                  <c:v>36.151130000000002</c:v>
                </c:pt>
                <c:pt idx="44">
                  <c:v>36.524259999999998</c:v>
                </c:pt>
                <c:pt idx="45">
                  <c:v>36.82761</c:v>
                </c:pt>
                <c:pt idx="46">
                  <c:v>37.389299999999999</c:v>
                </c:pt>
                <c:pt idx="47">
                  <c:v>36.899940000000001</c:v>
                </c:pt>
              </c:numCache>
            </c:numRef>
          </c:val>
          <c:smooth val="0"/>
          <c:extLst>
            <c:ext xmlns:c16="http://schemas.microsoft.com/office/drawing/2014/chart" uri="{C3380CC4-5D6E-409C-BE32-E72D297353CC}">
              <c16:uniqueId val="{00000015-2531-4515-AA80-7207DED6B6B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31.953320000000001</c:v>
                </c:pt>
                <c:pt idx="1">
                  <c:v>32.302399999999999</c:v>
                </c:pt>
                <c:pt idx="2">
                  <c:v>30.070329999999998</c:v>
                </c:pt>
                <c:pt idx="3">
                  <c:v>30.225829999999998</c:v>
                </c:pt>
                <c:pt idx="4">
                  <c:v>30.526389999999999</c:v>
                </c:pt>
                <c:pt idx="5">
                  <c:v>33.161090000000002</c:v>
                </c:pt>
                <c:pt idx="6">
                  <c:v>35.496899999999997</c:v>
                </c:pt>
                <c:pt idx="7">
                  <c:v>35.331580000000002</c:v>
                </c:pt>
                <c:pt idx="8">
                  <c:v>34.490720000000003</c:v>
                </c:pt>
                <c:pt idx="9">
                  <c:v>34.79898</c:v>
                </c:pt>
                <c:pt idx="10">
                  <c:v>34.367370000000001</c:v>
                </c:pt>
                <c:pt idx="11">
                  <c:v>34.094619999999999</c:v>
                </c:pt>
                <c:pt idx="12">
                  <c:v>34.720500000000001</c:v>
                </c:pt>
                <c:pt idx="13">
                  <c:v>34.227260000000001</c:v>
                </c:pt>
                <c:pt idx="14">
                  <c:v>34.319130000000001</c:v>
                </c:pt>
                <c:pt idx="15">
                  <c:v>33.8384</c:v>
                </c:pt>
                <c:pt idx="16">
                  <c:v>33.310380000000002</c:v>
                </c:pt>
                <c:pt idx="17">
                  <c:v>33.006459999999997</c:v>
                </c:pt>
                <c:pt idx="18">
                  <c:v>32.741390000000003</c:v>
                </c:pt>
                <c:pt idx="19">
                  <c:v>31.841059999999999</c:v>
                </c:pt>
                <c:pt idx="20">
                  <c:v>32.103700000000003</c:v>
                </c:pt>
                <c:pt idx="21">
                  <c:v>31.840399999999999</c:v>
                </c:pt>
                <c:pt idx="22">
                  <c:v>31.997350000000001</c:v>
                </c:pt>
                <c:pt idx="23">
                  <c:v>32.385680000000001</c:v>
                </c:pt>
                <c:pt idx="24">
                  <c:v>33.977209999999999</c:v>
                </c:pt>
                <c:pt idx="25">
                  <c:v>33.785339999999998</c:v>
                </c:pt>
                <c:pt idx="26">
                  <c:v>34.077680000000001</c:v>
                </c:pt>
                <c:pt idx="27">
                  <c:v>34.579509999999999</c:v>
                </c:pt>
                <c:pt idx="28">
                  <c:v>34.338650000000001</c:v>
                </c:pt>
                <c:pt idx="29">
                  <c:v>34.338810000000002</c:v>
                </c:pt>
                <c:pt idx="30">
                  <c:v>34.276850000000003</c:v>
                </c:pt>
                <c:pt idx="31">
                  <c:v>34.556420000000003</c:v>
                </c:pt>
                <c:pt idx="32">
                  <c:v>34.336089999999999</c:v>
                </c:pt>
                <c:pt idx="33">
                  <c:v>31.220369999999999</c:v>
                </c:pt>
                <c:pt idx="34">
                  <c:v>30.409269999999999</c:v>
                </c:pt>
                <c:pt idx="35">
                  <c:v>30.559480000000001</c:v>
                </c:pt>
                <c:pt idx="36">
                  <c:v>31.334679999999999</c:v>
                </c:pt>
                <c:pt idx="37">
                  <c:v>31.129799999999999</c:v>
                </c:pt>
                <c:pt idx="38">
                  <c:v>30.248899999999999</c:v>
                </c:pt>
                <c:pt idx="39">
                  <c:v>31.564969999999999</c:v>
                </c:pt>
                <c:pt idx="40">
                  <c:v>30.831399999999999</c:v>
                </c:pt>
                <c:pt idx="41">
                  <c:v>29.554670000000002</c:v>
                </c:pt>
                <c:pt idx="42">
                  <c:v>28.943629999999999</c:v>
                </c:pt>
                <c:pt idx="43">
                  <c:v>28.478950000000001</c:v>
                </c:pt>
                <c:pt idx="44">
                  <c:v>28.650929999999999</c:v>
                </c:pt>
                <c:pt idx="45">
                  <c:v>28.871120000000001</c:v>
                </c:pt>
                <c:pt idx="46">
                  <c:v>26.268139999999999</c:v>
                </c:pt>
                <c:pt idx="47">
                  <c:v>29.213640000000002</c:v>
                </c:pt>
              </c:numCache>
            </c:numRef>
          </c:val>
          <c:smooth val="0"/>
          <c:extLst>
            <c:ext xmlns:c16="http://schemas.microsoft.com/office/drawing/2014/chart" uri="{C3380CC4-5D6E-409C-BE32-E72D297353CC}">
              <c16:uniqueId val="{00000016-2531-4515-AA80-7207DED6B6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F39-4E1D-80E9-0863C1FD3FA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192.40798000000001</c:v>
                </c:pt>
                <c:pt idx="1">
                  <c:v>194.45026999999999</c:v>
                </c:pt>
                <c:pt idx="2">
                  <c:v>195.30083999999999</c:v>
                </c:pt>
                <c:pt idx="3">
                  <c:v>193.1233</c:v>
                </c:pt>
                <c:pt idx="4">
                  <c:v>195.71683999999999</c:v>
                </c:pt>
                <c:pt idx="5">
                  <c:v>195.17160999999999</c:v>
                </c:pt>
                <c:pt idx="6">
                  <c:v>195.77437</c:v>
                </c:pt>
                <c:pt idx="7">
                  <c:v>195.20471000000001</c:v>
                </c:pt>
                <c:pt idx="8">
                  <c:v>194.07919000000001</c:v>
                </c:pt>
                <c:pt idx="9">
                  <c:v>195.34366</c:v>
                </c:pt>
                <c:pt idx="10">
                  <c:v>195.66083</c:v>
                </c:pt>
                <c:pt idx="11">
                  <c:v>196.07724999999999</c:v>
                </c:pt>
                <c:pt idx="12">
                  <c:v>196.08322000000001</c:v>
                </c:pt>
                <c:pt idx="13">
                  <c:v>195.24909</c:v>
                </c:pt>
                <c:pt idx="14">
                  <c:v>195.35855000000001</c:v>
                </c:pt>
                <c:pt idx="15">
                  <c:v>194.52180000000001</c:v>
                </c:pt>
                <c:pt idx="16">
                  <c:v>194.13579999999999</c:v>
                </c:pt>
                <c:pt idx="17">
                  <c:v>194.90869000000001</c:v>
                </c:pt>
                <c:pt idx="18">
                  <c:v>194.64483000000001</c:v>
                </c:pt>
                <c:pt idx="19">
                  <c:v>195.45893000000001</c:v>
                </c:pt>
                <c:pt idx="20">
                  <c:v>194.25945999999999</c:v>
                </c:pt>
                <c:pt idx="21">
                  <c:v>193.72146000000001</c:v>
                </c:pt>
                <c:pt idx="22">
                  <c:v>193.53029000000001</c:v>
                </c:pt>
                <c:pt idx="23">
                  <c:v>194.58070000000001</c:v>
                </c:pt>
                <c:pt idx="24">
                  <c:v>193.16143</c:v>
                </c:pt>
                <c:pt idx="25">
                  <c:v>194.76659000000001</c:v>
                </c:pt>
                <c:pt idx="26">
                  <c:v>194.62502000000001</c:v>
                </c:pt>
                <c:pt idx="27">
                  <c:v>193.2895</c:v>
                </c:pt>
                <c:pt idx="28">
                  <c:v>191.82330999999999</c:v>
                </c:pt>
                <c:pt idx="29">
                  <c:v>192.76327000000001</c:v>
                </c:pt>
                <c:pt idx="30">
                  <c:v>192.86009000000001</c:v>
                </c:pt>
                <c:pt idx="31">
                  <c:v>191.95835</c:v>
                </c:pt>
                <c:pt idx="32">
                  <c:v>189.65411</c:v>
                </c:pt>
                <c:pt idx="33">
                  <c:v>189.47547</c:v>
                </c:pt>
                <c:pt idx="34">
                  <c:v>189.14243999999999</c:v>
                </c:pt>
                <c:pt idx="35">
                  <c:v>163.72720000000001</c:v>
                </c:pt>
                <c:pt idx="36">
                  <c:v>71.946309999999997</c:v>
                </c:pt>
                <c:pt idx="37">
                  <c:v>70.729860000000002</c:v>
                </c:pt>
                <c:pt idx="38">
                  <c:v>71.593919999999997</c:v>
                </c:pt>
                <c:pt idx="39">
                  <c:v>71.118679999999998</c:v>
                </c:pt>
                <c:pt idx="40">
                  <c:v>71.85042</c:v>
                </c:pt>
                <c:pt idx="41">
                  <c:v>72.918019999999999</c:v>
                </c:pt>
                <c:pt idx="42">
                  <c:v>73.35642</c:v>
                </c:pt>
                <c:pt idx="43">
                  <c:v>194.31467000000001</c:v>
                </c:pt>
                <c:pt idx="44">
                  <c:v>194.51188999999999</c:v>
                </c:pt>
                <c:pt idx="45">
                  <c:v>194.53901999999999</c:v>
                </c:pt>
                <c:pt idx="46">
                  <c:v>195.42431999999999</c:v>
                </c:pt>
                <c:pt idx="47">
                  <c:v>192.46270000000001</c:v>
                </c:pt>
              </c:numCache>
            </c:numRef>
          </c:val>
          <c:smooth val="0"/>
          <c:extLst>
            <c:ext xmlns:c16="http://schemas.microsoft.com/office/drawing/2014/chart" uri="{C3380CC4-5D6E-409C-BE32-E72D297353CC}">
              <c16:uniqueId val="{00000001-EF39-4E1D-80E9-0863C1FD3FA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37.3949</c:v>
                </c:pt>
                <c:pt idx="1">
                  <c:v>37.352699999999999</c:v>
                </c:pt>
                <c:pt idx="2">
                  <c:v>37.825400000000002</c:v>
                </c:pt>
                <c:pt idx="3">
                  <c:v>38.067700000000002</c:v>
                </c:pt>
                <c:pt idx="4">
                  <c:v>37.839500000000001</c:v>
                </c:pt>
                <c:pt idx="5">
                  <c:v>37.922400000000003</c:v>
                </c:pt>
                <c:pt idx="6">
                  <c:v>36.482300000000002</c:v>
                </c:pt>
                <c:pt idx="7">
                  <c:v>38.348799999999997</c:v>
                </c:pt>
                <c:pt idx="8">
                  <c:v>37.468000000000004</c:v>
                </c:pt>
                <c:pt idx="9">
                  <c:v>36.826099999999997</c:v>
                </c:pt>
                <c:pt idx="10">
                  <c:v>36.176900000000003</c:v>
                </c:pt>
                <c:pt idx="11">
                  <c:v>34.627099999999999</c:v>
                </c:pt>
                <c:pt idx="12">
                  <c:v>34.571800000000003</c:v>
                </c:pt>
                <c:pt idx="13">
                  <c:v>33.684699999999999</c:v>
                </c:pt>
                <c:pt idx="14">
                  <c:v>34.0381</c:v>
                </c:pt>
                <c:pt idx="15">
                  <c:v>34.506</c:v>
                </c:pt>
                <c:pt idx="16">
                  <c:v>36.169199999999996</c:v>
                </c:pt>
                <c:pt idx="17">
                  <c:v>36.465400000000002</c:v>
                </c:pt>
                <c:pt idx="18">
                  <c:v>37.0959</c:v>
                </c:pt>
                <c:pt idx="19">
                  <c:v>37.032699999999998</c:v>
                </c:pt>
                <c:pt idx="20">
                  <c:v>37.028500000000001</c:v>
                </c:pt>
                <c:pt idx="21">
                  <c:v>36.288800000000002</c:v>
                </c:pt>
                <c:pt idx="22">
                  <c:v>36.272100000000002</c:v>
                </c:pt>
                <c:pt idx="23">
                  <c:v>36.345399999999998</c:v>
                </c:pt>
                <c:pt idx="24">
                  <c:v>35.807299999999998</c:v>
                </c:pt>
                <c:pt idx="25">
                  <c:v>36.142899999999997</c:v>
                </c:pt>
                <c:pt idx="26">
                  <c:v>36.038499999999999</c:v>
                </c:pt>
                <c:pt idx="27">
                  <c:v>36.141199999999998</c:v>
                </c:pt>
                <c:pt idx="28">
                  <c:v>36.144199999999998</c:v>
                </c:pt>
                <c:pt idx="29">
                  <c:v>36.564500000000002</c:v>
                </c:pt>
                <c:pt idx="30">
                  <c:v>36.882100000000001</c:v>
                </c:pt>
                <c:pt idx="31">
                  <c:v>37.151899999999998</c:v>
                </c:pt>
                <c:pt idx="32">
                  <c:v>37.355400000000003</c:v>
                </c:pt>
                <c:pt idx="33">
                  <c:v>36.593499999999999</c:v>
                </c:pt>
                <c:pt idx="34">
                  <c:v>35.345399999999998</c:v>
                </c:pt>
                <c:pt idx="35">
                  <c:v>35.091200000000001</c:v>
                </c:pt>
                <c:pt idx="36">
                  <c:v>34.009900000000002</c:v>
                </c:pt>
                <c:pt idx="37">
                  <c:v>33.896000000000001</c:v>
                </c:pt>
                <c:pt idx="38">
                  <c:v>33.728999999999999</c:v>
                </c:pt>
                <c:pt idx="39">
                  <c:v>34.948</c:v>
                </c:pt>
                <c:pt idx="40">
                  <c:v>36.139499999999998</c:v>
                </c:pt>
                <c:pt idx="41">
                  <c:v>36.7376</c:v>
                </c:pt>
                <c:pt idx="42">
                  <c:v>36.747399999999999</c:v>
                </c:pt>
                <c:pt idx="43">
                  <c:v>37.613399999999999</c:v>
                </c:pt>
                <c:pt idx="44">
                  <c:v>37.250300000000003</c:v>
                </c:pt>
                <c:pt idx="45">
                  <c:v>38.058999999999997</c:v>
                </c:pt>
                <c:pt idx="46">
                  <c:v>37.991500000000002</c:v>
                </c:pt>
                <c:pt idx="47">
                  <c:v>37.8245</c:v>
                </c:pt>
              </c:numCache>
            </c:numRef>
          </c:val>
          <c:smooth val="0"/>
          <c:extLst>
            <c:ext xmlns:c16="http://schemas.microsoft.com/office/drawing/2014/chart" uri="{C3380CC4-5D6E-409C-BE32-E72D297353CC}">
              <c16:uniqueId val="{00000002-EF39-4E1D-80E9-0863C1FD3FA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F39-4E1D-80E9-0863C1FD3FA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0.20537</c:v>
                </c:pt>
                <c:pt idx="1">
                  <c:v>0.25913000000000003</c:v>
                </c:pt>
                <c:pt idx="2">
                  <c:v>0.25141000000000002</c:v>
                </c:pt>
                <c:pt idx="3">
                  <c:v>0.31362000000000001</c:v>
                </c:pt>
                <c:pt idx="4">
                  <c:v>0.33472000000000002</c:v>
                </c:pt>
                <c:pt idx="5">
                  <c:v>0.28850999999999999</c:v>
                </c:pt>
                <c:pt idx="6">
                  <c:v>0.26704</c:v>
                </c:pt>
                <c:pt idx="7">
                  <c:v>0.25347999999999998</c:v>
                </c:pt>
                <c:pt idx="8">
                  <c:v>0.26737</c:v>
                </c:pt>
                <c:pt idx="9">
                  <c:v>0.21421000000000001</c:v>
                </c:pt>
                <c:pt idx="10">
                  <c:v>0.40855999999999998</c:v>
                </c:pt>
                <c:pt idx="11">
                  <c:v>0.42269000000000001</c:v>
                </c:pt>
                <c:pt idx="12">
                  <c:v>0.44607000000000002</c:v>
                </c:pt>
                <c:pt idx="13">
                  <c:v>0.45017000000000001</c:v>
                </c:pt>
                <c:pt idx="14">
                  <c:v>0.33581</c:v>
                </c:pt>
                <c:pt idx="15">
                  <c:v>0.21867</c:v>
                </c:pt>
                <c:pt idx="16">
                  <c:v>0.26083000000000001</c:v>
                </c:pt>
                <c:pt idx="17">
                  <c:v>0.26546999999999998</c:v>
                </c:pt>
                <c:pt idx="18">
                  <c:v>0.30665999999999999</c:v>
                </c:pt>
                <c:pt idx="19">
                  <c:v>0.30925999999999998</c:v>
                </c:pt>
                <c:pt idx="20">
                  <c:v>0.30486000000000002</c:v>
                </c:pt>
                <c:pt idx="21">
                  <c:v>0.33955999999999997</c:v>
                </c:pt>
                <c:pt idx="22">
                  <c:v>0.40289000000000003</c:v>
                </c:pt>
                <c:pt idx="23">
                  <c:v>0.37974999999999998</c:v>
                </c:pt>
                <c:pt idx="24">
                  <c:v>0.37040000000000001</c:v>
                </c:pt>
                <c:pt idx="25">
                  <c:v>0.27450999999999998</c:v>
                </c:pt>
                <c:pt idx="26">
                  <c:v>0.28449999999999998</c:v>
                </c:pt>
                <c:pt idx="27">
                  <c:v>0.32020999999999999</c:v>
                </c:pt>
                <c:pt idx="28">
                  <c:v>0.27827000000000002</c:v>
                </c:pt>
                <c:pt idx="29">
                  <c:v>0.32849</c:v>
                </c:pt>
                <c:pt idx="30">
                  <c:v>0.29920999999999998</c:v>
                </c:pt>
                <c:pt idx="31">
                  <c:v>0.19175</c:v>
                </c:pt>
                <c:pt idx="32">
                  <c:v>0.19399</c:v>
                </c:pt>
                <c:pt idx="33">
                  <c:v>0.24043999999999999</c:v>
                </c:pt>
                <c:pt idx="34">
                  <c:v>0.25145000000000001</c:v>
                </c:pt>
                <c:pt idx="35">
                  <c:v>0.35283999999999999</c:v>
                </c:pt>
                <c:pt idx="36">
                  <c:v>0.35574</c:v>
                </c:pt>
                <c:pt idx="37">
                  <c:v>0.32657000000000003</c:v>
                </c:pt>
                <c:pt idx="38">
                  <c:v>0.31075999999999998</c:v>
                </c:pt>
                <c:pt idx="39">
                  <c:v>0.25535999999999998</c:v>
                </c:pt>
                <c:pt idx="40">
                  <c:v>0.27221000000000001</c:v>
                </c:pt>
                <c:pt idx="41">
                  <c:v>0.26197999999999999</c:v>
                </c:pt>
                <c:pt idx="42">
                  <c:v>0.25054999999999999</c:v>
                </c:pt>
                <c:pt idx="43">
                  <c:v>0.23563000000000001</c:v>
                </c:pt>
                <c:pt idx="44">
                  <c:v>0.30026999999999998</c:v>
                </c:pt>
                <c:pt idx="45">
                  <c:v>0.19272</c:v>
                </c:pt>
                <c:pt idx="46">
                  <c:v>0.25800000000000001</c:v>
                </c:pt>
                <c:pt idx="47">
                  <c:v>0.33473000000000003</c:v>
                </c:pt>
              </c:numCache>
            </c:numRef>
          </c:val>
          <c:smooth val="0"/>
          <c:extLst>
            <c:ext xmlns:c16="http://schemas.microsoft.com/office/drawing/2014/chart" uri="{C3380CC4-5D6E-409C-BE32-E72D297353CC}">
              <c16:uniqueId val="{00000004-EF39-4E1D-80E9-0863C1FD3FA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F39-4E1D-80E9-0863C1FD3FA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1.4</c:v>
                </c:pt>
                <c:pt idx="2">
                  <c:v>1.5</c:v>
                </c:pt>
                <c:pt idx="3">
                  <c:v>1.2</c:v>
                </c:pt>
                <c:pt idx="4">
                  <c:v>1.3</c:v>
                </c:pt>
                <c:pt idx="5">
                  <c:v>1.4</c:v>
                </c:pt>
                <c:pt idx="6">
                  <c:v>1.4</c:v>
                </c:pt>
                <c:pt idx="7">
                  <c:v>1.3</c:v>
                </c:pt>
                <c:pt idx="8">
                  <c:v>1.5</c:v>
                </c:pt>
                <c:pt idx="9">
                  <c:v>1.5</c:v>
                </c:pt>
                <c:pt idx="10">
                  <c:v>1.4</c:v>
                </c:pt>
                <c:pt idx="11">
                  <c:v>1.4</c:v>
                </c:pt>
                <c:pt idx="12">
                  <c:v>1.3</c:v>
                </c:pt>
                <c:pt idx="13">
                  <c:v>1.5</c:v>
                </c:pt>
                <c:pt idx="14">
                  <c:v>1.4</c:v>
                </c:pt>
                <c:pt idx="15">
                  <c:v>1.4</c:v>
                </c:pt>
                <c:pt idx="16">
                  <c:v>1.4</c:v>
                </c:pt>
                <c:pt idx="17">
                  <c:v>1.3</c:v>
                </c:pt>
                <c:pt idx="18">
                  <c:v>1.3</c:v>
                </c:pt>
                <c:pt idx="19">
                  <c:v>1.3</c:v>
                </c:pt>
                <c:pt idx="20">
                  <c:v>1.3</c:v>
                </c:pt>
                <c:pt idx="21">
                  <c:v>1.3</c:v>
                </c:pt>
                <c:pt idx="22">
                  <c:v>1.4</c:v>
                </c:pt>
                <c:pt idx="23">
                  <c:v>1.5</c:v>
                </c:pt>
                <c:pt idx="24">
                  <c:v>1.4</c:v>
                </c:pt>
                <c:pt idx="25">
                  <c:v>1.3</c:v>
                </c:pt>
                <c:pt idx="26">
                  <c:v>1.4</c:v>
                </c:pt>
                <c:pt idx="27">
                  <c:v>1.5</c:v>
                </c:pt>
                <c:pt idx="28">
                  <c:v>1.4</c:v>
                </c:pt>
                <c:pt idx="29">
                  <c:v>1.4</c:v>
                </c:pt>
                <c:pt idx="30">
                  <c:v>1.4</c:v>
                </c:pt>
                <c:pt idx="31">
                  <c:v>1.3</c:v>
                </c:pt>
                <c:pt idx="32">
                  <c:v>1.4</c:v>
                </c:pt>
                <c:pt idx="33">
                  <c:v>1.6</c:v>
                </c:pt>
                <c:pt idx="34">
                  <c:v>1.4</c:v>
                </c:pt>
                <c:pt idx="35">
                  <c:v>1.4</c:v>
                </c:pt>
                <c:pt idx="36">
                  <c:v>1.5</c:v>
                </c:pt>
                <c:pt idx="37">
                  <c:v>1.4</c:v>
                </c:pt>
                <c:pt idx="38">
                  <c:v>1.5</c:v>
                </c:pt>
                <c:pt idx="39">
                  <c:v>1.5</c:v>
                </c:pt>
                <c:pt idx="40">
                  <c:v>1.4</c:v>
                </c:pt>
                <c:pt idx="41">
                  <c:v>1.6</c:v>
                </c:pt>
                <c:pt idx="42">
                  <c:v>1.5</c:v>
                </c:pt>
                <c:pt idx="43">
                  <c:v>1.4</c:v>
                </c:pt>
                <c:pt idx="44">
                  <c:v>1.4</c:v>
                </c:pt>
                <c:pt idx="45">
                  <c:v>1.5</c:v>
                </c:pt>
                <c:pt idx="46">
                  <c:v>1.5</c:v>
                </c:pt>
                <c:pt idx="47">
                  <c:v>1.5</c:v>
                </c:pt>
              </c:numCache>
            </c:numRef>
          </c:val>
          <c:smooth val="0"/>
          <c:extLst>
            <c:ext xmlns:c16="http://schemas.microsoft.com/office/drawing/2014/chart" uri="{C3380CC4-5D6E-409C-BE32-E72D297353CC}">
              <c16:uniqueId val="{00000006-EF39-4E1D-80E9-0863C1FD3FA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F39-4E1D-80E9-0863C1FD3FA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73.535619999999994</c:v>
                </c:pt>
                <c:pt idx="1">
                  <c:v>72.515379999999993</c:v>
                </c:pt>
                <c:pt idx="2">
                  <c:v>73.093090000000004</c:v>
                </c:pt>
                <c:pt idx="3">
                  <c:v>73.392750000000007</c:v>
                </c:pt>
                <c:pt idx="4">
                  <c:v>73.388620000000003</c:v>
                </c:pt>
                <c:pt idx="5">
                  <c:v>73.460149999999999</c:v>
                </c:pt>
                <c:pt idx="6">
                  <c:v>73.477620000000002</c:v>
                </c:pt>
                <c:pt idx="7">
                  <c:v>73.554410000000004</c:v>
                </c:pt>
                <c:pt idx="8">
                  <c:v>73.471699999999998</c:v>
                </c:pt>
                <c:pt idx="9">
                  <c:v>72.818510000000003</c:v>
                </c:pt>
                <c:pt idx="10">
                  <c:v>72.865920000000003</c:v>
                </c:pt>
                <c:pt idx="11">
                  <c:v>73.031040000000004</c:v>
                </c:pt>
                <c:pt idx="12">
                  <c:v>72.627499999999998</c:v>
                </c:pt>
                <c:pt idx="13">
                  <c:v>72.862669999999994</c:v>
                </c:pt>
                <c:pt idx="14">
                  <c:v>72.477860000000007</c:v>
                </c:pt>
                <c:pt idx="15">
                  <c:v>72.703630000000004</c:v>
                </c:pt>
                <c:pt idx="16">
                  <c:v>72.384680000000003</c:v>
                </c:pt>
                <c:pt idx="17">
                  <c:v>71.25179</c:v>
                </c:pt>
                <c:pt idx="18">
                  <c:v>71.002920000000003</c:v>
                </c:pt>
                <c:pt idx="19">
                  <c:v>71.363050000000001</c:v>
                </c:pt>
                <c:pt idx="20">
                  <c:v>70.673609999999996</c:v>
                </c:pt>
                <c:pt idx="21">
                  <c:v>70.292109999999994</c:v>
                </c:pt>
                <c:pt idx="22">
                  <c:v>70.569720000000004</c:v>
                </c:pt>
                <c:pt idx="23">
                  <c:v>70.94117</c:v>
                </c:pt>
                <c:pt idx="24">
                  <c:v>70.874179999999996</c:v>
                </c:pt>
                <c:pt idx="25">
                  <c:v>70.279929999999993</c:v>
                </c:pt>
                <c:pt idx="26">
                  <c:v>70.54177</c:v>
                </c:pt>
                <c:pt idx="27">
                  <c:v>71.090469999999996</c:v>
                </c:pt>
                <c:pt idx="28">
                  <c:v>71.094880000000003</c:v>
                </c:pt>
                <c:pt idx="29">
                  <c:v>71.087810000000005</c:v>
                </c:pt>
                <c:pt idx="30">
                  <c:v>71.162809999999993</c:v>
                </c:pt>
                <c:pt idx="31">
                  <c:v>56.21893</c:v>
                </c:pt>
                <c:pt idx="32">
                  <c:v>49.585749999999997</c:v>
                </c:pt>
                <c:pt idx="33">
                  <c:v>50.315179999999998</c:v>
                </c:pt>
                <c:pt idx="34">
                  <c:v>32.307589999999998</c:v>
                </c:pt>
                <c:pt idx="35">
                  <c:v>31.281960000000002</c:v>
                </c:pt>
                <c:pt idx="36">
                  <c:v>23.902090000000001</c:v>
                </c:pt>
                <c:pt idx="37">
                  <c:v>23.738900000000001</c:v>
                </c:pt>
                <c:pt idx="38">
                  <c:v>23.41441</c:v>
                </c:pt>
                <c:pt idx="39">
                  <c:v>23.55162</c:v>
                </c:pt>
                <c:pt idx="40">
                  <c:v>23.579409999999999</c:v>
                </c:pt>
                <c:pt idx="41">
                  <c:v>23.687000000000001</c:v>
                </c:pt>
                <c:pt idx="42">
                  <c:v>27.639399999999998</c:v>
                </c:pt>
                <c:pt idx="43">
                  <c:v>42.780810000000002</c:v>
                </c:pt>
                <c:pt idx="44">
                  <c:v>45.371160000000003</c:v>
                </c:pt>
                <c:pt idx="45">
                  <c:v>52.544029999999999</c:v>
                </c:pt>
                <c:pt idx="46">
                  <c:v>53.110080000000004</c:v>
                </c:pt>
                <c:pt idx="47">
                  <c:v>53.196689999999997</c:v>
                </c:pt>
              </c:numCache>
            </c:numRef>
          </c:val>
          <c:smooth val="0"/>
          <c:extLst>
            <c:ext xmlns:c16="http://schemas.microsoft.com/office/drawing/2014/chart" uri="{C3380CC4-5D6E-409C-BE32-E72D297353CC}">
              <c16:uniqueId val="{00000008-EF39-4E1D-80E9-0863C1FD3FA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F39-4E1D-80E9-0863C1FD3FA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11.7</c:v>
                </c:pt>
                <c:pt idx="14">
                  <c:v>11.7</c:v>
                </c:pt>
                <c:pt idx="15">
                  <c:v>11.7</c:v>
                </c:pt>
                <c:pt idx="16">
                  <c:v>11.7</c:v>
                </c:pt>
                <c:pt idx="17">
                  <c:v>11.7</c:v>
                </c:pt>
                <c:pt idx="18">
                  <c:v>11.7</c:v>
                </c:pt>
                <c:pt idx="19">
                  <c:v>11.7</c:v>
                </c:pt>
                <c:pt idx="20">
                  <c:v>11.7</c:v>
                </c:pt>
                <c:pt idx="21">
                  <c:v>11.7</c:v>
                </c:pt>
                <c:pt idx="22">
                  <c:v>11.7</c:v>
                </c:pt>
                <c:pt idx="23">
                  <c:v>11.7</c:v>
                </c:pt>
                <c:pt idx="24">
                  <c:v>11.7</c:v>
                </c:pt>
                <c:pt idx="25">
                  <c:v>11.7</c:v>
                </c:pt>
                <c:pt idx="26">
                  <c:v>11.7</c:v>
                </c:pt>
                <c:pt idx="27">
                  <c:v>11.7</c:v>
                </c:pt>
                <c:pt idx="28">
                  <c:v>11.7</c:v>
                </c:pt>
                <c:pt idx="29">
                  <c:v>11.9</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EF39-4E1D-80E9-0863C1FD3FA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F39-4E1D-80E9-0863C1FD3FA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F39-4E1D-80E9-0863C1FD3FA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F39-4E1D-80E9-0863C1FD3FA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8.1790000000000003</c:v>
                </c:pt>
                <c:pt idx="1">
                  <c:v>8.2665400000000009</c:v>
                </c:pt>
                <c:pt idx="2">
                  <c:v>8.2925500000000003</c:v>
                </c:pt>
                <c:pt idx="3">
                  <c:v>8.1264699999999994</c:v>
                </c:pt>
                <c:pt idx="4">
                  <c:v>8.2440999999999995</c:v>
                </c:pt>
                <c:pt idx="5">
                  <c:v>8.1243599999999994</c:v>
                </c:pt>
                <c:pt idx="6">
                  <c:v>8.35107</c:v>
                </c:pt>
                <c:pt idx="7">
                  <c:v>7.9596099999999996</c:v>
                </c:pt>
                <c:pt idx="8">
                  <c:v>7.8519899999999998</c:v>
                </c:pt>
                <c:pt idx="9">
                  <c:v>8.1291499999999992</c:v>
                </c:pt>
                <c:pt idx="10">
                  <c:v>8.0191099999999995</c:v>
                </c:pt>
                <c:pt idx="11">
                  <c:v>8.2204700000000006</c:v>
                </c:pt>
                <c:pt idx="12">
                  <c:v>8.2375399999999992</c:v>
                </c:pt>
                <c:pt idx="13">
                  <c:v>8.1028900000000004</c:v>
                </c:pt>
                <c:pt idx="14">
                  <c:v>7.9554600000000004</c:v>
                </c:pt>
                <c:pt idx="15">
                  <c:v>7.9809599999999996</c:v>
                </c:pt>
                <c:pt idx="16">
                  <c:v>8.1313800000000001</c:v>
                </c:pt>
                <c:pt idx="17">
                  <c:v>8.2472899999999996</c:v>
                </c:pt>
                <c:pt idx="18">
                  <c:v>8.1007099999999994</c:v>
                </c:pt>
                <c:pt idx="19">
                  <c:v>7.8319999999999999</c:v>
                </c:pt>
                <c:pt idx="20">
                  <c:v>7.7154800000000003</c:v>
                </c:pt>
                <c:pt idx="21">
                  <c:v>7.6303000000000001</c:v>
                </c:pt>
                <c:pt idx="22">
                  <c:v>7.9194000000000004</c:v>
                </c:pt>
                <c:pt idx="23">
                  <c:v>7.7146999999999997</c:v>
                </c:pt>
                <c:pt idx="24">
                  <c:v>8.3403299999999998</c:v>
                </c:pt>
                <c:pt idx="25">
                  <c:v>8.04589</c:v>
                </c:pt>
                <c:pt idx="26">
                  <c:v>8.0039200000000008</c:v>
                </c:pt>
                <c:pt idx="27">
                  <c:v>7.93858</c:v>
                </c:pt>
                <c:pt idx="28">
                  <c:v>7.8564400000000001</c:v>
                </c:pt>
                <c:pt idx="29">
                  <c:v>8.0211900000000007</c:v>
                </c:pt>
                <c:pt idx="30">
                  <c:v>7.7499000000000002</c:v>
                </c:pt>
                <c:pt idx="31">
                  <c:v>8.0023900000000001</c:v>
                </c:pt>
                <c:pt idx="32">
                  <c:v>8.24437</c:v>
                </c:pt>
                <c:pt idx="33">
                  <c:v>8.11965</c:v>
                </c:pt>
                <c:pt idx="34">
                  <c:v>8.1185100000000006</c:v>
                </c:pt>
                <c:pt idx="35">
                  <c:v>8.1424800000000008</c:v>
                </c:pt>
                <c:pt idx="36">
                  <c:v>8.0508199999999999</c:v>
                </c:pt>
                <c:pt idx="37">
                  <c:v>8.2249999999999996</c:v>
                </c:pt>
                <c:pt idx="38">
                  <c:v>8.2362500000000001</c:v>
                </c:pt>
                <c:pt idx="39">
                  <c:v>7.9883899999999999</c:v>
                </c:pt>
                <c:pt idx="40">
                  <c:v>8.3820700000000006</c:v>
                </c:pt>
                <c:pt idx="41">
                  <c:v>8.2058999999999997</c:v>
                </c:pt>
                <c:pt idx="42">
                  <c:v>8.2030499999999993</c:v>
                </c:pt>
                <c:pt idx="43">
                  <c:v>8.19848</c:v>
                </c:pt>
                <c:pt idx="44">
                  <c:v>7.96638</c:v>
                </c:pt>
                <c:pt idx="45">
                  <c:v>8.0209899999999994</c:v>
                </c:pt>
                <c:pt idx="46">
                  <c:v>7.5614100000000004</c:v>
                </c:pt>
                <c:pt idx="47">
                  <c:v>8.0681499999999993</c:v>
                </c:pt>
              </c:numCache>
            </c:numRef>
          </c:val>
          <c:smooth val="0"/>
          <c:extLst>
            <c:ext xmlns:c16="http://schemas.microsoft.com/office/drawing/2014/chart" uri="{C3380CC4-5D6E-409C-BE32-E72D297353CC}">
              <c16:uniqueId val="{0000000E-EF39-4E1D-80E9-0863C1FD3FA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F39-4E1D-80E9-0863C1FD3FA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5.0529400000000004</c:v>
                </c:pt>
                <c:pt idx="1">
                  <c:v>5.0987900000000002</c:v>
                </c:pt>
                <c:pt idx="2">
                  <c:v>5.1704699999999999</c:v>
                </c:pt>
                <c:pt idx="3">
                  <c:v>5.1675000000000004</c:v>
                </c:pt>
                <c:pt idx="4">
                  <c:v>5.06067</c:v>
                </c:pt>
                <c:pt idx="5">
                  <c:v>4.93513</c:v>
                </c:pt>
                <c:pt idx="6">
                  <c:v>5.08636</c:v>
                </c:pt>
                <c:pt idx="7">
                  <c:v>5.1692200000000001</c:v>
                </c:pt>
                <c:pt idx="8">
                  <c:v>5.0263</c:v>
                </c:pt>
                <c:pt idx="9">
                  <c:v>5.1276999999999999</c:v>
                </c:pt>
                <c:pt idx="10">
                  <c:v>4.9914899999999998</c:v>
                </c:pt>
                <c:pt idx="11">
                  <c:v>4.9077700000000002</c:v>
                </c:pt>
                <c:pt idx="12">
                  <c:v>5.0450799999999996</c:v>
                </c:pt>
                <c:pt idx="13">
                  <c:v>4.9310999999999998</c:v>
                </c:pt>
                <c:pt idx="14">
                  <c:v>4.9427000000000003</c:v>
                </c:pt>
                <c:pt idx="15">
                  <c:v>4.9551800000000004</c:v>
                </c:pt>
                <c:pt idx="16">
                  <c:v>4.9954499999999999</c:v>
                </c:pt>
                <c:pt idx="17">
                  <c:v>4.8904699999999997</c:v>
                </c:pt>
                <c:pt idx="18">
                  <c:v>4.70763</c:v>
                </c:pt>
                <c:pt idx="19">
                  <c:v>4.9359200000000003</c:v>
                </c:pt>
                <c:pt idx="20">
                  <c:v>4.8972699999999998</c:v>
                </c:pt>
                <c:pt idx="21">
                  <c:v>4.8876200000000001</c:v>
                </c:pt>
                <c:pt idx="22">
                  <c:v>4.9853699999999996</c:v>
                </c:pt>
                <c:pt idx="23">
                  <c:v>5.0381299999999998</c:v>
                </c:pt>
                <c:pt idx="24">
                  <c:v>4.9721900000000003</c:v>
                </c:pt>
                <c:pt idx="25">
                  <c:v>5.0681599999999998</c:v>
                </c:pt>
                <c:pt idx="26">
                  <c:v>5.1177400000000004</c:v>
                </c:pt>
                <c:pt idx="27">
                  <c:v>5.1731100000000003</c:v>
                </c:pt>
                <c:pt idx="28">
                  <c:v>5.1049600000000002</c:v>
                </c:pt>
                <c:pt idx="29">
                  <c:v>5.3337399999999997</c:v>
                </c:pt>
                <c:pt idx="30">
                  <c:v>5.2464000000000004</c:v>
                </c:pt>
                <c:pt idx="31">
                  <c:v>5.2831200000000003</c:v>
                </c:pt>
                <c:pt idx="32">
                  <c:v>5.1160899999999998</c:v>
                </c:pt>
                <c:pt idx="33">
                  <c:v>5.2041700000000004</c:v>
                </c:pt>
                <c:pt idx="34">
                  <c:v>5.1308199999999999</c:v>
                </c:pt>
                <c:pt idx="35">
                  <c:v>5.0319500000000001</c:v>
                </c:pt>
                <c:pt idx="36">
                  <c:v>5.0945</c:v>
                </c:pt>
                <c:pt idx="37">
                  <c:v>5.2291400000000001</c:v>
                </c:pt>
                <c:pt idx="38">
                  <c:v>5.2757100000000001</c:v>
                </c:pt>
                <c:pt idx="39">
                  <c:v>5.0896699999999999</c:v>
                </c:pt>
                <c:pt idx="40">
                  <c:v>5.1814099999999996</c:v>
                </c:pt>
                <c:pt idx="41">
                  <c:v>5.0674799999999998</c:v>
                </c:pt>
                <c:pt idx="42">
                  <c:v>5.0012100000000004</c:v>
                </c:pt>
                <c:pt idx="43">
                  <c:v>5.0351100000000004</c:v>
                </c:pt>
                <c:pt idx="44">
                  <c:v>5.1112000000000002</c:v>
                </c:pt>
                <c:pt idx="45">
                  <c:v>5.2568700000000002</c:v>
                </c:pt>
                <c:pt idx="46">
                  <c:v>5.1852400000000003</c:v>
                </c:pt>
                <c:pt idx="47">
                  <c:v>5.19679</c:v>
                </c:pt>
              </c:numCache>
            </c:numRef>
          </c:val>
          <c:smooth val="0"/>
          <c:extLst>
            <c:ext xmlns:c16="http://schemas.microsoft.com/office/drawing/2014/chart" uri="{C3380CC4-5D6E-409C-BE32-E72D297353CC}">
              <c16:uniqueId val="{00000010-EF39-4E1D-80E9-0863C1FD3FA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F39-4E1D-80E9-0863C1FD3FA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6.9809999999999999</c:v>
                </c:pt>
                <c:pt idx="1">
                  <c:v>6.8410000000000002</c:v>
                </c:pt>
                <c:pt idx="2">
                  <c:v>6.8990999999999998</c:v>
                </c:pt>
                <c:pt idx="3">
                  <c:v>6.6589999999999998</c:v>
                </c:pt>
                <c:pt idx="4">
                  <c:v>6.9509999999999996</c:v>
                </c:pt>
                <c:pt idx="5">
                  <c:v>6.9580000000000002</c:v>
                </c:pt>
                <c:pt idx="6">
                  <c:v>6.952</c:v>
                </c:pt>
                <c:pt idx="7">
                  <c:v>6.2640000000000002</c:v>
                </c:pt>
                <c:pt idx="8">
                  <c:v>6.9809999999999999</c:v>
                </c:pt>
                <c:pt idx="9">
                  <c:v>6.8159999999999998</c:v>
                </c:pt>
                <c:pt idx="10">
                  <c:v>6.9809999999999999</c:v>
                </c:pt>
                <c:pt idx="11">
                  <c:v>6.8410000000000002</c:v>
                </c:pt>
                <c:pt idx="12">
                  <c:v>6.8990999999999998</c:v>
                </c:pt>
                <c:pt idx="13">
                  <c:v>6.6589999999999998</c:v>
                </c:pt>
                <c:pt idx="14">
                  <c:v>6.9509999999999996</c:v>
                </c:pt>
                <c:pt idx="15">
                  <c:v>6.9580000000000002</c:v>
                </c:pt>
                <c:pt idx="16">
                  <c:v>6.952</c:v>
                </c:pt>
                <c:pt idx="17">
                  <c:v>6.2640000000000002</c:v>
                </c:pt>
                <c:pt idx="18">
                  <c:v>6.9809999999999999</c:v>
                </c:pt>
                <c:pt idx="19">
                  <c:v>6.8159999999999998</c:v>
                </c:pt>
                <c:pt idx="20">
                  <c:v>6.9809999999999999</c:v>
                </c:pt>
                <c:pt idx="21">
                  <c:v>6.8410000000000002</c:v>
                </c:pt>
                <c:pt idx="22">
                  <c:v>6.8990999999999998</c:v>
                </c:pt>
                <c:pt idx="23">
                  <c:v>6.6589999999999998</c:v>
                </c:pt>
                <c:pt idx="24">
                  <c:v>6.9509999999999996</c:v>
                </c:pt>
                <c:pt idx="25">
                  <c:v>6.9580000000000002</c:v>
                </c:pt>
                <c:pt idx="26">
                  <c:v>6.952</c:v>
                </c:pt>
                <c:pt idx="27">
                  <c:v>6.2640000000000002</c:v>
                </c:pt>
                <c:pt idx="28">
                  <c:v>6.9809999999999999</c:v>
                </c:pt>
                <c:pt idx="29">
                  <c:v>6.8159999999999998</c:v>
                </c:pt>
                <c:pt idx="30">
                  <c:v>6.9809999999999999</c:v>
                </c:pt>
                <c:pt idx="31">
                  <c:v>6.8410000000000002</c:v>
                </c:pt>
                <c:pt idx="32">
                  <c:v>6.8990999999999998</c:v>
                </c:pt>
                <c:pt idx="33">
                  <c:v>6.6589999999999998</c:v>
                </c:pt>
                <c:pt idx="34">
                  <c:v>6.9509999999999996</c:v>
                </c:pt>
                <c:pt idx="35">
                  <c:v>6.9580000000000002</c:v>
                </c:pt>
                <c:pt idx="36">
                  <c:v>6.952</c:v>
                </c:pt>
                <c:pt idx="37">
                  <c:v>6.2640000000000002</c:v>
                </c:pt>
                <c:pt idx="38">
                  <c:v>6.9809999999999999</c:v>
                </c:pt>
                <c:pt idx="39">
                  <c:v>6.8159999999999998</c:v>
                </c:pt>
                <c:pt idx="40">
                  <c:v>6.9809999999999999</c:v>
                </c:pt>
                <c:pt idx="41">
                  <c:v>6.8410000000000002</c:v>
                </c:pt>
                <c:pt idx="42">
                  <c:v>6.8990999999999998</c:v>
                </c:pt>
                <c:pt idx="43">
                  <c:v>6.6589999999999998</c:v>
                </c:pt>
                <c:pt idx="44">
                  <c:v>6.9509999999999996</c:v>
                </c:pt>
                <c:pt idx="45">
                  <c:v>6.9580000000000002</c:v>
                </c:pt>
                <c:pt idx="46">
                  <c:v>6.952</c:v>
                </c:pt>
                <c:pt idx="47">
                  <c:v>6.2640000000000002</c:v>
                </c:pt>
              </c:numCache>
            </c:numRef>
          </c:val>
          <c:smooth val="0"/>
          <c:extLst>
            <c:ext xmlns:c16="http://schemas.microsoft.com/office/drawing/2014/chart" uri="{C3380CC4-5D6E-409C-BE32-E72D297353CC}">
              <c16:uniqueId val="{00000012-EF39-4E1D-80E9-0863C1FD3FA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40.072000000000003</c:v>
                </c:pt>
                <c:pt idx="1">
                  <c:v>45.646999999999998</c:v>
                </c:pt>
                <c:pt idx="2">
                  <c:v>49.087000000000003</c:v>
                </c:pt>
                <c:pt idx="3">
                  <c:v>49.978000000000002</c:v>
                </c:pt>
                <c:pt idx="4">
                  <c:v>54.531999999999996</c:v>
                </c:pt>
                <c:pt idx="5">
                  <c:v>56.807000000000002</c:v>
                </c:pt>
                <c:pt idx="6">
                  <c:v>56.56</c:v>
                </c:pt>
                <c:pt idx="7">
                  <c:v>56.341999999999999</c:v>
                </c:pt>
                <c:pt idx="8">
                  <c:v>56.902999999999999</c:v>
                </c:pt>
                <c:pt idx="9">
                  <c:v>54.558999999999997</c:v>
                </c:pt>
                <c:pt idx="10">
                  <c:v>53.784999999999997</c:v>
                </c:pt>
                <c:pt idx="11">
                  <c:v>53.634</c:v>
                </c:pt>
                <c:pt idx="12">
                  <c:v>57.302999999999997</c:v>
                </c:pt>
                <c:pt idx="13">
                  <c:v>57.459000000000003</c:v>
                </c:pt>
                <c:pt idx="14">
                  <c:v>54.591999999999999</c:v>
                </c:pt>
                <c:pt idx="15">
                  <c:v>37.898000000000003</c:v>
                </c:pt>
                <c:pt idx="16">
                  <c:v>41.570999999999998</c:v>
                </c:pt>
                <c:pt idx="17">
                  <c:v>45.526000000000003</c:v>
                </c:pt>
                <c:pt idx="18">
                  <c:v>47.353000000000002</c:v>
                </c:pt>
                <c:pt idx="19">
                  <c:v>47.679000000000002</c:v>
                </c:pt>
                <c:pt idx="20">
                  <c:v>48.478999999999999</c:v>
                </c:pt>
                <c:pt idx="21">
                  <c:v>47.881999999999998</c:v>
                </c:pt>
                <c:pt idx="22">
                  <c:v>45.59</c:v>
                </c:pt>
                <c:pt idx="23">
                  <c:v>47.720999999999997</c:v>
                </c:pt>
                <c:pt idx="24">
                  <c:v>48.085999999999999</c:v>
                </c:pt>
                <c:pt idx="25">
                  <c:v>47.96</c:v>
                </c:pt>
                <c:pt idx="26">
                  <c:v>47.905999999999999</c:v>
                </c:pt>
                <c:pt idx="27">
                  <c:v>50.47</c:v>
                </c:pt>
                <c:pt idx="28">
                  <c:v>52.320999999999998</c:v>
                </c:pt>
                <c:pt idx="29">
                  <c:v>52.284999999999997</c:v>
                </c:pt>
                <c:pt idx="30">
                  <c:v>51.984000000000002</c:v>
                </c:pt>
                <c:pt idx="31">
                  <c:v>51.500999999999998</c:v>
                </c:pt>
                <c:pt idx="32">
                  <c:v>50.747</c:v>
                </c:pt>
                <c:pt idx="33">
                  <c:v>52.29</c:v>
                </c:pt>
                <c:pt idx="34">
                  <c:v>52.459000000000003</c:v>
                </c:pt>
                <c:pt idx="35">
                  <c:v>18.385000000000002</c:v>
                </c:pt>
                <c:pt idx="36">
                  <c:v>4.2569999999999997</c:v>
                </c:pt>
                <c:pt idx="37">
                  <c:v>3.63</c:v>
                </c:pt>
                <c:pt idx="38">
                  <c:v>3.8719999999999999</c:v>
                </c:pt>
                <c:pt idx="39">
                  <c:v>4.0949999999999998</c:v>
                </c:pt>
                <c:pt idx="40">
                  <c:v>5.1379999999999999</c:v>
                </c:pt>
                <c:pt idx="41">
                  <c:v>4.444</c:v>
                </c:pt>
                <c:pt idx="42">
                  <c:v>4.2119999999999997</c:v>
                </c:pt>
                <c:pt idx="43">
                  <c:v>4.024</c:v>
                </c:pt>
                <c:pt idx="44">
                  <c:v>24.376000000000001</c:v>
                </c:pt>
                <c:pt idx="45">
                  <c:v>33.511000000000003</c:v>
                </c:pt>
                <c:pt idx="46">
                  <c:v>33.363999999999997</c:v>
                </c:pt>
                <c:pt idx="47">
                  <c:v>33.677</c:v>
                </c:pt>
              </c:numCache>
            </c:numRef>
          </c:val>
          <c:smooth val="0"/>
          <c:extLst>
            <c:ext xmlns:c16="http://schemas.microsoft.com/office/drawing/2014/chart" uri="{C3380CC4-5D6E-409C-BE32-E72D297353CC}">
              <c16:uniqueId val="{00000013-EF39-4E1D-80E9-0863C1FD3FA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0.95</c:v>
                </c:pt>
                <c:pt idx="1">
                  <c:v>0.96</c:v>
                </c:pt>
                <c:pt idx="2">
                  <c:v>1.08</c:v>
                </c:pt>
                <c:pt idx="3">
                  <c:v>1.06</c:v>
                </c:pt>
                <c:pt idx="4">
                  <c:v>1.04</c:v>
                </c:pt>
                <c:pt idx="5">
                  <c:v>1.04</c:v>
                </c:pt>
                <c:pt idx="6">
                  <c:v>1.06</c:v>
                </c:pt>
                <c:pt idx="7">
                  <c:v>1.08</c:v>
                </c:pt>
                <c:pt idx="8">
                  <c:v>1.0900000000000001</c:v>
                </c:pt>
                <c:pt idx="9">
                  <c:v>1.05</c:v>
                </c:pt>
                <c:pt idx="10">
                  <c:v>0.94</c:v>
                </c:pt>
                <c:pt idx="11">
                  <c:v>1.01</c:v>
                </c:pt>
                <c:pt idx="12">
                  <c:v>0.99</c:v>
                </c:pt>
                <c:pt idx="13">
                  <c:v>0.97</c:v>
                </c:pt>
                <c:pt idx="14">
                  <c:v>1.08</c:v>
                </c:pt>
                <c:pt idx="15">
                  <c:v>1.05</c:v>
                </c:pt>
                <c:pt idx="16">
                  <c:v>1.1000000000000001</c:v>
                </c:pt>
                <c:pt idx="17">
                  <c:v>1.1399999999999999</c:v>
                </c:pt>
                <c:pt idx="18">
                  <c:v>1.18</c:v>
                </c:pt>
                <c:pt idx="19">
                  <c:v>1.06</c:v>
                </c:pt>
                <c:pt idx="20">
                  <c:v>1.06</c:v>
                </c:pt>
                <c:pt idx="21">
                  <c:v>1.29</c:v>
                </c:pt>
                <c:pt idx="22">
                  <c:v>1.35</c:v>
                </c:pt>
                <c:pt idx="23">
                  <c:v>1.44</c:v>
                </c:pt>
                <c:pt idx="24">
                  <c:v>1.43</c:v>
                </c:pt>
                <c:pt idx="25">
                  <c:v>1.34</c:v>
                </c:pt>
                <c:pt idx="26">
                  <c:v>1.31</c:v>
                </c:pt>
                <c:pt idx="27">
                  <c:v>1.25</c:v>
                </c:pt>
                <c:pt idx="28">
                  <c:v>1.66</c:v>
                </c:pt>
                <c:pt idx="29">
                  <c:v>1.62</c:v>
                </c:pt>
                <c:pt idx="30">
                  <c:v>1.67</c:v>
                </c:pt>
                <c:pt idx="31">
                  <c:v>1.61</c:v>
                </c:pt>
                <c:pt idx="32">
                  <c:v>1.43</c:v>
                </c:pt>
                <c:pt idx="33">
                  <c:v>1.48</c:v>
                </c:pt>
                <c:pt idx="34">
                  <c:v>1.9</c:v>
                </c:pt>
                <c:pt idx="35">
                  <c:v>1.9</c:v>
                </c:pt>
                <c:pt idx="36">
                  <c:v>1.77</c:v>
                </c:pt>
                <c:pt idx="37">
                  <c:v>1.72</c:v>
                </c:pt>
                <c:pt idx="38">
                  <c:v>1.71</c:v>
                </c:pt>
                <c:pt idx="39">
                  <c:v>1.68</c:v>
                </c:pt>
                <c:pt idx="40">
                  <c:v>1.74</c:v>
                </c:pt>
                <c:pt idx="41">
                  <c:v>1.75</c:v>
                </c:pt>
                <c:pt idx="42">
                  <c:v>1.78</c:v>
                </c:pt>
                <c:pt idx="43">
                  <c:v>1.96</c:v>
                </c:pt>
                <c:pt idx="44">
                  <c:v>2.04</c:v>
                </c:pt>
                <c:pt idx="45">
                  <c:v>1.98</c:v>
                </c:pt>
                <c:pt idx="46">
                  <c:v>1.85</c:v>
                </c:pt>
                <c:pt idx="47">
                  <c:v>1.84</c:v>
                </c:pt>
              </c:numCache>
            </c:numRef>
          </c:val>
          <c:smooth val="0"/>
          <c:extLst>
            <c:ext xmlns:c16="http://schemas.microsoft.com/office/drawing/2014/chart" uri="{C3380CC4-5D6E-409C-BE32-E72D297353CC}">
              <c16:uniqueId val="{00000014-EF39-4E1D-80E9-0863C1FD3F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142.52596</c:v>
                </c:pt>
                <c:pt idx="1">
                  <c:v>142.22747000000001</c:v>
                </c:pt>
                <c:pt idx="2">
                  <c:v>141.38048000000001</c:v>
                </c:pt>
                <c:pt idx="3">
                  <c:v>143.29621</c:v>
                </c:pt>
                <c:pt idx="4">
                  <c:v>142.74589</c:v>
                </c:pt>
                <c:pt idx="5">
                  <c:v>142.64955</c:v>
                </c:pt>
                <c:pt idx="6">
                  <c:v>142.13570999999999</c:v>
                </c:pt>
                <c:pt idx="7">
                  <c:v>141.01723000000001</c:v>
                </c:pt>
                <c:pt idx="8">
                  <c:v>143.54257000000001</c:v>
                </c:pt>
                <c:pt idx="9">
                  <c:v>142.48197999999999</c:v>
                </c:pt>
                <c:pt idx="10">
                  <c:v>141.38958</c:v>
                </c:pt>
                <c:pt idx="11">
                  <c:v>136.65177</c:v>
                </c:pt>
                <c:pt idx="12">
                  <c:v>136.16372999999999</c:v>
                </c:pt>
                <c:pt idx="13">
                  <c:v>133.57648</c:v>
                </c:pt>
                <c:pt idx="14">
                  <c:v>132.75825</c:v>
                </c:pt>
                <c:pt idx="15">
                  <c:v>132.59173999999999</c:v>
                </c:pt>
                <c:pt idx="16">
                  <c:v>133.57785999999999</c:v>
                </c:pt>
                <c:pt idx="17">
                  <c:v>133.9675</c:v>
                </c:pt>
                <c:pt idx="18">
                  <c:v>133.61875000000001</c:v>
                </c:pt>
                <c:pt idx="19">
                  <c:v>134.73353</c:v>
                </c:pt>
                <c:pt idx="20">
                  <c:v>136.17352</c:v>
                </c:pt>
                <c:pt idx="21">
                  <c:v>136.08789999999999</c:v>
                </c:pt>
                <c:pt idx="22">
                  <c:v>139.35470000000001</c:v>
                </c:pt>
                <c:pt idx="23">
                  <c:v>145.25237000000001</c:v>
                </c:pt>
                <c:pt idx="24">
                  <c:v>143.28733</c:v>
                </c:pt>
                <c:pt idx="25">
                  <c:v>140.90333000000001</c:v>
                </c:pt>
                <c:pt idx="26">
                  <c:v>139.95771999999999</c:v>
                </c:pt>
                <c:pt idx="27">
                  <c:v>141.37463</c:v>
                </c:pt>
                <c:pt idx="28">
                  <c:v>145.03685999999999</c:v>
                </c:pt>
                <c:pt idx="29">
                  <c:v>144.47069999999999</c:v>
                </c:pt>
                <c:pt idx="30">
                  <c:v>143.44838999999999</c:v>
                </c:pt>
                <c:pt idx="31">
                  <c:v>142.98840999999999</c:v>
                </c:pt>
                <c:pt idx="32">
                  <c:v>141.93432000000001</c:v>
                </c:pt>
                <c:pt idx="33">
                  <c:v>142.42185000000001</c:v>
                </c:pt>
                <c:pt idx="34">
                  <c:v>143.20905999999999</c:v>
                </c:pt>
                <c:pt idx="35">
                  <c:v>143.60213999999999</c:v>
                </c:pt>
                <c:pt idx="36">
                  <c:v>145.68804</c:v>
                </c:pt>
                <c:pt idx="37">
                  <c:v>145.02499</c:v>
                </c:pt>
                <c:pt idx="38">
                  <c:v>143.97880000000001</c:v>
                </c:pt>
                <c:pt idx="39">
                  <c:v>144.38490999999999</c:v>
                </c:pt>
                <c:pt idx="40">
                  <c:v>139.86483000000001</c:v>
                </c:pt>
                <c:pt idx="41">
                  <c:v>140.76201</c:v>
                </c:pt>
                <c:pt idx="42">
                  <c:v>140.51929000000001</c:v>
                </c:pt>
                <c:pt idx="43">
                  <c:v>141.80515</c:v>
                </c:pt>
                <c:pt idx="44">
                  <c:v>141.65644</c:v>
                </c:pt>
                <c:pt idx="45">
                  <c:v>140.40392</c:v>
                </c:pt>
                <c:pt idx="46">
                  <c:v>139.87386000000001</c:v>
                </c:pt>
                <c:pt idx="47">
                  <c:v>138.37562</c:v>
                </c:pt>
              </c:numCache>
            </c:numRef>
          </c:val>
          <c:smooth val="0"/>
          <c:extLst>
            <c:ext xmlns:c16="http://schemas.microsoft.com/office/drawing/2014/chart" uri="{C3380CC4-5D6E-409C-BE32-E72D297353CC}">
              <c16:uniqueId val="{00000000-DBC8-422F-A299-3ED1424C401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BC8-422F-A299-3ED1424C401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5.1225199999999997</c:v>
                </c:pt>
                <c:pt idx="1">
                  <c:v>5.2125899999999996</c:v>
                </c:pt>
                <c:pt idx="2">
                  <c:v>5.1926600000000001</c:v>
                </c:pt>
                <c:pt idx="3">
                  <c:v>5.2436600000000002</c:v>
                </c:pt>
                <c:pt idx="4">
                  <c:v>5.26424</c:v>
                </c:pt>
                <c:pt idx="5">
                  <c:v>5.2967500000000003</c:v>
                </c:pt>
                <c:pt idx="6">
                  <c:v>5.3742900000000002</c:v>
                </c:pt>
                <c:pt idx="7">
                  <c:v>5.2352699999999999</c:v>
                </c:pt>
                <c:pt idx="8">
                  <c:v>5.2691699999999999</c:v>
                </c:pt>
                <c:pt idx="9">
                  <c:v>5.17605</c:v>
                </c:pt>
                <c:pt idx="10">
                  <c:v>5.1516799999999998</c:v>
                </c:pt>
                <c:pt idx="11">
                  <c:v>5.1946399999999997</c:v>
                </c:pt>
                <c:pt idx="12">
                  <c:v>5.1894499999999999</c:v>
                </c:pt>
                <c:pt idx="13">
                  <c:v>5.2508800000000004</c:v>
                </c:pt>
                <c:pt idx="14">
                  <c:v>5.2996800000000004</c:v>
                </c:pt>
                <c:pt idx="15">
                  <c:v>5.4305300000000001</c:v>
                </c:pt>
                <c:pt idx="16">
                  <c:v>4.9817999999999998</c:v>
                </c:pt>
                <c:pt idx="17">
                  <c:v>5.0354200000000002</c:v>
                </c:pt>
                <c:pt idx="18">
                  <c:v>5.4108599999999996</c:v>
                </c:pt>
                <c:pt idx="19">
                  <c:v>5.12669</c:v>
                </c:pt>
                <c:pt idx="20">
                  <c:v>5.3280500000000002</c:v>
                </c:pt>
                <c:pt idx="21">
                  <c:v>5.3844500000000002</c:v>
                </c:pt>
                <c:pt idx="22">
                  <c:v>5.3002900000000004</c:v>
                </c:pt>
                <c:pt idx="23">
                  <c:v>5.1360000000000001</c:v>
                </c:pt>
                <c:pt idx="24">
                  <c:v>4.87338</c:v>
                </c:pt>
                <c:pt idx="25">
                  <c:v>4.8473300000000004</c:v>
                </c:pt>
                <c:pt idx="26">
                  <c:v>5.0201000000000002</c:v>
                </c:pt>
                <c:pt idx="27">
                  <c:v>5.1378000000000004</c:v>
                </c:pt>
                <c:pt idx="28">
                  <c:v>5.0505699999999996</c:v>
                </c:pt>
                <c:pt idx="29">
                  <c:v>4.9983500000000003</c:v>
                </c:pt>
                <c:pt idx="30">
                  <c:v>5.4276</c:v>
                </c:pt>
                <c:pt idx="31">
                  <c:v>5.56717</c:v>
                </c:pt>
                <c:pt idx="32">
                  <c:v>5.5725899999999999</c:v>
                </c:pt>
                <c:pt idx="33">
                  <c:v>5.7004200000000003</c:v>
                </c:pt>
                <c:pt idx="34">
                  <c:v>5.6833</c:v>
                </c:pt>
                <c:pt idx="35">
                  <c:v>5.7023599999999997</c:v>
                </c:pt>
                <c:pt idx="36">
                  <c:v>5.4205199999999998</c:v>
                </c:pt>
                <c:pt idx="37">
                  <c:v>5.3846699999999998</c:v>
                </c:pt>
                <c:pt idx="38">
                  <c:v>5.6087800000000003</c:v>
                </c:pt>
                <c:pt idx="39">
                  <c:v>5.7014199999999997</c:v>
                </c:pt>
                <c:pt idx="40">
                  <c:v>5.7619699999999998</c:v>
                </c:pt>
                <c:pt idx="41">
                  <c:v>5.6656700000000004</c:v>
                </c:pt>
                <c:pt idx="42">
                  <c:v>5.8849999999999998</c:v>
                </c:pt>
                <c:pt idx="43">
                  <c:v>5.7048699999999997</c:v>
                </c:pt>
                <c:pt idx="44">
                  <c:v>5.3520399999999997</c:v>
                </c:pt>
                <c:pt idx="45">
                  <c:v>5.4591900000000004</c:v>
                </c:pt>
                <c:pt idx="46">
                  <c:v>5.4319300000000004</c:v>
                </c:pt>
                <c:pt idx="47">
                  <c:v>5.46441</c:v>
                </c:pt>
              </c:numCache>
            </c:numRef>
          </c:val>
          <c:smooth val="0"/>
          <c:extLst>
            <c:ext xmlns:c16="http://schemas.microsoft.com/office/drawing/2014/chart" uri="{C3380CC4-5D6E-409C-BE32-E72D297353CC}">
              <c16:uniqueId val="{00000002-DBC8-422F-A299-3ED1424C401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126.53979</c:v>
                </c:pt>
                <c:pt idx="1">
                  <c:v>126.77861</c:v>
                </c:pt>
                <c:pt idx="2">
                  <c:v>124.0034</c:v>
                </c:pt>
                <c:pt idx="3">
                  <c:v>127.18595000000001</c:v>
                </c:pt>
                <c:pt idx="4">
                  <c:v>127.38041</c:v>
                </c:pt>
                <c:pt idx="5">
                  <c:v>125.97601</c:v>
                </c:pt>
                <c:pt idx="6">
                  <c:v>124.0488</c:v>
                </c:pt>
                <c:pt idx="7">
                  <c:v>122.15983</c:v>
                </c:pt>
                <c:pt idx="8">
                  <c:v>128.23432</c:v>
                </c:pt>
                <c:pt idx="9">
                  <c:v>127.699</c:v>
                </c:pt>
                <c:pt idx="10">
                  <c:v>124.26581</c:v>
                </c:pt>
                <c:pt idx="11">
                  <c:v>122.99065</c:v>
                </c:pt>
                <c:pt idx="12">
                  <c:v>119.78163000000001</c:v>
                </c:pt>
                <c:pt idx="13">
                  <c:v>116.7842</c:v>
                </c:pt>
                <c:pt idx="14">
                  <c:v>117.49444</c:v>
                </c:pt>
                <c:pt idx="15">
                  <c:v>118.54477</c:v>
                </c:pt>
                <c:pt idx="16">
                  <c:v>122.24375999999999</c:v>
                </c:pt>
                <c:pt idx="17">
                  <c:v>127.18039</c:v>
                </c:pt>
                <c:pt idx="18">
                  <c:v>125.19004</c:v>
                </c:pt>
                <c:pt idx="19">
                  <c:v>127.69949</c:v>
                </c:pt>
                <c:pt idx="20">
                  <c:v>124.97416</c:v>
                </c:pt>
                <c:pt idx="21">
                  <c:v>127.22844000000001</c:v>
                </c:pt>
                <c:pt idx="22">
                  <c:v>127.49992</c:v>
                </c:pt>
                <c:pt idx="23">
                  <c:v>127.21097</c:v>
                </c:pt>
                <c:pt idx="24">
                  <c:v>127.13117</c:v>
                </c:pt>
                <c:pt idx="25">
                  <c:v>125.77412</c:v>
                </c:pt>
                <c:pt idx="26">
                  <c:v>127.16896</c:v>
                </c:pt>
                <c:pt idx="27">
                  <c:v>129.10513</c:v>
                </c:pt>
                <c:pt idx="28">
                  <c:v>128.11897999999999</c:v>
                </c:pt>
                <c:pt idx="29">
                  <c:v>127.26452999999999</c:v>
                </c:pt>
                <c:pt idx="30">
                  <c:v>127.49332</c:v>
                </c:pt>
                <c:pt idx="31">
                  <c:v>124.80488</c:v>
                </c:pt>
                <c:pt idx="32">
                  <c:v>127.68355</c:v>
                </c:pt>
                <c:pt idx="33">
                  <c:v>127.33347999999999</c:v>
                </c:pt>
                <c:pt idx="34">
                  <c:v>129.06674000000001</c:v>
                </c:pt>
                <c:pt idx="35">
                  <c:v>128.52562</c:v>
                </c:pt>
                <c:pt idx="36">
                  <c:v>126.64199000000001</c:v>
                </c:pt>
                <c:pt idx="37">
                  <c:v>123.52164999999999</c:v>
                </c:pt>
                <c:pt idx="38">
                  <c:v>131.13173</c:v>
                </c:pt>
                <c:pt idx="39">
                  <c:v>127.09077000000001</c:v>
                </c:pt>
                <c:pt idx="40">
                  <c:v>129.92562000000001</c:v>
                </c:pt>
                <c:pt idx="41">
                  <c:v>128.82882000000001</c:v>
                </c:pt>
                <c:pt idx="42">
                  <c:v>132.32105999999999</c:v>
                </c:pt>
                <c:pt idx="43">
                  <c:v>133.05774</c:v>
                </c:pt>
                <c:pt idx="44">
                  <c:v>132.71261000000001</c:v>
                </c:pt>
                <c:pt idx="45">
                  <c:v>131.72152</c:v>
                </c:pt>
                <c:pt idx="46">
                  <c:v>130.16314</c:v>
                </c:pt>
                <c:pt idx="47">
                  <c:v>130.24052</c:v>
                </c:pt>
              </c:numCache>
            </c:numRef>
          </c:val>
          <c:smooth val="0"/>
          <c:extLst>
            <c:ext xmlns:c16="http://schemas.microsoft.com/office/drawing/2014/chart" uri="{C3380CC4-5D6E-409C-BE32-E72D297353CC}">
              <c16:uniqueId val="{00000003-DBC8-422F-A299-3ED1424C401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15.39334</c:v>
                </c:pt>
                <c:pt idx="1">
                  <c:v>16.388200000000001</c:v>
                </c:pt>
                <c:pt idx="2">
                  <c:v>16.133050000000001</c:v>
                </c:pt>
                <c:pt idx="3">
                  <c:v>16.34158</c:v>
                </c:pt>
                <c:pt idx="4">
                  <c:v>16.11985</c:v>
                </c:pt>
                <c:pt idx="5">
                  <c:v>16.406880000000001</c:v>
                </c:pt>
                <c:pt idx="6">
                  <c:v>14.054510000000001</c:v>
                </c:pt>
                <c:pt idx="7">
                  <c:v>13.118639999999999</c:v>
                </c:pt>
                <c:pt idx="8">
                  <c:v>12.80813</c:v>
                </c:pt>
                <c:pt idx="9">
                  <c:v>15.731059999999999</c:v>
                </c:pt>
                <c:pt idx="10">
                  <c:v>15.53299</c:v>
                </c:pt>
                <c:pt idx="11">
                  <c:v>14.680899999999999</c:v>
                </c:pt>
                <c:pt idx="12">
                  <c:v>13.83141</c:v>
                </c:pt>
                <c:pt idx="13">
                  <c:v>13.39954</c:v>
                </c:pt>
                <c:pt idx="14">
                  <c:v>13.52285</c:v>
                </c:pt>
                <c:pt idx="15">
                  <c:v>13.52469</c:v>
                </c:pt>
                <c:pt idx="16">
                  <c:v>13.77901</c:v>
                </c:pt>
                <c:pt idx="17">
                  <c:v>13.608219999999999</c:v>
                </c:pt>
                <c:pt idx="18">
                  <c:v>14.131410000000001</c:v>
                </c:pt>
                <c:pt idx="19">
                  <c:v>12.990500000000001</c:v>
                </c:pt>
                <c:pt idx="20">
                  <c:v>14.180070000000001</c:v>
                </c:pt>
                <c:pt idx="21">
                  <c:v>14.30688</c:v>
                </c:pt>
                <c:pt idx="22">
                  <c:v>13.10895</c:v>
                </c:pt>
                <c:pt idx="23">
                  <c:v>13.197100000000001</c:v>
                </c:pt>
                <c:pt idx="24">
                  <c:v>10.910310000000001</c:v>
                </c:pt>
                <c:pt idx="25">
                  <c:v>10.784219999999999</c:v>
                </c:pt>
                <c:pt idx="26">
                  <c:v>10.73784</c:v>
                </c:pt>
                <c:pt idx="27">
                  <c:v>11.175330000000001</c:v>
                </c:pt>
                <c:pt idx="28">
                  <c:v>13.01666</c:v>
                </c:pt>
                <c:pt idx="29">
                  <c:v>13.60528</c:v>
                </c:pt>
                <c:pt idx="30">
                  <c:v>13.632440000000001</c:v>
                </c:pt>
                <c:pt idx="31">
                  <c:v>13.532080000000001</c:v>
                </c:pt>
                <c:pt idx="32">
                  <c:v>13.74225</c:v>
                </c:pt>
                <c:pt idx="33">
                  <c:v>12.792289999999999</c:v>
                </c:pt>
                <c:pt idx="34">
                  <c:v>12.47322</c:v>
                </c:pt>
                <c:pt idx="35">
                  <c:v>11.90204</c:v>
                </c:pt>
                <c:pt idx="36">
                  <c:v>10.99506</c:v>
                </c:pt>
                <c:pt idx="37">
                  <c:v>9.5759500000000006</c:v>
                </c:pt>
                <c:pt idx="38">
                  <c:v>8.8819599999999994</c:v>
                </c:pt>
                <c:pt idx="39">
                  <c:v>8.5519700000000007</c:v>
                </c:pt>
                <c:pt idx="40">
                  <c:v>11.158569999999999</c:v>
                </c:pt>
                <c:pt idx="41">
                  <c:v>10.57136</c:v>
                </c:pt>
                <c:pt idx="42">
                  <c:v>9.1683699999999995</c:v>
                </c:pt>
                <c:pt idx="43">
                  <c:v>13.732889999999999</c:v>
                </c:pt>
                <c:pt idx="44">
                  <c:v>13.57311</c:v>
                </c:pt>
                <c:pt idx="45">
                  <c:v>13.57694</c:v>
                </c:pt>
                <c:pt idx="46">
                  <c:v>14.032</c:v>
                </c:pt>
                <c:pt idx="47">
                  <c:v>14.35403</c:v>
                </c:pt>
              </c:numCache>
            </c:numRef>
          </c:val>
          <c:smooth val="0"/>
          <c:extLst>
            <c:ext xmlns:c16="http://schemas.microsoft.com/office/drawing/2014/chart" uri="{C3380CC4-5D6E-409C-BE32-E72D297353CC}">
              <c16:uniqueId val="{00000004-DBC8-422F-A299-3ED1424C401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BC8-422F-A299-3ED1424C401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34.06</c:v>
                </c:pt>
                <c:pt idx="1">
                  <c:v>33.128900000000002</c:v>
                </c:pt>
                <c:pt idx="2">
                  <c:v>33.828600000000002</c:v>
                </c:pt>
                <c:pt idx="3">
                  <c:v>33.687100000000001</c:v>
                </c:pt>
                <c:pt idx="4">
                  <c:v>32.914400000000001</c:v>
                </c:pt>
                <c:pt idx="5">
                  <c:v>32.797600000000003</c:v>
                </c:pt>
                <c:pt idx="6">
                  <c:v>32.938499999999998</c:v>
                </c:pt>
                <c:pt idx="7">
                  <c:v>33.227699999999999</c:v>
                </c:pt>
                <c:pt idx="8">
                  <c:v>34.340800000000002</c:v>
                </c:pt>
                <c:pt idx="9">
                  <c:v>32.674599999999998</c:v>
                </c:pt>
                <c:pt idx="10">
                  <c:v>33.064</c:v>
                </c:pt>
                <c:pt idx="11">
                  <c:v>33.497999999999998</c:v>
                </c:pt>
                <c:pt idx="12">
                  <c:v>29.8645</c:v>
                </c:pt>
                <c:pt idx="13">
                  <c:v>28.838899999999999</c:v>
                </c:pt>
                <c:pt idx="14">
                  <c:v>31.017099999999999</c:v>
                </c:pt>
                <c:pt idx="15">
                  <c:v>32.114600000000003</c:v>
                </c:pt>
                <c:pt idx="16">
                  <c:v>33.057899999999997</c:v>
                </c:pt>
                <c:pt idx="17">
                  <c:v>34.116399999999999</c:v>
                </c:pt>
                <c:pt idx="18">
                  <c:v>34.185600000000001</c:v>
                </c:pt>
                <c:pt idx="19">
                  <c:v>34.534799999999997</c:v>
                </c:pt>
                <c:pt idx="20">
                  <c:v>34.1569</c:v>
                </c:pt>
                <c:pt idx="21">
                  <c:v>33.128599999999999</c:v>
                </c:pt>
                <c:pt idx="22">
                  <c:v>33.008499999999998</c:v>
                </c:pt>
                <c:pt idx="23">
                  <c:v>32.190899999999999</c:v>
                </c:pt>
                <c:pt idx="24">
                  <c:v>31.992599999999999</c:v>
                </c:pt>
                <c:pt idx="25">
                  <c:v>32.008600000000001</c:v>
                </c:pt>
                <c:pt idx="26">
                  <c:v>32.3386</c:v>
                </c:pt>
                <c:pt idx="27">
                  <c:v>35.236400000000003</c:v>
                </c:pt>
                <c:pt idx="28">
                  <c:v>34.945700000000002</c:v>
                </c:pt>
                <c:pt idx="29">
                  <c:v>33.969700000000003</c:v>
                </c:pt>
                <c:pt idx="30">
                  <c:v>34.686</c:v>
                </c:pt>
                <c:pt idx="31">
                  <c:v>34.455199999999998</c:v>
                </c:pt>
                <c:pt idx="32">
                  <c:v>34.8142</c:v>
                </c:pt>
                <c:pt idx="33">
                  <c:v>33.520800000000001</c:v>
                </c:pt>
                <c:pt idx="34">
                  <c:v>32.651499999999999</c:v>
                </c:pt>
                <c:pt idx="35">
                  <c:v>31.930399999999999</c:v>
                </c:pt>
                <c:pt idx="36">
                  <c:v>28.890899999999998</c:v>
                </c:pt>
                <c:pt idx="37">
                  <c:v>28.183199999999999</c:v>
                </c:pt>
                <c:pt idx="38">
                  <c:v>31.055299999999999</c:v>
                </c:pt>
                <c:pt idx="39">
                  <c:v>30.675599999999999</c:v>
                </c:pt>
                <c:pt idx="40">
                  <c:v>31.5045</c:v>
                </c:pt>
                <c:pt idx="41">
                  <c:v>32.562800000000003</c:v>
                </c:pt>
                <c:pt idx="42">
                  <c:v>32.975499999999997</c:v>
                </c:pt>
                <c:pt idx="43">
                  <c:v>32.799700000000001</c:v>
                </c:pt>
                <c:pt idx="44">
                  <c:v>33.844799999999999</c:v>
                </c:pt>
                <c:pt idx="45">
                  <c:v>34.555700000000002</c:v>
                </c:pt>
                <c:pt idx="46">
                  <c:v>34.745399999999997</c:v>
                </c:pt>
                <c:pt idx="47">
                  <c:v>34.2258</c:v>
                </c:pt>
              </c:numCache>
            </c:numRef>
          </c:val>
          <c:smooth val="0"/>
          <c:extLst>
            <c:ext xmlns:c16="http://schemas.microsoft.com/office/drawing/2014/chart" uri="{C3380CC4-5D6E-409C-BE32-E72D297353CC}">
              <c16:uniqueId val="{00000006-DBC8-422F-A299-3ED1424C401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BC8-422F-A299-3ED1424C401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BC8-422F-A299-3ED1424C40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BC8-422F-A299-3ED1424C401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3.5646</c:v>
                </c:pt>
                <c:pt idx="1">
                  <c:v>3.5817999999999999</c:v>
                </c:pt>
                <c:pt idx="2">
                  <c:v>4.4763000000000002</c:v>
                </c:pt>
                <c:pt idx="3">
                  <c:v>4.4474999999999998</c:v>
                </c:pt>
                <c:pt idx="4">
                  <c:v>3.8409</c:v>
                </c:pt>
                <c:pt idx="5">
                  <c:v>3.6341999999999999</c:v>
                </c:pt>
                <c:pt idx="6">
                  <c:v>3.63</c:v>
                </c:pt>
                <c:pt idx="7">
                  <c:v>3.4870000000000001</c:v>
                </c:pt>
                <c:pt idx="8">
                  <c:v>3.4687999999999999</c:v>
                </c:pt>
                <c:pt idx="9">
                  <c:v>3.4779</c:v>
                </c:pt>
                <c:pt idx="10">
                  <c:v>3.5406</c:v>
                </c:pt>
                <c:pt idx="11">
                  <c:v>3.2959000000000001</c:v>
                </c:pt>
                <c:pt idx="12">
                  <c:v>3.2159</c:v>
                </c:pt>
                <c:pt idx="13">
                  <c:v>3.1859999999999999</c:v>
                </c:pt>
                <c:pt idx="14">
                  <c:v>3.2120000000000002</c:v>
                </c:pt>
                <c:pt idx="15">
                  <c:v>3.0975999999999999</c:v>
                </c:pt>
                <c:pt idx="16">
                  <c:v>3.2033999999999998</c:v>
                </c:pt>
                <c:pt idx="17">
                  <c:v>3.1331000000000002</c:v>
                </c:pt>
                <c:pt idx="18">
                  <c:v>3.1175999999999999</c:v>
                </c:pt>
                <c:pt idx="19">
                  <c:v>3.1408999999999998</c:v>
                </c:pt>
                <c:pt idx="20">
                  <c:v>3.4382999999999999</c:v>
                </c:pt>
                <c:pt idx="21">
                  <c:v>4.1510999999999996</c:v>
                </c:pt>
                <c:pt idx="22">
                  <c:v>4.0776000000000003</c:v>
                </c:pt>
                <c:pt idx="23">
                  <c:v>3.4315000000000002</c:v>
                </c:pt>
                <c:pt idx="24">
                  <c:v>3.4192</c:v>
                </c:pt>
                <c:pt idx="25">
                  <c:v>3.4066000000000001</c:v>
                </c:pt>
                <c:pt idx="26">
                  <c:v>3.8001</c:v>
                </c:pt>
                <c:pt idx="27">
                  <c:v>4.0848000000000004</c:v>
                </c:pt>
                <c:pt idx="28">
                  <c:v>4.0627000000000004</c:v>
                </c:pt>
                <c:pt idx="29">
                  <c:v>4.0026999999999999</c:v>
                </c:pt>
                <c:pt idx="30">
                  <c:v>4.5502000000000002</c:v>
                </c:pt>
                <c:pt idx="31">
                  <c:v>7.1416000000000004</c:v>
                </c:pt>
                <c:pt idx="32">
                  <c:v>7.9924999999999997</c:v>
                </c:pt>
                <c:pt idx="33">
                  <c:v>8.0660000000000007</c:v>
                </c:pt>
                <c:pt idx="34">
                  <c:v>8.2672000000000008</c:v>
                </c:pt>
                <c:pt idx="35">
                  <c:v>7.8810000000000002</c:v>
                </c:pt>
                <c:pt idx="36">
                  <c:v>5.5895000000000001</c:v>
                </c:pt>
                <c:pt idx="37">
                  <c:v>4.1570999999999998</c:v>
                </c:pt>
                <c:pt idx="38">
                  <c:v>3.9459</c:v>
                </c:pt>
                <c:pt idx="39">
                  <c:v>3.7082000000000002</c:v>
                </c:pt>
                <c:pt idx="40">
                  <c:v>3.7145999999999999</c:v>
                </c:pt>
                <c:pt idx="41">
                  <c:v>3.7090999999999998</c:v>
                </c:pt>
                <c:pt idx="42">
                  <c:v>3.6831999999999998</c:v>
                </c:pt>
                <c:pt idx="43">
                  <c:v>3.6867000000000001</c:v>
                </c:pt>
                <c:pt idx="44">
                  <c:v>3.7296</c:v>
                </c:pt>
                <c:pt idx="45">
                  <c:v>4.0507999999999997</c:v>
                </c:pt>
                <c:pt idx="46">
                  <c:v>4.2725</c:v>
                </c:pt>
                <c:pt idx="47">
                  <c:v>4.3135000000000003</c:v>
                </c:pt>
              </c:numCache>
            </c:numRef>
          </c:val>
          <c:smooth val="0"/>
          <c:extLst>
            <c:ext xmlns:c16="http://schemas.microsoft.com/office/drawing/2014/chart" uri="{C3380CC4-5D6E-409C-BE32-E72D297353CC}">
              <c16:uniqueId val="{0000000A-DBC8-422F-A299-3ED1424C401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25.059480000000001</c:v>
                </c:pt>
                <c:pt idx="1">
                  <c:v>25.08775</c:v>
                </c:pt>
                <c:pt idx="2">
                  <c:v>25.164619999999999</c:v>
                </c:pt>
                <c:pt idx="3">
                  <c:v>25.093330000000002</c:v>
                </c:pt>
                <c:pt idx="4">
                  <c:v>25.099019999999999</c:v>
                </c:pt>
                <c:pt idx="5">
                  <c:v>25.090479999999999</c:v>
                </c:pt>
                <c:pt idx="6">
                  <c:v>25.104669999999999</c:v>
                </c:pt>
                <c:pt idx="7">
                  <c:v>25.09357</c:v>
                </c:pt>
                <c:pt idx="8">
                  <c:v>25.09778</c:v>
                </c:pt>
                <c:pt idx="9">
                  <c:v>25.084589999999999</c:v>
                </c:pt>
                <c:pt idx="10">
                  <c:v>25.083169999999999</c:v>
                </c:pt>
                <c:pt idx="11">
                  <c:v>25.08043</c:v>
                </c:pt>
                <c:pt idx="12">
                  <c:v>25.073049999999999</c:v>
                </c:pt>
                <c:pt idx="13">
                  <c:v>25.074000000000002</c:v>
                </c:pt>
                <c:pt idx="14">
                  <c:v>25.086670000000002</c:v>
                </c:pt>
                <c:pt idx="15">
                  <c:v>25.080870000000001</c:v>
                </c:pt>
                <c:pt idx="16">
                  <c:v>24.99437</c:v>
                </c:pt>
                <c:pt idx="17">
                  <c:v>24.8596</c:v>
                </c:pt>
                <c:pt idx="18">
                  <c:v>24.981719999999999</c:v>
                </c:pt>
                <c:pt idx="19">
                  <c:v>24.968499999999999</c:v>
                </c:pt>
                <c:pt idx="20">
                  <c:v>24.924250000000001</c:v>
                </c:pt>
                <c:pt idx="21">
                  <c:v>24.923279999999998</c:v>
                </c:pt>
                <c:pt idx="22">
                  <c:v>24.935030000000001</c:v>
                </c:pt>
                <c:pt idx="23">
                  <c:v>24.954740000000001</c:v>
                </c:pt>
                <c:pt idx="24">
                  <c:v>25.09093</c:v>
                </c:pt>
                <c:pt idx="25">
                  <c:v>25.11759</c:v>
                </c:pt>
                <c:pt idx="26">
                  <c:v>25.105309999999999</c:v>
                </c:pt>
                <c:pt idx="27">
                  <c:v>25.14556</c:v>
                </c:pt>
                <c:pt idx="28">
                  <c:v>25.076840000000001</c:v>
                </c:pt>
                <c:pt idx="29">
                  <c:v>25.018470000000001</c:v>
                </c:pt>
                <c:pt idx="30">
                  <c:v>24.978770000000001</c:v>
                </c:pt>
                <c:pt idx="31">
                  <c:v>24.986160000000002</c:v>
                </c:pt>
                <c:pt idx="32">
                  <c:v>24.934629999999999</c:v>
                </c:pt>
                <c:pt idx="33">
                  <c:v>24.853149999999999</c:v>
                </c:pt>
                <c:pt idx="34">
                  <c:v>24.786210000000001</c:v>
                </c:pt>
                <c:pt idx="35">
                  <c:v>6.1617499999999996</c:v>
                </c:pt>
                <c:pt idx="36">
                  <c:v>2.9586800000000002</c:v>
                </c:pt>
                <c:pt idx="37">
                  <c:v>2.9604599999999999</c:v>
                </c:pt>
                <c:pt idx="38">
                  <c:v>2.96055</c:v>
                </c:pt>
                <c:pt idx="39">
                  <c:v>2.9806400000000002</c:v>
                </c:pt>
                <c:pt idx="40">
                  <c:v>3.0664400000000001</c:v>
                </c:pt>
                <c:pt idx="41">
                  <c:v>3.4106700000000001</c:v>
                </c:pt>
                <c:pt idx="42">
                  <c:v>10.569129999999999</c:v>
                </c:pt>
                <c:pt idx="43">
                  <c:v>24.958870000000001</c:v>
                </c:pt>
                <c:pt idx="44">
                  <c:v>24.832000000000001</c:v>
                </c:pt>
                <c:pt idx="45">
                  <c:v>24.893450000000001</c:v>
                </c:pt>
                <c:pt idx="46">
                  <c:v>24.874639999999999</c:v>
                </c:pt>
                <c:pt idx="47">
                  <c:v>24.819410000000001</c:v>
                </c:pt>
              </c:numCache>
            </c:numRef>
          </c:val>
          <c:smooth val="0"/>
          <c:extLst>
            <c:ext xmlns:c16="http://schemas.microsoft.com/office/drawing/2014/chart" uri="{C3380CC4-5D6E-409C-BE32-E72D297353CC}">
              <c16:uniqueId val="{0000000B-DBC8-422F-A299-3ED1424C401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0.36020000000000002</c:v>
                </c:pt>
                <c:pt idx="1">
                  <c:v>0.34539999999999998</c:v>
                </c:pt>
                <c:pt idx="2">
                  <c:v>0.32</c:v>
                </c:pt>
                <c:pt idx="3">
                  <c:v>0.30809999999999998</c:v>
                </c:pt>
                <c:pt idx="4">
                  <c:v>0.30930000000000002</c:v>
                </c:pt>
                <c:pt idx="5">
                  <c:v>0.29909999999999998</c:v>
                </c:pt>
                <c:pt idx="6">
                  <c:v>0.28889999999999999</c:v>
                </c:pt>
                <c:pt idx="7">
                  <c:v>0.28189999999999998</c:v>
                </c:pt>
                <c:pt idx="8">
                  <c:v>0.27689999999999998</c:v>
                </c:pt>
                <c:pt idx="9">
                  <c:v>0.26929999999999998</c:v>
                </c:pt>
                <c:pt idx="10">
                  <c:v>0.26450000000000001</c:v>
                </c:pt>
                <c:pt idx="11">
                  <c:v>0.25340000000000001</c:v>
                </c:pt>
                <c:pt idx="12">
                  <c:v>0.27510000000000001</c:v>
                </c:pt>
                <c:pt idx="13">
                  <c:v>0.27910000000000001</c:v>
                </c:pt>
                <c:pt idx="14">
                  <c:v>0.34079999999999999</c:v>
                </c:pt>
                <c:pt idx="15">
                  <c:v>0.36509999999999998</c:v>
                </c:pt>
                <c:pt idx="16">
                  <c:v>0.41720000000000002</c:v>
                </c:pt>
                <c:pt idx="17">
                  <c:v>0.49080000000000001</c:v>
                </c:pt>
                <c:pt idx="18">
                  <c:v>0.64329999999999998</c:v>
                </c:pt>
                <c:pt idx="19">
                  <c:v>0.78220000000000001</c:v>
                </c:pt>
                <c:pt idx="20">
                  <c:v>1.0676000000000001</c:v>
                </c:pt>
                <c:pt idx="21">
                  <c:v>1.2281</c:v>
                </c:pt>
                <c:pt idx="22">
                  <c:v>1.3024</c:v>
                </c:pt>
                <c:pt idx="23">
                  <c:v>1.2996000000000001</c:v>
                </c:pt>
                <c:pt idx="24">
                  <c:v>1.3139000000000001</c:v>
                </c:pt>
                <c:pt idx="25">
                  <c:v>1.341</c:v>
                </c:pt>
                <c:pt idx="26">
                  <c:v>1.3371999999999999</c:v>
                </c:pt>
                <c:pt idx="27">
                  <c:v>1.3444</c:v>
                </c:pt>
                <c:pt idx="28">
                  <c:v>1.347</c:v>
                </c:pt>
                <c:pt idx="29">
                  <c:v>1.3502000000000001</c:v>
                </c:pt>
                <c:pt idx="30">
                  <c:v>1.3485</c:v>
                </c:pt>
                <c:pt idx="31">
                  <c:v>1.3423</c:v>
                </c:pt>
                <c:pt idx="32">
                  <c:v>1.3284</c:v>
                </c:pt>
                <c:pt idx="33">
                  <c:v>1.3411999999999999</c:v>
                </c:pt>
                <c:pt idx="34">
                  <c:v>1.3471</c:v>
                </c:pt>
                <c:pt idx="35">
                  <c:v>1.3766</c:v>
                </c:pt>
                <c:pt idx="36">
                  <c:v>1.3806</c:v>
                </c:pt>
                <c:pt idx="37">
                  <c:v>1.3706</c:v>
                </c:pt>
                <c:pt idx="38">
                  <c:v>1.3634999999999999</c:v>
                </c:pt>
                <c:pt idx="39">
                  <c:v>1.3427</c:v>
                </c:pt>
                <c:pt idx="40">
                  <c:v>1.3084</c:v>
                </c:pt>
                <c:pt idx="41">
                  <c:v>1.2876000000000001</c:v>
                </c:pt>
                <c:pt idx="42">
                  <c:v>1.2506999999999999</c:v>
                </c:pt>
                <c:pt idx="43">
                  <c:v>1.1681999999999999</c:v>
                </c:pt>
                <c:pt idx="44">
                  <c:v>0.80169999999999997</c:v>
                </c:pt>
                <c:pt idx="45">
                  <c:v>0.5927</c:v>
                </c:pt>
                <c:pt idx="46">
                  <c:v>0.47970000000000002</c:v>
                </c:pt>
                <c:pt idx="47">
                  <c:v>0.41389999999999999</c:v>
                </c:pt>
              </c:numCache>
            </c:numRef>
          </c:val>
          <c:smooth val="0"/>
          <c:extLst>
            <c:ext xmlns:c16="http://schemas.microsoft.com/office/drawing/2014/chart" uri="{C3380CC4-5D6E-409C-BE32-E72D297353CC}">
              <c16:uniqueId val="{0000000C-DBC8-422F-A299-3ED1424C401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0.65</c:v>
                </c:pt>
                <c:pt idx="2">
                  <c:v>0.66</c:v>
                </c:pt>
                <c:pt idx="3">
                  <c:v>0.64</c:v>
                </c:pt>
                <c:pt idx="4">
                  <c:v>0.65</c:v>
                </c:pt>
                <c:pt idx="5">
                  <c:v>0.65</c:v>
                </c:pt>
                <c:pt idx="6">
                  <c:v>0.67</c:v>
                </c:pt>
                <c:pt idx="7">
                  <c:v>0.63</c:v>
                </c:pt>
                <c:pt idx="8">
                  <c:v>0.61</c:v>
                </c:pt>
                <c:pt idx="9">
                  <c:v>0.65</c:v>
                </c:pt>
                <c:pt idx="10">
                  <c:v>0.63</c:v>
                </c:pt>
                <c:pt idx="11">
                  <c:v>0.66</c:v>
                </c:pt>
                <c:pt idx="12">
                  <c:v>0.65</c:v>
                </c:pt>
                <c:pt idx="13">
                  <c:v>0.66</c:v>
                </c:pt>
                <c:pt idx="14">
                  <c:v>0.64</c:v>
                </c:pt>
                <c:pt idx="15">
                  <c:v>0.62</c:v>
                </c:pt>
                <c:pt idx="16">
                  <c:v>0.66</c:v>
                </c:pt>
                <c:pt idx="17">
                  <c:v>0.63</c:v>
                </c:pt>
                <c:pt idx="18">
                  <c:v>0.61</c:v>
                </c:pt>
                <c:pt idx="19">
                  <c:v>0.63</c:v>
                </c:pt>
                <c:pt idx="20">
                  <c:v>0.63</c:v>
                </c:pt>
                <c:pt idx="21">
                  <c:v>0.6</c:v>
                </c:pt>
                <c:pt idx="22">
                  <c:v>0.65</c:v>
                </c:pt>
                <c:pt idx="23">
                  <c:v>0.66</c:v>
                </c:pt>
                <c:pt idx="24">
                  <c:v>0.62</c:v>
                </c:pt>
                <c:pt idx="25">
                  <c:v>0.62</c:v>
                </c:pt>
                <c:pt idx="26">
                  <c:v>0.62</c:v>
                </c:pt>
                <c:pt idx="27">
                  <c:v>0.62</c:v>
                </c:pt>
                <c:pt idx="28">
                  <c:v>0.56999999999999995</c:v>
                </c:pt>
                <c:pt idx="29">
                  <c:v>0.62</c:v>
                </c:pt>
                <c:pt idx="30">
                  <c:v>0.57999999999999996</c:v>
                </c:pt>
                <c:pt idx="31">
                  <c:v>0.57999999999999996</c:v>
                </c:pt>
                <c:pt idx="32">
                  <c:v>0.61</c:v>
                </c:pt>
                <c:pt idx="33">
                  <c:v>0.6</c:v>
                </c:pt>
                <c:pt idx="34">
                  <c:v>0.52</c:v>
                </c:pt>
                <c:pt idx="35">
                  <c:v>0.68</c:v>
                </c:pt>
                <c:pt idx="36">
                  <c:v>0.69</c:v>
                </c:pt>
                <c:pt idx="37">
                  <c:v>0.68</c:v>
                </c:pt>
                <c:pt idx="38">
                  <c:v>0.7</c:v>
                </c:pt>
                <c:pt idx="39">
                  <c:v>0.71</c:v>
                </c:pt>
                <c:pt idx="40">
                  <c:v>0.67</c:v>
                </c:pt>
                <c:pt idx="41">
                  <c:v>0.69</c:v>
                </c:pt>
                <c:pt idx="42">
                  <c:v>0.67</c:v>
                </c:pt>
                <c:pt idx="43">
                  <c:v>0.68</c:v>
                </c:pt>
                <c:pt idx="44">
                  <c:v>0.63</c:v>
                </c:pt>
                <c:pt idx="45">
                  <c:v>0.62</c:v>
                </c:pt>
                <c:pt idx="46">
                  <c:v>0.68</c:v>
                </c:pt>
                <c:pt idx="47">
                  <c:v>0.64</c:v>
                </c:pt>
              </c:numCache>
            </c:numRef>
          </c:val>
          <c:smooth val="0"/>
          <c:extLst>
            <c:ext xmlns:c16="http://schemas.microsoft.com/office/drawing/2014/chart" uri="{C3380CC4-5D6E-409C-BE32-E72D297353CC}">
              <c16:uniqueId val="{0000000D-DBC8-422F-A299-3ED1424C401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24.345859999999998</c:v>
                </c:pt>
                <c:pt idx="1">
                  <c:v>25.49812</c:v>
                </c:pt>
                <c:pt idx="2">
                  <c:v>25.725480000000001</c:v>
                </c:pt>
                <c:pt idx="3">
                  <c:v>25.232970000000002</c:v>
                </c:pt>
                <c:pt idx="4">
                  <c:v>24.56183</c:v>
                </c:pt>
                <c:pt idx="5">
                  <c:v>24.274740000000001</c:v>
                </c:pt>
                <c:pt idx="6">
                  <c:v>25.342790000000001</c:v>
                </c:pt>
                <c:pt idx="7">
                  <c:v>24.791160000000001</c:v>
                </c:pt>
                <c:pt idx="8">
                  <c:v>25.224989999999998</c:v>
                </c:pt>
                <c:pt idx="9">
                  <c:v>23.887609999999999</c:v>
                </c:pt>
                <c:pt idx="10">
                  <c:v>23.794499999999999</c:v>
                </c:pt>
                <c:pt idx="11">
                  <c:v>23.282299999999999</c:v>
                </c:pt>
                <c:pt idx="12">
                  <c:v>21.948340000000002</c:v>
                </c:pt>
                <c:pt idx="13">
                  <c:v>21.670860000000001</c:v>
                </c:pt>
                <c:pt idx="14">
                  <c:v>22.108709999999999</c:v>
                </c:pt>
                <c:pt idx="15">
                  <c:v>21.615279999999998</c:v>
                </c:pt>
                <c:pt idx="16">
                  <c:v>22.1967</c:v>
                </c:pt>
                <c:pt idx="17">
                  <c:v>22.689029999999999</c:v>
                </c:pt>
                <c:pt idx="18">
                  <c:v>24.279489999999999</c:v>
                </c:pt>
                <c:pt idx="19">
                  <c:v>23.954809999999998</c:v>
                </c:pt>
                <c:pt idx="20">
                  <c:v>25.125050000000002</c:v>
                </c:pt>
                <c:pt idx="21">
                  <c:v>24.72242</c:v>
                </c:pt>
                <c:pt idx="22">
                  <c:v>24.912880000000001</c:v>
                </c:pt>
                <c:pt idx="23">
                  <c:v>25.028759999999998</c:v>
                </c:pt>
                <c:pt idx="24">
                  <c:v>24.278040000000001</c:v>
                </c:pt>
                <c:pt idx="25">
                  <c:v>24.16921</c:v>
                </c:pt>
                <c:pt idx="26">
                  <c:v>24.631329999999998</c:v>
                </c:pt>
                <c:pt idx="27">
                  <c:v>25.249040000000001</c:v>
                </c:pt>
                <c:pt idx="28">
                  <c:v>25.033339999999999</c:v>
                </c:pt>
                <c:pt idx="29">
                  <c:v>25.437850000000001</c:v>
                </c:pt>
                <c:pt idx="30">
                  <c:v>24.419450000000001</c:v>
                </c:pt>
                <c:pt idx="31">
                  <c:v>24.552150000000001</c:v>
                </c:pt>
                <c:pt idx="32">
                  <c:v>25.32987</c:v>
                </c:pt>
                <c:pt idx="33">
                  <c:v>23.944299999999998</c:v>
                </c:pt>
                <c:pt idx="34">
                  <c:v>23.60341</c:v>
                </c:pt>
                <c:pt idx="35">
                  <c:v>22.12866</c:v>
                </c:pt>
                <c:pt idx="36">
                  <c:v>21.897580000000001</c:v>
                </c:pt>
                <c:pt idx="37">
                  <c:v>21.91442</c:v>
                </c:pt>
                <c:pt idx="38">
                  <c:v>21.951589999999999</c:v>
                </c:pt>
                <c:pt idx="39">
                  <c:v>21.787189999999999</c:v>
                </c:pt>
                <c:pt idx="40">
                  <c:v>21.714130000000001</c:v>
                </c:pt>
                <c:pt idx="41">
                  <c:v>22.222059999999999</c:v>
                </c:pt>
                <c:pt idx="42">
                  <c:v>23.306709999999999</c:v>
                </c:pt>
                <c:pt idx="43">
                  <c:v>23.30847</c:v>
                </c:pt>
                <c:pt idx="44">
                  <c:v>23.456420000000001</c:v>
                </c:pt>
                <c:pt idx="45">
                  <c:v>22.840129999999998</c:v>
                </c:pt>
                <c:pt idx="46">
                  <c:v>23.4267</c:v>
                </c:pt>
                <c:pt idx="47">
                  <c:v>23.110130000000002</c:v>
                </c:pt>
              </c:numCache>
            </c:numRef>
          </c:val>
          <c:smooth val="0"/>
          <c:extLst>
            <c:ext xmlns:c16="http://schemas.microsoft.com/office/drawing/2014/chart" uri="{C3380CC4-5D6E-409C-BE32-E72D297353CC}">
              <c16:uniqueId val="{0000000E-DBC8-422F-A299-3ED1424C401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444.11484000000002</c:v>
                </c:pt>
                <c:pt idx="1">
                  <c:v>443.90266000000003</c:v>
                </c:pt>
                <c:pt idx="2">
                  <c:v>442.44729000000001</c:v>
                </c:pt>
                <c:pt idx="3">
                  <c:v>448.23462999999998</c:v>
                </c:pt>
                <c:pt idx="4">
                  <c:v>440.06921999999997</c:v>
                </c:pt>
                <c:pt idx="5">
                  <c:v>446.87274000000002</c:v>
                </c:pt>
                <c:pt idx="6">
                  <c:v>443.55954000000003</c:v>
                </c:pt>
                <c:pt idx="7">
                  <c:v>451.77533</c:v>
                </c:pt>
                <c:pt idx="8">
                  <c:v>449.91732000000002</c:v>
                </c:pt>
                <c:pt idx="9">
                  <c:v>449.59615000000002</c:v>
                </c:pt>
                <c:pt idx="10">
                  <c:v>452.72026</c:v>
                </c:pt>
                <c:pt idx="11">
                  <c:v>446.56054999999998</c:v>
                </c:pt>
                <c:pt idx="12">
                  <c:v>452.89136999999999</c:v>
                </c:pt>
                <c:pt idx="13">
                  <c:v>451.41896000000003</c:v>
                </c:pt>
                <c:pt idx="14">
                  <c:v>450.82780000000002</c:v>
                </c:pt>
                <c:pt idx="15">
                  <c:v>453.17068</c:v>
                </c:pt>
                <c:pt idx="16">
                  <c:v>455.09829000000002</c:v>
                </c:pt>
                <c:pt idx="17">
                  <c:v>454.65575999999999</c:v>
                </c:pt>
                <c:pt idx="18">
                  <c:v>447.60993999999999</c:v>
                </c:pt>
                <c:pt idx="19">
                  <c:v>446.87857000000002</c:v>
                </c:pt>
                <c:pt idx="20">
                  <c:v>449.53973000000002</c:v>
                </c:pt>
                <c:pt idx="21">
                  <c:v>446.52095000000003</c:v>
                </c:pt>
                <c:pt idx="22">
                  <c:v>432.41318000000001</c:v>
                </c:pt>
                <c:pt idx="23">
                  <c:v>431.58159000000001</c:v>
                </c:pt>
                <c:pt idx="24">
                  <c:v>437.29361999999998</c:v>
                </c:pt>
                <c:pt idx="25">
                  <c:v>441.86036000000001</c:v>
                </c:pt>
                <c:pt idx="26">
                  <c:v>445.69211999999999</c:v>
                </c:pt>
                <c:pt idx="27">
                  <c:v>446.14922000000001</c:v>
                </c:pt>
                <c:pt idx="28">
                  <c:v>448.95164</c:v>
                </c:pt>
                <c:pt idx="29">
                  <c:v>452.48815999999999</c:v>
                </c:pt>
                <c:pt idx="30">
                  <c:v>454.74572999999998</c:v>
                </c:pt>
                <c:pt idx="31">
                  <c:v>453.47501999999997</c:v>
                </c:pt>
                <c:pt idx="32">
                  <c:v>402.50650000000002</c:v>
                </c:pt>
                <c:pt idx="33">
                  <c:v>321.74887999999999</c:v>
                </c:pt>
                <c:pt idx="34">
                  <c:v>308.19366000000002</c:v>
                </c:pt>
                <c:pt idx="35">
                  <c:v>378.95945999999998</c:v>
                </c:pt>
                <c:pt idx="36">
                  <c:v>425.20031</c:v>
                </c:pt>
                <c:pt idx="37">
                  <c:v>435.57664999999997</c:v>
                </c:pt>
                <c:pt idx="38">
                  <c:v>438.29973999999999</c:v>
                </c:pt>
                <c:pt idx="39">
                  <c:v>446.00454999999999</c:v>
                </c:pt>
                <c:pt idx="40">
                  <c:v>448.79363000000001</c:v>
                </c:pt>
                <c:pt idx="41">
                  <c:v>449.46102999999999</c:v>
                </c:pt>
                <c:pt idx="42">
                  <c:v>458.57857999999999</c:v>
                </c:pt>
                <c:pt idx="43">
                  <c:v>450.21364999999997</c:v>
                </c:pt>
                <c:pt idx="44">
                  <c:v>457.16928999999999</c:v>
                </c:pt>
                <c:pt idx="45">
                  <c:v>457.89490000000001</c:v>
                </c:pt>
                <c:pt idx="46">
                  <c:v>461.59217000000001</c:v>
                </c:pt>
                <c:pt idx="47">
                  <c:v>460.36329000000001</c:v>
                </c:pt>
              </c:numCache>
            </c:numRef>
          </c:val>
          <c:smooth val="0"/>
          <c:extLst>
            <c:ext xmlns:c16="http://schemas.microsoft.com/office/drawing/2014/chart" uri="{C3380CC4-5D6E-409C-BE32-E72D297353CC}">
              <c16:uniqueId val="{0000000F-DBC8-422F-A299-3ED1424C401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11.8126</c:v>
                </c:pt>
                <c:pt idx="1">
                  <c:v>11.84</c:v>
                </c:pt>
                <c:pt idx="2">
                  <c:v>11.7736</c:v>
                </c:pt>
                <c:pt idx="3">
                  <c:v>11.7887</c:v>
                </c:pt>
                <c:pt idx="4">
                  <c:v>11.9153</c:v>
                </c:pt>
                <c:pt idx="5">
                  <c:v>11.8643</c:v>
                </c:pt>
                <c:pt idx="6">
                  <c:v>11.9215</c:v>
                </c:pt>
                <c:pt idx="7">
                  <c:v>11.5542</c:v>
                </c:pt>
                <c:pt idx="8">
                  <c:v>11.216799999999999</c:v>
                </c:pt>
                <c:pt idx="9">
                  <c:v>11.1968</c:v>
                </c:pt>
                <c:pt idx="10">
                  <c:v>10.678599999999999</c:v>
                </c:pt>
                <c:pt idx="11">
                  <c:v>10.277100000000001</c:v>
                </c:pt>
                <c:pt idx="12">
                  <c:v>10.273</c:v>
                </c:pt>
                <c:pt idx="13">
                  <c:v>10.2178</c:v>
                </c:pt>
                <c:pt idx="14">
                  <c:v>10.356400000000001</c:v>
                </c:pt>
                <c:pt idx="15">
                  <c:v>10.372999999999999</c:v>
                </c:pt>
                <c:pt idx="16">
                  <c:v>10.4163</c:v>
                </c:pt>
                <c:pt idx="17">
                  <c:v>10.8606</c:v>
                </c:pt>
                <c:pt idx="18">
                  <c:v>10.9978</c:v>
                </c:pt>
                <c:pt idx="19">
                  <c:v>11.0585</c:v>
                </c:pt>
                <c:pt idx="20">
                  <c:v>11.1737</c:v>
                </c:pt>
                <c:pt idx="21">
                  <c:v>11.3177</c:v>
                </c:pt>
                <c:pt idx="22">
                  <c:v>11.4262</c:v>
                </c:pt>
                <c:pt idx="23">
                  <c:v>11.602</c:v>
                </c:pt>
                <c:pt idx="24">
                  <c:v>11.4695</c:v>
                </c:pt>
                <c:pt idx="25">
                  <c:v>11.1586</c:v>
                </c:pt>
                <c:pt idx="26">
                  <c:v>11.1431</c:v>
                </c:pt>
                <c:pt idx="27">
                  <c:v>11.2624</c:v>
                </c:pt>
                <c:pt idx="28">
                  <c:v>11.4413</c:v>
                </c:pt>
                <c:pt idx="29">
                  <c:v>11.7302</c:v>
                </c:pt>
                <c:pt idx="30">
                  <c:v>11.861700000000001</c:v>
                </c:pt>
                <c:pt idx="31">
                  <c:v>11.7605</c:v>
                </c:pt>
                <c:pt idx="32">
                  <c:v>11.7141</c:v>
                </c:pt>
                <c:pt idx="33">
                  <c:v>11.5158</c:v>
                </c:pt>
                <c:pt idx="34">
                  <c:v>11.4529</c:v>
                </c:pt>
                <c:pt idx="35">
                  <c:v>11.1236</c:v>
                </c:pt>
                <c:pt idx="36">
                  <c:v>10.455</c:v>
                </c:pt>
                <c:pt idx="37">
                  <c:v>10.169700000000001</c:v>
                </c:pt>
                <c:pt idx="38">
                  <c:v>10.5002</c:v>
                </c:pt>
                <c:pt idx="39">
                  <c:v>10.701499999999999</c:v>
                </c:pt>
                <c:pt idx="40">
                  <c:v>10.995200000000001</c:v>
                </c:pt>
                <c:pt idx="41">
                  <c:v>11.317</c:v>
                </c:pt>
                <c:pt idx="42">
                  <c:v>11.555899999999999</c:v>
                </c:pt>
                <c:pt idx="43">
                  <c:v>11.9129</c:v>
                </c:pt>
                <c:pt idx="44">
                  <c:v>11.787599999999999</c:v>
                </c:pt>
                <c:pt idx="45">
                  <c:v>11.710100000000001</c:v>
                </c:pt>
                <c:pt idx="46">
                  <c:v>11.788500000000001</c:v>
                </c:pt>
                <c:pt idx="47">
                  <c:v>11.729900000000001</c:v>
                </c:pt>
              </c:numCache>
            </c:numRef>
          </c:val>
          <c:smooth val="0"/>
          <c:extLst>
            <c:ext xmlns:c16="http://schemas.microsoft.com/office/drawing/2014/chart" uri="{C3380CC4-5D6E-409C-BE32-E72D297353CC}">
              <c16:uniqueId val="{00000010-DBC8-422F-A299-3ED1424C401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151.74162000000001</c:v>
                </c:pt>
                <c:pt idx="1">
                  <c:v>145.17104</c:v>
                </c:pt>
                <c:pt idx="2">
                  <c:v>151.80149</c:v>
                </c:pt>
                <c:pt idx="3">
                  <c:v>151.56882999999999</c:v>
                </c:pt>
                <c:pt idx="4">
                  <c:v>150.30071000000001</c:v>
                </c:pt>
                <c:pt idx="5">
                  <c:v>147.56695999999999</c:v>
                </c:pt>
                <c:pt idx="6">
                  <c:v>149.24986999999999</c:v>
                </c:pt>
                <c:pt idx="7">
                  <c:v>151.86005</c:v>
                </c:pt>
                <c:pt idx="8">
                  <c:v>143.21908999999999</c:v>
                </c:pt>
                <c:pt idx="9">
                  <c:v>145.22280000000001</c:v>
                </c:pt>
                <c:pt idx="10">
                  <c:v>137.93780000000001</c:v>
                </c:pt>
                <c:pt idx="11">
                  <c:v>144.48904999999999</c:v>
                </c:pt>
                <c:pt idx="12">
                  <c:v>130.86657</c:v>
                </c:pt>
                <c:pt idx="13">
                  <c:v>124.94475</c:v>
                </c:pt>
                <c:pt idx="14">
                  <c:v>132.28622999999999</c:v>
                </c:pt>
                <c:pt idx="15">
                  <c:v>134.10487000000001</c:v>
                </c:pt>
                <c:pt idx="16">
                  <c:v>144.57297</c:v>
                </c:pt>
                <c:pt idx="17">
                  <c:v>142.75602000000001</c:v>
                </c:pt>
                <c:pt idx="18">
                  <c:v>140.80726999999999</c:v>
                </c:pt>
                <c:pt idx="19">
                  <c:v>143.87251000000001</c:v>
                </c:pt>
                <c:pt idx="20">
                  <c:v>145.07103000000001</c:v>
                </c:pt>
                <c:pt idx="21">
                  <c:v>142.33641</c:v>
                </c:pt>
                <c:pt idx="22">
                  <c:v>137.68352999999999</c:v>
                </c:pt>
                <c:pt idx="23">
                  <c:v>135.47753</c:v>
                </c:pt>
                <c:pt idx="24">
                  <c:v>141.77276000000001</c:v>
                </c:pt>
                <c:pt idx="25">
                  <c:v>143.83933999999999</c:v>
                </c:pt>
                <c:pt idx="26">
                  <c:v>134.24093999999999</c:v>
                </c:pt>
                <c:pt idx="27">
                  <c:v>140.74708999999999</c:v>
                </c:pt>
                <c:pt idx="28">
                  <c:v>144.23273</c:v>
                </c:pt>
                <c:pt idx="29">
                  <c:v>145.19319999999999</c:v>
                </c:pt>
                <c:pt idx="30">
                  <c:v>152.31524999999999</c:v>
                </c:pt>
                <c:pt idx="31">
                  <c:v>150.81684999999999</c:v>
                </c:pt>
                <c:pt idx="32">
                  <c:v>143.3287</c:v>
                </c:pt>
                <c:pt idx="33">
                  <c:v>148.55054000000001</c:v>
                </c:pt>
                <c:pt idx="34">
                  <c:v>146.46364</c:v>
                </c:pt>
                <c:pt idx="35">
                  <c:v>141.84329</c:v>
                </c:pt>
                <c:pt idx="36">
                  <c:v>143.08304999999999</c:v>
                </c:pt>
                <c:pt idx="37">
                  <c:v>147.40804</c:v>
                </c:pt>
                <c:pt idx="38">
                  <c:v>135.16607999999999</c:v>
                </c:pt>
                <c:pt idx="39">
                  <c:v>147.96571</c:v>
                </c:pt>
                <c:pt idx="40">
                  <c:v>145.44188</c:v>
                </c:pt>
                <c:pt idx="41">
                  <c:v>147.97076999999999</c:v>
                </c:pt>
                <c:pt idx="42">
                  <c:v>148.43969999999999</c:v>
                </c:pt>
                <c:pt idx="43">
                  <c:v>137.99641</c:v>
                </c:pt>
                <c:pt idx="44">
                  <c:v>146.78384</c:v>
                </c:pt>
                <c:pt idx="45">
                  <c:v>146.16540000000001</c:v>
                </c:pt>
                <c:pt idx="46">
                  <c:v>146.77516</c:v>
                </c:pt>
                <c:pt idx="47">
                  <c:v>150.48724000000001</c:v>
                </c:pt>
              </c:numCache>
            </c:numRef>
          </c:val>
          <c:smooth val="0"/>
          <c:extLst>
            <c:ext xmlns:c16="http://schemas.microsoft.com/office/drawing/2014/chart" uri="{C3380CC4-5D6E-409C-BE32-E72D297353CC}">
              <c16:uniqueId val="{00000011-DBC8-422F-A299-3ED1424C401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17.49062</c:v>
                </c:pt>
                <c:pt idx="1">
                  <c:v>17.453420000000001</c:v>
                </c:pt>
                <c:pt idx="2">
                  <c:v>17.14931</c:v>
                </c:pt>
                <c:pt idx="3">
                  <c:v>16.764669999999999</c:v>
                </c:pt>
                <c:pt idx="4">
                  <c:v>16.8888</c:v>
                </c:pt>
                <c:pt idx="5">
                  <c:v>16.9072</c:v>
                </c:pt>
                <c:pt idx="6">
                  <c:v>17.65249</c:v>
                </c:pt>
                <c:pt idx="7">
                  <c:v>17.372219999999999</c:v>
                </c:pt>
                <c:pt idx="8">
                  <c:v>17.547550000000001</c:v>
                </c:pt>
                <c:pt idx="9">
                  <c:v>17.13091</c:v>
                </c:pt>
                <c:pt idx="10">
                  <c:v>17.682880000000001</c:v>
                </c:pt>
                <c:pt idx="11">
                  <c:v>17.163540000000001</c:v>
                </c:pt>
                <c:pt idx="12">
                  <c:v>16.840890000000002</c:v>
                </c:pt>
                <c:pt idx="13">
                  <c:v>16.436599999999999</c:v>
                </c:pt>
                <c:pt idx="14">
                  <c:v>16.502510000000001</c:v>
                </c:pt>
                <c:pt idx="15">
                  <c:v>16.37377</c:v>
                </c:pt>
                <c:pt idx="16">
                  <c:v>17.207750000000001</c:v>
                </c:pt>
                <c:pt idx="17">
                  <c:v>17.112290000000002</c:v>
                </c:pt>
                <c:pt idx="18">
                  <c:v>16.815349999999999</c:v>
                </c:pt>
                <c:pt idx="19">
                  <c:v>17.00207</c:v>
                </c:pt>
                <c:pt idx="20">
                  <c:v>16.51491</c:v>
                </c:pt>
                <c:pt idx="21">
                  <c:v>16.65221</c:v>
                </c:pt>
                <c:pt idx="22">
                  <c:v>16.086349999999999</c:v>
                </c:pt>
                <c:pt idx="23">
                  <c:v>16.786149999999999</c:v>
                </c:pt>
                <c:pt idx="24">
                  <c:v>16.832529999999998</c:v>
                </c:pt>
                <c:pt idx="25">
                  <c:v>16.814710000000002</c:v>
                </c:pt>
                <c:pt idx="26">
                  <c:v>17.349450000000001</c:v>
                </c:pt>
                <c:pt idx="27">
                  <c:v>17.13888</c:v>
                </c:pt>
                <c:pt idx="28">
                  <c:v>17.33315</c:v>
                </c:pt>
                <c:pt idx="29">
                  <c:v>17.161729999999999</c:v>
                </c:pt>
                <c:pt idx="30">
                  <c:v>17.15842</c:v>
                </c:pt>
                <c:pt idx="31">
                  <c:v>17.061240000000002</c:v>
                </c:pt>
                <c:pt idx="32">
                  <c:v>17.130569999999999</c:v>
                </c:pt>
                <c:pt idx="33">
                  <c:v>17.234159999999999</c:v>
                </c:pt>
                <c:pt idx="34">
                  <c:v>17.490629999999999</c:v>
                </c:pt>
                <c:pt idx="35">
                  <c:v>17.444649999999999</c:v>
                </c:pt>
                <c:pt idx="36">
                  <c:v>15.06298</c:v>
                </c:pt>
                <c:pt idx="37">
                  <c:v>14.983140000000001</c:v>
                </c:pt>
                <c:pt idx="38">
                  <c:v>15.068770000000001</c:v>
                </c:pt>
                <c:pt idx="39">
                  <c:v>15.32809</c:v>
                </c:pt>
                <c:pt idx="40">
                  <c:v>17.18817</c:v>
                </c:pt>
                <c:pt idx="41">
                  <c:v>17.49099</c:v>
                </c:pt>
                <c:pt idx="42">
                  <c:v>17.51924</c:v>
                </c:pt>
                <c:pt idx="43">
                  <c:v>17.791830000000001</c:v>
                </c:pt>
                <c:pt idx="44">
                  <c:v>17.541029999999999</c:v>
                </c:pt>
                <c:pt idx="45">
                  <c:v>17.271139999999999</c:v>
                </c:pt>
                <c:pt idx="46">
                  <c:v>16.8443</c:v>
                </c:pt>
                <c:pt idx="47">
                  <c:v>17.384409999999999</c:v>
                </c:pt>
              </c:numCache>
            </c:numRef>
          </c:val>
          <c:smooth val="0"/>
          <c:extLst>
            <c:ext xmlns:c16="http://schemas.microsoft.com/office/drawing/2014/chart" uri="{C3380CC4-5D6E-409C-BE32-E72D297353CC}">
              <c16:uniqueId val="{00000012-DBC8-422F-A299-3ED1424C401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BC8-422F-A299-3ED1424C401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BC8-422F-A299-3ED1424C401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17.526199999999999</c:v>
                </c:pt>
                <c:pt idx="1">
                  <c:v>17.284700000000001</c:v>
                </c:pt>
                <c:pt idx="2">
                  <c:v>17.607199999999999</c:v>
                </c:pt>
                <c:pt idx="3">
                  <c:v>17.108899999999998</c:v>
                </c:pt>
                <c:pt idx="4">
                  <c:v>17.126300000000001</c:v>
                </c:pt>
                <c:pt idx="5">
                  <c:v>16.690300000000001</c:v>
                </c:pt>
                <c:pt idx="6">
                  <c:v>16.309799999999999</c:v>
                </c:pt>
                <c:pt idx="7">
                  <c:v>16.240400000000001</c:v>
                </c:pt>
                <c:pt idx="8">
                  <c:v>16.0077</c:v>
                </c:pt>
                <c:pt idx="9">
                  <c:v>15.721500000000001</c:v>
                </c:pt>
                <c:pt idx="10">
                  <c:v>15.2637</c:v>
                </c:pt>
                <c:pt idx="11">
                  <c:v>14.944599999999999</c:v>
                </c:pt>
                <c:pt idx="12">
                  <c:v>14.1297</c:v>
                </c:pt>
                <c:pt idx="13">
                  <c:v>13.9552</c:v>
                </c:pt>
                <c:pt idx="14">
                  <c:v>13.963900000000001</c:v>
                </c:pt>
                <c:pt idx="15">
                  <c:v>14.057399999999999</c:v>
                </c:pt>
                <c:pt idx="16">
                  <c:v>13.6561</c:v>
                </c:pt>
                <c:pt idx="17">
                  <c:v>14.7173</c:v>
                </c:pt>
                <c:pt idx="18">
                  <c:v>14.876899999999999</c:v>
                </c:pt>
                <c:pt idx="19">
                  <c:v>15.0906</c:v>
                </c:pt>
                <c:pt idx="20">
                  <c:v>15.517899999999999</c:v>
                </c:pt>
                <c:pt idx="21">
                  <c:v>15.591900000000001</c:v>
                </c:pt>
                <c:pt idx="22">
                  <c:v>16.142099999999999</c:v>
                </c:pt>
                <c:pt idx="23">
                  <c:v>16.559200000000001</c:v>
                </c:pt>
                <c:pt idx="24">
                  <c:v>16.196200000000001</c:v>
                </c:pt>
                <c:pt idx="25">
                  <c:v>16.157699999999998</c:v>
                </c:pt>
                <c:pt idx="26">
                  <c:v>15.965299999999999</c:v>
                </c:pt>
                <c:pt idx="27">
                  <c:v>16.0669</c:v>
                </c:pt>
                <c:pt idx="28">
                  <c:v>16.149799999999999</c:v>
                </c:pt>
                <c:pt idx="29">
                  <c:v>16.6386</c:v>
                </c:pt>
                <c:pt idx="30">
                  <c:v>16.831900000000001</c:v>
                </c:pt>
                <c:pt idx="31">
                  <c:v>16.792000000000002</c:v>
                </c:pt>
                <c:pt idx="32">
                  <c:v>18.321999999999999</c:v>
                </c:pt>
                <c:pt idx="33">
                  <c:v>18.412500000000001</c:v>
                </c:pt>
                <c:pt idx="34">
                  <c:v>18.126200000000001</c:v>
                </c:pt>
                <c:pt idx="35">
                  <c:v>17.192799999999998</c:v>
                </c:pt>
                <c:pt idx="36">
                  <c:v>17.1753</c:v>
                </c:pt>
                <c:pt idx="37">
                  <c:v>17.0671</c:v>
                </c:pt>
                <c:pt idx="38">
                  <c:v>16.555800000000001</c:v>
                </c:pt>
                <c:pt idx="39">
                  <c:v>16.538699999999999</c:v>
                </c:pt>
                <c:pt idx="40">
                  <c:v>16.909600000000001</c:v>
                </c:pt>
                <c:pt idx="41">
                  <c:v>16.500599999999999</c:v>
                </c:pt>
                <c:pt idx="42">
                  <c:v>17.057600000000001</c:v>
                </c:pt>
                <c:pt idx="43">
                  <c:v>17.3508</c:v>
                </c:pt>
                <c:pt idx="44">
                  <c:v>18.7271</c:v>
                </c:pt>
                <c:pt idx="45">
                  <c:v>19.416399999999999</c:v>
                </c:pt>
                <c:pt idx="46">
                  <c:v>19.238800000000001</c:v>
                </c:pt>
                <c:pt idx="47">
                  <c:v>18.8505</c:v>
                </c:pt>
              </c:numCache>
            </c:numRef>
          </c:val>
          <c:smooth val="0"/>
          <c:extLst>
            <c:ext xmlns:c16="http://schemas.microsoft.com/office/drawing/2014/chart" uri="{C3380CC4-5D6E-409C-BE32-E72D297353CC}">
              <c16:uniqueId val="{00000015-DBC8-422F-A299-3ED1424C401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4.7240000000000002</c:v>
                </c:pt>
                <c:pt idx="1">
                  <c:v>4.72912</c:v>
                </c:pt>
                <c:pt idx="2">
                  <c:v>4.8034800000000004</c:v>
                </c:pt>
                <c:pt idx="3">
                  <c:v>4.6315</c:v>
                </c:pt>
                <c:pt idx="4">
                  <c:v>4.5164499999999999</c:v>
                </c:pt>
                <c:pt idx="5">
                  <c:v>4.468</c:v>
                </c:pt>
                <c:pt idx="6">
                  <c:v>4.7021699999999997</c:v>
                </c:pt>
                <c:pt idx="7">
                  <c:v>4.77013</c:v>
                </c:pt>
                <c:pt idx="8">
                  <c:v>4.8134600000000001</c:v>
                </c:pt>
                <c:pt idx="9">
                  <c:v>4.8516000000000004</c:v>
                </c:pt>
                <c:pt idx="10">
                  <c:v>4.9395499999999997</c:v>
                </c:pt>
                <c:pt idx="11">
                  <c:v>4.6108000000000002</c:v>
                </c:pt>
                <c:pt idx="12">
                  <c:v>4.41214</c:v>
                </c:pt>
                <c:pt idx="13">
                  <c:v>4.3489899999999997</c:v>
                </c:pt>
                <c:pt idx="14">
                  <c:v>4.3614699999999997</c:v>
                </c:pt>
                <c:pt idx="15">
                  <c:v>4.3608099999999999</c:v>
                </c:pt>
                <c:pt idx="16">
                  <c:v>4.3509099999999998</c:v>
                </c:pt>
                <c:pt idx="17">
                  <c:v>4.3684500000000002</c:v>
                </c:pt>
                <c:pt idx="18">
                  <c:v>4.4415699999999996</c:v>
                </c:pt>
                <c:pt idx="19">
                  <c:v>4.6065500000000004</c:v>
                </c:pt>
                <c:pt idx="20">
                  <c:v>4.56454</c:v>
                </c:pt>
                <c:pt idx="21">
                  <c:v>4.5216099999999999</c:v>
                </c:pt>
                <c:pt idx="22">
                  <c:v>4.4068899999999998</c:v>
                </c:pt>
                <c:pt idx="23">
                  <c:v>4.3627099999999999</c:v>
                </c:pt>
                <c:pt idx="24">
                  <c:v>4.3626899999999997</c:v>
                </c:pt>
                <c:pt idx="25">
                  <c:v>4.3689</c:v>
                </c:pt>
                <c:pt idx="26">
                  <c:v>4.5025500000000003</c:v>
                </c:pt>
                <c:pt idx="27">
                  <c:v>4.7172700000000001</c:v>
                </c:pt>
                <c:pt idx="28">
                  <c:v>4.7585499999999996</c:v>
                </c:pt>
                <c:pt idx="29">
                  <c:v>4.6103399999999999</c:v>
                </c:pt>
                <c:pt idx="30">
                  <c:v>4.6250099999999996</c:v>
                </c:pt>
                <c:pt idx="31">
                  <c:v>4.8299700000000003</c:v>
                </c:pt>
                <c:pt idx="32">
                  <c:v>4.7657600000000002</c:v>
                </c:pt>
                <c:pt idx="33">
                  <c:v>4.8722200000000004</c:v>
                </c:pt>
                <c:pt idx="34">
                  <c:v>5.0218499999999997</c:v>
                </c:pt>
                <c:pt idx="35">
                  <c:v>4.8739400000000002</c:v>
                </c:pt>
                <c:pt idx="36">
                  <c:v>4.5041799999999999</c:v>
                </c:pt>
                <c:pt idx="37">
                  <c:v>4.4828400000000004</c:v>
                </c:pt>
                <c:pt idx="38">
                  <c:v>4.4641900000000003</c:v>
                </c:pt>
                <c:pt idx="39">
                  <c:v>4.4308300000000003</c:v>
                </c:pt>
                <c:pt idx="40">
                  <c:v>4.6972500000000004</c:v>
                </c:pt>
                <c:pt idx="41">
                  <c:v>4.8665900000000004</c:v>
                </c:pt>
                <c:pt idx="42">
                  <c:v>4.8512899999999997</c:v>
                </c:pt>
                <c:pt idx="43">
                  <c:v>4.8729800000000001</c:v>
                </c:pt>
                <c:pt idx="44">
                  <c:v>4.8952499999999999</c:v>
                </c:pt>
                <c:pt idx="45">
                  <c:v>4.8585099999999999</c:v>
                </c:pt>
                <c:pt idx="46">
                  <c:v>4.47431</c:v>
                </c:pt>
                <c:pt idx="47">
                  <c:v>4.4740200000000003</c:v>
                </c:pt>
              </c:numCache>
            </c:numRef>
          </c:val>
          <c:smooth val="0"/>
          <c:extLst>
            <c:ext xmlns:c16="http://schemas.microsoft.com/office/drawing/2014/chart" uri="{C3380CC4-5D6E-409C-BE32-E72D297353CC}">
              <c16:uniqueId val="{00000016-DBC8-422F-A299-3ED1424C401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BC8-422F-A299-3ED1424C401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BC8-422F-A299-3ED1424C401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16.769189999999998</c:v>
                </c:pt>
                <c:pt idx="1">
                  <c:v>16.507829999999998</c:v>
                </c:pt>
                <c:pt idx="2">
                  <c:v>16.711960000000001</c:v>
                </c:pt>
                <c:pt idx="3">
                  <c:v>17.189209999999999</c:v>
                </c:pt>
                <c:pt idx="4">
                  <c:v>17.0595</c:v>
                </c:pt>
                <c:pt idx="5">
                  <c:v>16.148260000000001</c:v>
                </c:pt>
                <c:pt idx="6">
                  <c:v>16.928840000000001</c:v>
                </c:pt>
                <c:pt idx="7">
                  <c:v>16.804590000000001</c:v>
                </c:pt>
                <c:pt idx="8">
                  <c:v>16.850519999999999</c:v>
                </c:pt>
                <c:pt idx="9">
                  <c:v>16.57367</c:v>
                </c:pt>
                <c:pt idx="10">
                  <c:v>15.470129999999999</c:v>
                </c:pt>
                <c:pt idx="11">
                  <c:v>14.1816</c:v>
                </c:pt>
                <c:pt idx="12">
                  <c:v>13.876670000000001</c:v>
                </c:pt>
                <c:pt idx="13">
                  <c:v>12.77411</c:v>
                </c:pt>
                <c:pt idx="14">
                  <c:v>12.99924</c:v>
                </c:pt>
                <c:pt idx="15">
                  <c:v>12.87318</c:v>
                </c:pt>
                <c:pt idx="16">
                  <c:v>13.80843</c:v>
                </c:pt>
                <c:pt idx="17">
                  <c:v>14.419370000000001</c:v>
                </c:pt>
                <c:pt idx="18">
                  <c:v>13.24489</c:v>
                </c:pt>
                <c:pt idx="19">
                  <c:v>13.453329999999999</c:v>
                </c:pt>
                <c:pt idx="20">
                  <c:v>13.35514</c:v>
                </c:pt>
                <c:pt idx="21">
                  <c:v>13.91253</c:v>
                </c:pt>
                <c:pt idx="22">
                  <c:v>14.61486</c:v>
                </c:pt>
                <c:pt idx="23">
                  <c:v>14.685790000000001</c:v>
                </c:pt>
                <c:pt idx="24">
                  <c:v>13.70173</c:v>
                </c:pt>
                <c:pt idx="25">
                  <c:v>13.78121</c:v>
                </c:pt>
                <c:pt idx="26">
                  <c:v>15.83849</c:v>
                </c:pt>
                <c:pt idx="27">
                  <c:v>16.501380000000001</c:v>
                </c:pt>
                <c:pt idx="28">
                  <c:v>17.134129999999999</c:v>
                </c:pt>
                <c:pt idx="29">
                  <c:v>17.343710000000002</c:v>
                </c:pt>
                <c:pt idx="30">
                  <c:v>17.748049999999999</c:v>
                </c:pt>
                <c:pt idx="31">
                  <c:v>17.28267</c:v>
                </c:pt>
                <c:pt idx="32">
                  <c:v>17.479220000000002</c:v>
                </c:pt>
                <c:pt idx="33">
                  <c:v>16.818249999999999</c:v>
                </c:pt>
                <c:pt idx="34">
                  <c:v>15.68233</c:v>
                </c:pt>
                <c:pt idx="35">
                  <c:v>14.371689999999999</c:v>
                </c:pt>
                <c:pt idx="36">
                  <c:v>14.32723</c:v>
                </c:pt>
                <c:pt idx="37">
                  <c:v>12.820550000000001</c:v>
                </c:pt>
                <c:pt idx="38">
                  <c:v>13.97566</c:v>
                </c:pt>
                <c:pt idx="39">
                  <c:v>14.697139999999999</c:v>
                </c:pt>
                <c:pt idx="40">
                  <c:v>15.80189</c:v>
                </c:pt>
                <c:pt idx="41">
                  <c:v>15.814500000000001</c:v>
                </c:pt>
                <c:pt idx="42">
                  <c:v>16.214030000000001</c:v>
                </c:pt>
                <c:pt idx="43">
                  <c:v>16.507739999999998</c:v>
                </c:pt>
                <c:pt idx="44">
                  <c:v>17.049980000000001</c:v>
                </c:pt>
                <c:pt idx="45">
                  <c:v>17.207439999999998</c:v>
                </c:pt>
                <c:pt idx="46">
                  <c:v>16.857099999999999</c:v>
                </c:pt>
                <c:pt idx="47">
                  <c:v>17.234760000000001</c:v>
                </c:pt>
              </c:numCache>
            </c:numRef>
          </c:val>
          <c:smooth val="0"/>
          <c:extLst>
            <c:ext xmlns:c16="http://schemas.microsoft.com/office/drawing/2014/chart" uri="{C3380CC4-5D6E-409C-BE32-E72D297353CC}">
              <c16:uniqueId val="{00000019-DBC8-422F-A299-3ED1424C401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288.02999999999997</c:v>
                </c:pt>
                <c:pt idx="1">
                  <c:v>286.98</c:v>
                </c:pt>
                <c:pt idx="2">
                  <c:v>287.73</c:v>
                </c:pt>
                <c:pt idx="3">
                  <c:v>280.66000000000003</c:v>
                </c:pt>
                <c:pt idx="4">
                  <c:v>272.67</c:v>
                </c:pt>
                <c:pt idx="5">
                  <c:v>272.64</c:v>
                </c:pt>
                <c:pt idx="6">
                  <c:v>273.3</c:v>
                </c:pt>
                <c:pt idx="7">
                  <c:v>282.02</c:v>
                </c:pt>
                <c:pt idx="8">
                  <c:v>289.33</c:v>
                </c:pt>
                <c:pt idx="9">
                  <c:v>287.18</c:v>
                </c:pt>
                <c:pt idx="10">
                  <c:v>290.33999999999997</c:v>
                </c:pt>
                <c:pt idx="11">
                  <c:v>288.07</c:v>
                </c:pt>
                <c:pt idx="12">
                  <c:v>275.17</c:v>
                </c:pt>
                <c:pt idx="13">
                  <c:v>269.07</c:v>
                </c:pt>
                <c:pt idx="14">
                  <c:v>256.32</c:v>
                </c:pt>
                <c:pt idx="15">
                  <c:v>269.91000000000003</c:v>
                </c:pt>
                <c:pt idx="16">
                  <c:v>274.3</c:v>
                </c:pt>
                <c:pt idx="17">
                  <c:v>276.2</c:v>
                </c:pt>
                <c:pt idx="18">
                  <c:v>271.06</c:v>
                </c:pt>
                <c:pt idx="19">
                  <c:v>261.33999999999997</c:v>
                </c:pt>
                <c:pt idx="20">
                  <c:v>263.36</c:v>
                </c:pt>
                <c:pt idx="21">
                  <c:v>254.66</c:v>
                </c:pt>
                <c:pt idx="22">
                  <c:v>254.15</c:v>
                </c:pt>
                <c:pt idx="23">
                  <c:v>257.81</c:v>
                </c:pt>
                <c:pt idx="24">
                  <c:v>265.94</c:v>
                </c:pt>
                <c:pt idx="25">
                  <c:v>264.58999999999997</c:v>
                </c:pt>
                <c:pt idx="26">
                  <c:v>255.35</c:v>
                </c:pt>
                <c:pt idx="27">
                  <c:v>264.10000000000002</c:v>
                </c:pt>
                <c:pt idx="28">
                  <c:v>261.49</c:v>
                </c:pt>
                <c:pt idx="29">
                  <c:v>263.81</c:v>
                </c:pt>
                <c:pt idx="30">
                  <c:v>268.02999999999997</c:v>
                </c:pt>
                <c:pt idx="31">
                  <c:v>266.57</c:v>
                </c:pt>
                <c:pt idx="32">
                  <c:v>253.29</c:v>
                </c:pt>
                <c:pt idx="33">
                  <c:v>269.2</c:v>
                </c:pt>
                <c:pt idx="34">
                  <c:v>271.58999999999997</c:v>
                </c:pt>
                <c:pt idx="35">
                  <c:v>276.89999999999998</c:v>
                </c:pt>
                <c:pt idx="36">
                  <c:v>281.39</c:v>
                </c:pt>
                <c:pt idx="37">
                  <c:v>278.07</c:v>
                </c:pt>
                <c:pt idx="38">
                  <c:v>271.17</c:v>
                </c:pt>
                <c:pt idx="39">
                  <c:v>269.25</c:v>
                </c:pt>
                <c:pt idx="40">
                  <c:v>275.66000000000003</c:v>
                </c:pt>
                <c:pt idx="41">
                  <c:v>279.05</c:v>
                </c:pt>
                <c:pt idx="42">
                  <c:v>283.89</c:v>
                </c:pt>
                <c:pt idx="43">
                  <c:v>282.33</c:v>
                </c:pt>
                <c:pt idx="44">
                  <c:v>281.52</c:v>
                </c:pt>
                <c:pt idx="45">
                  <c:v>283.62</c:v>
                </c:pt>
                <c:pt idx="46">
                  <c:v>282.14</c:v>
                </c:pt>
                <c:pt idx="47">
                  <c:v>285.31</c:v>
                </c:pt>
              </c:numCache>
            </c:numRef>
          </c:val>
          <c:smooth val="0"/>
          <c:extLst>
            <c:ext xmlns:c16="http://schemas.microsoft.com/office/drawing/2014/chart" uri="{C3380CC4-5D6E-409C-BE32-E72D297353CC}">
              <c16:uniqueId val="{0000001A-DBC8-422F-A299-3ED1424C401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BC8-422F-A299-3ED1424C401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39.963000000000001</c:v>
                </c:pt>
                <c:pt idx="1">
                  <c:v>40.640999999999998</c:v>
                </c:pt>
                <c:pt idx="2">
                  <c:v>40.662999999999997</c:v>
                </c:pt>
                <c:pt idx="3">
                  <c:v>40.595999999999997</c:v>
                </c:pt>
                <c:pt idx="4">
                  <c:v>40.438000000000002</c:v>
                </c:pt>
                <c:pt idx="5">
                  <c:v>40.276000000000003</c:v>
                </c:pt>
                <c:pt idx="6">
                  <c:v>39.241</c:v>
                </c:pt>
                <c:pt idx="7">
                  <c:v>37.450000000000003</c:v>
                </c:pt>
                <c:pt idx="8">
                  <c:v>37.402000000000001</c:v>
                </c:pt>
                <c:pt idx="9">
                  <c:v>37.615000000000002</c:v>
                </c:pt>
                <c:pt idx="10">
                  <c:v>37.256999999999998</c:v>
                </c:pt>
                <c:pt idx="11">
                  <c:v>37.401000000000003</c:v>
                </c:pt>
                <c:pt idx="12">
                  <c:v>36.973999999999997</c:v>
                </c:pt>
                <c:pt idx="13">
                  <c:v>36.192</c:v>
                </c:pt>
                <c:pt idx="14">
                  <c:v>35.137999999999998</c:v>
                </c:pt>
                <c:pt idx="15">
                  <c:v>35.503</c:v>
                </c:pt>
                <c:pt idx="16">
                  <c:v>35.798999999999999</c:v>
                </c:pt>
                <c:pt idx="17">
                  <c:v>35.588000000000001</c:v>
                </c:pt>
                <c:pt idx="18">
                  <c:v>35.856000000000002</c:v>
                </c:pt>
                <c:pt idx="19">
                  <c:v>36.131</c:v>
                </c:pt>
                <c:pt idx="20">
                  <c:v>36.045999999999999</c:v>
                </c:pt>
                <c:pt idx="21">
                  <c:v>35.896000000000001</c:v>
                </c:pt>
                <c:pt idx="22">
                  <c:v>35.750999999999998</c:v>
                </c:pt>
                <c:pt idx="23">
                  <c:v>35.316000000000003</c:v>
                </c:pt>
                <c:pt idx="24">
                  <c:v>34.72</c:v>
                </c:pt>
                <c:pt idx="25">
                  <c:v>35.11</c:v>
                </c:pt>
                <c:pt idx="26">
                  <c:v>35.432000000000002</c:v>
                </c:pt>
                <c:pt idx="27">
                  <c:v>32.988999999999997</c:v>
                </c:pt>
                <c:pt idx="28">
                  <c:v>35.164999999999999</c:v>
                </c:pt>
                <c:pt idx="29">
                  <c:v>34.835999999999999</c:v>
                </c:pt>
                <c:pt idx="30">
                  <c:v>35.212000000000003</c:v>
                </c:pt>
                <c:pt idx="31">
                  <c:v>35.621000000000002</c:v>
                </c:pt>
                <c:pt idx="32">
                  <c:v>35.997</c:v>
                </c:pt>
                <c:pt idx="33">
                  <c:v>36.119</c:v>
                </c:pt>
                <c:pt idx="34">
                  <c:v>36.195999999999998</c:v>
                </c:pt>
                <c:pt idx="35">
                  <c:v>36.220999999999997</c:v>
                </c:pt>
                <c:pt idx="36">
                  <c:v>35.764000000000003</c:v>
                </c:pt>
                <c:pt idx="37">
                  <c:v>33.292000000000002</c:v>
                </c:pt>
                <c:pt idx="38">
                  <c:v>32.625999999999998</c:v>
                </c:pt>
                <c:pt idx="39">
                  <c:v>29.812999999999999</c:v>
                </c:pt>
                <c:pt idx="40">
                  <c:v>29.47</c:v>
                </c:pt>
                <c:pt idx="41">
                  <c:v>36.612000000000002</c:v>
                </c:pt>
                <c:pt idx="42">
                  <c:v>37.093000000000004</c:v>
                </c:pt>
                <c:pt idx="43">
                  <c:v>37.75</c:v>
                </c:pt>
                <c:pt idx="44">
                  <c:v>38.25</c:v>
                </c:pt>
                <c:pt idx="45">
                  <c:v>37.01</c:v>
                </c:pt>
                <c:pt idx="46">
                  <c:v>36.802</c:v>
                </c:pt>
                <c:pt idx="47">
                  <c:v>37.284999999999997</c:v>
                </c:pt>
              </c:numCache>
            </c:numRef>
          </c:val>
          <c:smooth val="0"/>
          <c:extLst>
            <c:ext xmlns:c16="http://schemas.microsoft.com/office/drawing/2014/chart" uri="{C3380CC4-5D6E-409C-BE32-E72D297353CC}">
              <c16:uniqueId val="{0000001C-DBC8-422F-A299-3ED1424C401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BC8-422F-A299-3ED1424C401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25.994</c:v>
                </c:pt>
                <c:pt idx="1">
                  <c:v>32.570999999999998</c:v>
                </c:pt>
                <c:pt idx="2">
                  <c:v>34.433999999999997</c:v>
                </c:pt>
                <c:pt idx="3">
                  <c:v>34.345999999999997</c:v>
                </c:pt>
                <c:pt idx="4">
                  <c:v>34.162999999999997</c:v>
                </c:pt>
                <c:pt idx="5">
                  <c:v>33.825000000000003</c:v>
                </c:pt>
                <c:pt idx="6">
                  <c:v>32.255000000000003</c:v>
                </c:pt>
                <c:pt idx="7">
                  <c:v>32.506999999999998</c:v>
                </c:pt>
                <c:pt idx="8">
                  <c:v>32.369999999999997</c:v>
                </c:pt>
                <c:pt idx="9">
                  <c:v>32.35</c:v>
                </c:pt>
                <c:pt idx="10">
                  <c:v>36.930999999999997</c:v>
                </c:pt>
                <c:pt idx="11">
                  <c:v>34.807000000000002</c:v>
                </c:pt>
                <c:pt idx="12">
                  <c:v>28.131</c:v>
                </c:pt>
                <c:pt idx="13">
                  <c:v>28.353999999999999</c:v>
                </c:pt>
                <c:pt idx="14">
                  <c:v>16.832999999999998</c:v>
                </c:pt>
                <c:pt idx="15">
                  <c:v>15.311</c:v>
                </c:pt>
                <c:pt idx="16">
                  <c:v>11.238</c:v>
                </c:pt>
                <c:pt idx="17">
                  <c:v>6.0049999999999999</c:v>
                </c:pt>
                <c:pt idx="18">
                  <c:v>3.032</c:v>
                </c:pt>
                <c:pt idx="19">
                  <c:v>2.4140000000000001</c:v>
                </c:pt>
                <c:pt idx="20">
                  <c:v>7.8710000000000004</c:v>
                </c:pt>
                <c:pt idx="21">
                  <c:v>1.659</c:v>
                </c:pt>
                <c:pt idx="22">
                  <c:v>1.5089999999999999</c:v>
                </c:pt>
                <c:pt idx="23">
                  <c:v>4.8049999999999997</c:v>
                </c:pt>
                <c:pt idx="24">
                  <c:v>5.2320000000000002</c:v>
                </c:pt>
                <c:pt idx="25">
                  <c:v>5.54</c:v>
                </c:pt>
                <c:pt idx="26">
                  <c:v>5.79</c:v>
                </c:pt>
                <c:pt idx="27">
                  <c:v>13.538</c:v>
                </c:pt>
                <c:pt idx="28">
                  <c:v>9.6039999999999992</c:v>
                </c:pt>
                <c:pt idx="29">
                  <c:v>5.9279999999999999</c:v>
                </c:pt>
                <c:pt idx="30">
                  <c:v>11.14</c:v>
                </c:pt>
                <c:pt idx="31">
                  <c:v>7.1970000000000001</c:v>
                </c:pt>
                <c:pt idx="32">
                  <c:v>16.687999999999999</c:v>
                </c:pt>
                <c:pt idx="33">
                  <c:v>24.425999999999998</c:v>
                </c:pt>
                <c:pt idx="34">
                  <c:v>28.466999999999999</c:v>
                </c:pt>
                <c:pt idx="35">
                  <c:v>27.959</c:v>
                </c:pt>
                <c:pt idx="36">
                  <c:v>18.428999999999998</c:v>
                </c:pt>
                <c:pt idx="37">
                  <c:v>12.845000000000001</c:v>
                </c:pt>
                <c:pt idx="38">
                  <c:v>12.617000000000001</c:v>
                </c:pt>
                <c:pt idx="39">
                  <c:v>12.361000000000001</c:v>
                </c:pt>
                <c:pt idx="40">
                  <c:v>12.504</c:v>
                </c:pt>
                <c:pt idx="41">
                  <c:v>17.283000000000001</c:v>
                </c:pt>
                <c:pt idx="42">
                  <c:v>24.434999999999999</c:v>
                </c:pt>
                <c:pt idx="43">
                  <c:v>27.68</c:v>
                </c:pt>
                <c:pt idx="44">
                  <c:v>26.033000000000001</c:v>
                </c:pt>
                <c:pt idx="45">
                  <c:v>26.998999999999999</c:v>
                </c:pt>
                <c:pt idx="46">
                  <c:v>26.881</c:v>
                </c:pt>
                <c:pt idx="47">
                  <c:v>27.279</c:v>
                </c:pt>
              </c:numCache>
            </c:numRef>
          </c:val>
          <c:smooth val="0"/>
          <c:extLst>
            <c:ext xmlns:c16="http://schemas.microsoft.com/office/drawing/2014/chart" uri="{C3380CC4-5D6E-409C-BE32-E72D297353CC}">
              <c16:uniqueId val="{0000001E-DBC8-422F-A299-3ED1424C40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781.4</c:v>
                </c:pt>
                <c:pt idx="1">
                  <c:v>774.2</c:v>
                </c:pt>
                <c:pt idx="2">
                  <c:v>772.7</c:v>
                </c:pt>
                <c:pt idx="3">
                  <c:v>783.8</c:v>
                </c:pt>
                <c:pt idx="4">
                  <c:v>753.1</c:v>
                </c:pt>
                <c:pt idx="5">
                  <c:v>756.9</c:v>
                </c:pt>
                <c:pt idx="6">
                  <c:v>791.3</c:v>
                </c:pt>
                <c:pt idx="7">
                  <c:v>802.7</c:v>
                </c:pt>
                <c:pt idx="8">
                  <c:v>800.6</c:v>
                </c:pt>
                <c:pt idx="9">
                  <c:v>796.6</c:v>
                </c:pt>
                <c:pt idx="10">
                  <c:v>822.8</c:v>
                </c:pt>
                <c:pt idx="11">
                  <c:v>830.1</c:v>
                </c:pt>
                <c:pt idx="12">
                  <c:v>832.7</c:v>
                </c:pt>
                <c:pt idx="13">
                  <c:v>807.9</c:v>
                </c:pt>
                <c:pt idx="14">
                  <c:v>772</c:v>
                </c:pt>
                <c:pt idx="15">
                  <c:v>826.5</c:v>
                </c:pt>
                <c:pt idx="16">
                  <c:v>831.8</c:v>
                </c:pt>
                <c:pt idx="17">
                  <c:v>835.5</c:v>
                </c:pt>
                <c:pt idx="18">
                  <c:v>830</c:v>
                </c:pt>
                <c:pt idx="19">
                  <c:v>833.7</c:v>
                </c:pt>
                <c:pt idx="20">
                  <c:v>833.3</c:v>
                </c:pt>
                <c:pt idx="21">
                  <c:v>833.5</c:v>
                </c:pt>
                <c:pt idx="22">
                  <c:v>829.2</c:v>
                </c:pt>
                <c:pt idx="23">
                  <c:v>826.5</c:v>
                </c:pt>
                <c:pt idx="24">
                  <c:v>827.5</c:v>
                </c:pt>
                <c:pt idx="25">
                  <c:v>832.3</c:v>
                </c:pt>
                <c:pt idx="26">
                  <c:v>824.3</c:v>
                </c:pt>
                <c:pt idx="27">
                  <c:v>831.5</c:v>
                </c:pt>
                <c:pt idx="28">
                  <c:v>839.2</c:v>
                </c:pt>
                <c:pt idx="29">
                  <c:v>831.6</c:v>
                </c:pt>
                <c:pt idx="30">
                  <c:v>829.3</c:v>
                </c:pt>
                <c:pt idx="31">
                  <c:v>838.5</c:v>
                </c:pt>
                <c:pt idx="32">
                  <c:v>857</c:v>
                </c:pt>
                <c:pt idx="33">
                  <c:v>854.8</c:v>
                </c:pt>
                <c:pt idx="34">
                  <c:v>853.9</c:v>
                </c:pt>
                <c:pt idx="35">
                  <c:v>855.6</c:v>
                </c:pt>
                <c:pt idx="36">
                  <c:v>846.9</c:v>
                </c:pt>
                <c:pt idx="37">
                  <c:v>857.7</c:v>
                </c:pt>
                <c:pt idx="38">
                  <c:v>866.3</c:v>
                </c:pt>
                <c:pt idx="39">
                  <c:v>859</c:v>
                </c:pt>
                <c:pt idx="40">
                  <c:v>845.4</c:v>
                </c:pt>
                <c:pt idx="41">
                  <c:v>866.4</c:v>
                </c:pt>
                <c:pt idx="42">
                  <c:v>866.5</c:v>
                </c:pt>
                <c:pt idx="43">
                  <c:v>872.4</c:v>
                </c:pt>
                <c:pt idx="44">
                  <c:v>855.5</c:v>
                </c:pt>
                <c:pt idx="45">
                  <c:v>856.5</c:v>
                </c:pt>
                <c:pt idx="46">
                  <c:v>850.7</c:v>
                </c:pt>
                <c:pt idx="47">
                  <c:v>863.2</c:v>
                </c:pt>
              </c:numCache>
            </c:numRef>
          </c:val>
          <c:extLst>
            <c:ext xmlns:c16="http://schemas.microsoft.com/office/drawing/2014/chart" uri="{C3380CC4-5D6E-409C-BE32-E72D297353CC}">
              <c16:uniqueId val="{00000000-FFFF-428B-B43B-CB1BA87BC96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2150.5</c:v>
                </c:pt>
                <c:pt idx="1">
                  <c:v>2031</c:v>
                </c:pt>
                <c:pt idx="2">
                  <c:v>1876.2</c:v>
                </c:pt>
                <c:pt idx="3">
                  <c:v>1872</c:v>
                </c:pt>
                <c:pt idx="4">
                  <c:v>1763.8</c:v>
                </c:pt>
                <c:pt idx="5">
                  <c:v>1807</c:v>
                </c:pt>
                <c:pt idx="6">
                  <c:v>1791.9</c:v>
                </c:pt>
                <c:pt idx="7">
                  <c:v>1799.1</c:v>
                </c:pt>
                <c:pt idx="8">
                  <c:v>1833.7</c:v>
                </c:pt>
                <c:pt idx="9">
                  <c:v>1789.4</c:v>
                </c:pt>
                <c:pt idx="10">
                  <c:v>2025.6</c:v>
                </c:pt>
                <c:pt idx="11">
                  <c:v>1981.1</c:v>
                </c:pt>
                <c:pt idx="12">
                  <c:v>1816.9</c:v>
                </c:pt>
                <c:pt idx="13">
                  <c:v>1537.9</c:v>
                </c:pt>
                <c:pt idx="14">
                  <c:v>1439.1</c:v>
                </c:pt>
                <c:pt idx="15">
                  <c:v>1613.2</c:v>
                </c:pt>
                <c:pt idx="16">
                  <c:v>1747.4</c:v>
                </c:pt>
                <c:pt idx="17">
                  <c:v>1877.8</c:v>
                </c:pt>
                <c:pt idx="18">
                  <c:v>1847</c:v>
                </c:pt>
                <c:pt idx="19">
                  <c:v>1804.1</c:v>
                </c:pt>
                <c:pt idx="20">
                  <c:v>1801.1</c:v>
                </c:pt>
                <c:pt idx="21">
                  <c:v>1689.4</c:v>
                </c:pt>
                <c:pt idx="22">
                  <c:v>1811</c:v>
                </c:pt>
                <c:pt idx="23">
                  <c:v>1792.8</c:v>
                </c:pt>
                <c:pt idx="24">
                  <c:v>1696</c:v>
                </c:pt>
                <c:pt idx="25">
                  <c:v>1726.4</c:v>
                </c:pt>
                <c:pt idx="26">
                  <c:v>1771.4</c:v>
                </c:pt>
                <c:pt idx="27">
                  <c:v>1785.4</c:v>
                </c:pt>
                <c:pt idx="28">
                  <c:v>1859</c:v>
                </c:pt>
                <c:pt idx="29">
                  <c:v>1919</c:v>
                </c:pt>
                <c:pt idx="30">
                  <c:v>1956.9</c:v>
                </c:pt>
                <c:pt idx="31">
                  <c:v>1909.3</c:v>
                </c:pt>
                <c:pt idx="32">
                  <c:v>1959.3</c:v>
                </c:pt>
                <c:pt idx="33">
                  <c:v>2267.4</c:v>
                </c:pt>
                <c:pt idx="34">
                  <c:v>2297.1999999999998</c:v>
                </c:pt>
                <c:pt idx="35">
                  <c:v>2323.1</c:v>
                </c:pt>
                <c:pt idx="36">
                  <c:v>2527.9</c:v>
                </c:pt>
                <c:pt idx="37">
                  <c:v>2596.3000000000002</c:v>
                </c:pt>
                <c:pt idx="38">
                  <c:v>2663.3</c:v>
                </c:pt>
                <c:pt idx="39">
                  <c:v>2610.1999999999998</c:v>
                </c:pt>
                <c:pt idx="40">
                  <c:v>2593.6999999999998</c:v>
                </c:pt>
                <c:pt idx="41">
                  <c:v>2585.8000000000002</c:v>
                </c:pt>
                <c:pt idx="42">
                  <c:v>2522.4</c:v>
                </c:pt>
                <c:pt idx="43">
                  <c:v>2585.1999999999998</c:v>
                </c:pt>
                <c:pt idx="44">
                  <c:v>2530.1999999999998</c:v>
                </c:pt>
                <c:pt idx="45">
                  <c:v>2214.5</c:v>
                </c:pt>
                <c:pt idx="46">
                  <c:v>2028.3</c:v>
                </c:pt>
                <c:pt idx="47">
                  <c:v>1887.4</c:v>
                </c:pt>
              </c:numCache>
            </c:numRef>
          </c:val>
          <c:extLst>
            <c:ext xmlns:c16="http://schemas.microsoft.com/office/drawing/2014/chart" uri="{C3380CC4-5D6E-409C-BE32-E72D297353CC}">
              <c16:uniqueId val="{00000001-FFFF-428B-B43B-CB1BA87BC96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3483</c:v>
                </c:pt>
                <c:pt idx="1">
                  <c:v>3471.6</c:v>
                </c:pt>
                <c:pt idx="2">
                  <c:v>3473.6</c:v>
                </c:pt>
                <c:pt idx="3">
                  <c:v>3488.8</c:v>
                </c:pt>
                <c:pt idx="4">
                  <c:v>3481</c:v>
                </c:pt>
                <c:pt idx="5">
                  <c:v>3477.1</c:v>
                </c:pt>
                <c:pt idx="6">
                  <c:v>3477.6</c:v>
                </c:pt>
                <c:pt idx="7">
                  <c:v>3482.6</c:v>
                </c:pt>
                <c:pt idx="8">
                  <c:v>3492.6</c:v>
                </c:pt>
                <c:pt idx="9">
                  <c:v>3483.2</c:v>
                </c:pt>
                <c:pt idx="10">
                  <c:v>3490.1</c:v>
                </c:pt>
                <c:pt idx="11">
                  <c:v>3494.6</c:v>
                </c:pt>
                <c:pt idx="12">
                  <c:v>3494.7</c:v>
                </c:pt>
                <c:pt idx="13">
                  <c:v>3482.4</c:v>
                </c:pt>
                <c:pt idx="14">
                  <c:v>3486.2</c:v>
                </c:pt>
                <c:pt idx="15">
                  <c:v>3286.6</c:v>
                </c:pt>
                <c:pt idx="16">
                  <c:v>3372.2</c:v>
                </c:pt>
                <c:pt idx="17">
                  <c:v>3362.2</c:v>
                </c:pt>
                <c:pt idx="18">
                  <c:v>3438.8</c:v>
                </c:pt>
                <c:pt idx="19">
                  <c:v>3455.9</c:v>
                </c:pt>
                <c:pt idx="20">
                  <c:v>3462</c:v>
                </c:pt>
                <c:pt idx="21">
                  <c:v>3466.8</c:v>
                </c:pt>
                <c:pt idx="22">
                  <c:v>3455.6</c:v>
                </c:pt>
                <c:pt idx="23">
                  <c:v>3467</c:v>
                </c:pt>
                <c:pt idx="24">
                  <c:v>3452.4</c:v>
                </c:pt>
                <c:pt idx="25">
                  <c:v>3330.6</c:v>
                </c:pt>
                <c:pt idx="26">
                  <c:v>3331.9</c:v>
                </c:pt>
                <c:pt idx="27">
                  <c:v>3315.5</c:v>
                </c:pt>
                <c:pt idx="28">
                  <c:v>3418.2</c:v>
                </c:pt>
                <c:pt idx="29">
                  <c:v>3427.2</c:v>
                </c:pt>
                <c:pt idx="30">
                  <c:v>3431.6</c:v>
                </c:pt>
                <c:pt idx="31">
                  <c:v>3432.5</c:v>
                </c:pt>
                <c:pt idx="32">
                  <c:v>3425.2</c:v>
                </c:pt>
                <c:pt idx="33">
                  <c:v>3427.6</c:v>
                </c:pt>
                <c:pt idx="34">
                  <c:v>3464.2</c:v>
                </c:pt>
                <c:pt idx="35">
                  <c:v>3473.3</c:v>
                </c:pt>
                <c:pt idx="36">
                  <c:v>3524.6</c:v>
                </c:pt>
                <c:pt idx="37">
                  <c:v>3474</c:v>
                </c:pt>
                <c:pt idx="38">
                  <c:v>3483.2</c:v>
                </c:pt>
                <c:pt idx="39">
                  <c:v>3476.8</c:v>
                </c:pt>
                <c:pt idx="40">
                  <c:v>3477.6</c:v>
                </c:pt>
                <c:pt idx="41">
                  <c:v>3482.8</c:v>
                </c:pt>
                <c:pt idx="42">
                  <c:v>3479.6</c:v>
                </c:pt>
                <c:pt idx="43">
                  <c:v>3471.5</c:v>
                </c:pt>
                <c:pt idx="44">
                  <c:v>3489.6</c:v>
                </c:pt>
                <c:pt idx="45">
                  <c:v>3447.6</c:v>
                </c:pt>
                <c:pt idx="46">
                  <c:v>3433.4</c:v>
                </c:pt>
                <c:pt idx="47">
                  <c:v>3330.5</c:v>
                </c:pt>
              </c:numCache>
            </c:numRef>
          </c:val>
          <c:extLst>
            <c:ext xmlns:c16="http://schemas.microsoft.com/office/drawing/2014/chart" uri="{C3380CC4-5D6E-409C-BE32-E72D297353CC}">
              <c16:uniqueId val="{00000002-FFFF-428B-B43B-CB1BA87BC964}"/>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1.4</c:v>
                </c:pt>
                <c:pt idx="16">
                  <c:v>4.8</c:v>
                </c:pt>
                <c:pt idx="17">
                  <c:v>4.3</c:v>
                </c:pt>
                <c:pt idx="18">
                  <c:v>4.3</c:v>
                </c:pt>
                <c:pt idx="19">
                  <c:v>0</c:v>
                </c:pt>
                <c:pt idx="20">
                  <c:v>1.7</c:v>
                </c:pt>
                <c:pt idx="21">
                  <c:v>1.5</c:v>
                </c:pt>
                <c:pt idx="22">
                  <c:v>0.8</c:v>
                </c:pt>
                <c:pt idx="23">
                  <c:v>2.8</c:v>
                </c:pt>
                <c:pt idx="24">
                  <c:v>0</c:v>
                </c:pt>
                <c:pt idx="25">
                  <c:v>3.3</c:v>
                </c:pt>
                <c:pt idx="26">
                  <c:v>5.3</c:v>
                </c:pt>
                <c:pt idx="27">
                  <c:v>5.2</c:v>
                </c:pt>
                <c:pt idx="28">
                  <c:v>5.2</c:v>
                </c:pt>
                <c:pt idx="29">
                  <c:v>5.2</c:v>
                </c:pt>
                <c:pt idx="30">
                  <c:v>5.2</c:v>
                </c:pt>
                <c:pt idx="31">
                  <c:v>5.3</c:v>
                </c:pt>
                <c:pt idx="32">
                  <c:v>5.2</c:v>
                </c:pt>
                <c:pt idx="33">
                  <c:v>5.2</c:v>
                </c:pt>
                <c:pt idx="34">
                  <c:v>5.2</c:v>
                </c:pt>
                <c:pt idx="35">
                  <c:v>5.2</c:v>
                </c:pt>
                <c:pt idx="36">
                  <c:v>4.7</c:v>
                </c:pt>
                <c:pt idx="37">
                  <c:v>4</c:v>
                </c:pt>
                <c:pt idx="38">
                  <c:v>3</c:v>
                </c:pt>
                <c:pt idx="39">
                  <c:v>0</c:v>
                </c:pt>
                <c:pt idx="40">
                  <c:v>0</c:v>
                </c:pt>
                <c:pt idx="41">
                  <c:v>0</c:v>
                </c:pt>
                <c:pt idx="42">
                  <c:v>0</c:v>
                </c:pt>
                <c:pt idx="43">
                  <c:v>1.3</c:v>
                </c:pt>
                <c:pt idx="44">
                  <c:v>0</c:v>
                </c:pt>
                <c:pt idx="45">
                  <c:v>0</c:v>
                </c:pt>
                <c:pt idx="46">
                  <c:v>0</c:v>
                </c:pt>
                <c:pt idx="47">
                  <c:v>0</c:v>
                </c:pt>
              </c:numCache>
            </c:numRef>
          </c:val>
          <c:extLst>
            <c:ext xmlns:c16="http://schemas.microsoft.com/office/drawing/2014/chart" uri="{C3380CC4-5D6E-409C-BE32-E72D297353CC}">
              <c16:uniqueId val="{00000003-FFFF-428B-B43B-CB1BA87BC96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50.05</c:v>
                </c:pt>
                <c:pt idx="1">
                  <c:v>50.85</c:v>
                </c:pt>
                <c:pt idx="2">
                  <c:v>51.44</c:v>
                </c:pt>
                <c:pt idx="3">
                  <c:v>52.37</c:v>
                </c:pt>
                <c:pt idx="4">
                  <c:v>53.99</c:v>
                </c:pt>
                <c:pt idx="5">
                  <c:v>54.38</c:v>
                </c:pt>
                <c:pt idx="6">
                  <c:v>56.38</c:v>
                </c:pt>
                <c:pt idx="7">
                  <c:v>58.69</c:v>
                </c:pt>
                <c:pt idx="8">
                  <c:v>59.28</c:v>
                </c:pt>
                <c:pt idx="9">
                  <c:v>59.71</c:v>
                </c:pt>
                <c:pt idx="10">
                  <c:v>59.23</c:v>
                </c:pt>
                <c:pt idx="11">
                  <c:v>59.4</c:v>
                </c:pt>
                <c:pt idx="12">
                  <c:v>58.81</c:v>
                </c:pt>
                <c:pt idx="13">
                  <c:v>58.53</c:v>
                </c:pt>
                <c:pt idx="14">
                  <c:v>60.43</c:v>
                </c:pt>
                <c:pt idx="15">
                  <c:v>61.56</c:v>
                </c:pt>
                <c:pt idx="16">
                  <c:v>61.47</c:v>
                </c:pt>
                <c:pt idx="17">
                  <c:v>60.36</c:v>
                </c:pt>
                <c:pt idx="18">
                  <c:v>61.21</c:v>
                </c:pt>
                <c:pt idx="19">
                  <c:v>62.87</c:v>
                </c:pt>
                <c:pt idx="20">
                  <c:v>62.35</c:v>
                </c:pt>
                <c:pt idx="21">
                  <c:v>62.19</c:v>
                </c:pt>
                <c:pt idx="22">
                  <c:v>61.07</c:v>
                </c:pt>
                <c:pt idx="23">
                  <c:v>62.14</c:v>
                </c:pt>
                <c:pt idx="24">
                  <c:v>61.24</c:v>
                </c:pt>
                <c:pt idx="25">
                  <c:v>62.66</c:v>
                </c:pt>
                <c:pt idx="26">
                  <c:v>62.16</c:v>
                </c:pt>
                <c:pt idx="27">
                  <c:v>63.86</c:v>
                </c:pt>
                <c:pt idx="28">
                  <c:v>63.32</c:v>
                </c:pt>
                <c:pt idx="29">
                  <c:v>64.17</c:v>
                </c:pt>
                <c:pt idx="30">
                  <c:v>64.95</c:v>
                </c:pt>
                <c:pt idx="31">
                  <c:v>64.23</c:v>
                </c:pt>
                <c:pt idx="32">
                  <c:v>63.72</c:v>
                </c:pt>
                <c:pt idx="33">
                  <c:v>63.52</c:v>
                </c:pt>
                <c:pt idx="34">
                  <c:v>63.21</c:v>
                </c:pt>
                <c:pt idx="35">
                  <c:v>62.91</c:v>
                </c:pt>
                <c:pt idx="36">
                  <c:v>62.75</c:v>
                </c:pt>
                <c:pt idx="37">
                  <c:v>63.64</c:v>
                </c:pt>
                <c:pt idx="38">
                  <c:v>62.45</c:v>
                </c:pt>
                <c:pt idx="39">
                  <c:v>63.75</c:v>
                </c:pt>
                <c:pt idx="40">
                  <c:v>63.65</c:v>
                </c:pt>
                <c:pt idx="41">
                  <c:v>61.32</c:v>
                </c:pt>
                <c:pt idx="42">
                  <c:v>62.75</c:v>
                </c:pt>
                <c:pt idx="43">
                  <c:v>64.22</c:v>
                </c:pt>
                <c:pt idx="44">
                  <c:v>64.91</c:v>
                </c:pt>
                <c:pt idx="45">
                  <c:v>65.510000000000005</c:v>
                </c:pt>
                <c:pt idx="46">
                  <c:v>65.34</c:v>
                </c:pt>
                <c:pt idx="47">
                  <c:v>65.47</c:v>
                </c:pt>
              </c:numCache>
            </c:numRef>
          </c:val>
          <c:extLst>
            <c:ext xmlns:c16="http://schemas.microsoft.com/office/drawing/2014/chart" uri="{C3380CC4-5D6E-409C-BE32-E72D297353CC}">
              <c16:uniqueId val="{00000004-FFFF-428B-B43B-CB1BA87BC96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10.3</c:v>
                </c:pt>
                <c:pt idx="13">
                  <c:v>10.3</c:v>
                </c:pt>
                <c:pt idx="14">
                  <c:v>10.3</c:v>
                </c:pt>
                <c:pt idx="15">
                  <c:v>10.3</c:v>
                </c:pt>
                <c:pt idx="16">
                  <c:v>10.3</c:v>
                </c:pt>
                <c:pt idx="17">
                  <c:v>10.3</c:v>
                </c:pt>
                <c:pt idx="18">
                  <c:v>10.3</c:v>
                </c:pt>
                <c:pt idx="19">
                  <c:v>9</c:v>
                </c:pt>
                <c:pt idx="20">
                  <c:v>8.8000000000000007</c:v>
                </c:pt>
                <c:pt idx="21">
                  <c:v>8.8000000000000007</c:v>
                </c:pt>
                <c:pt idx="22">
                  <c:v>8.8000000000000007</c:v>
                </c:pt>
                <c:pt idx="23">
                  <c:v>8.8000000000000007</c:v>
                </c:pt>
                <c:pt idx="24">
                  <c:v>8.8000000000000007</c:v>
                </c:pt>
                <c:pt idx="25">
                  <c:v>8.8000000000000007</c:v>
                </c:pt>
                <c:pt idx="26">
                  <c:v>8.8000000000000007</c:v>
                </c:pt>
                <c:pt idx="27">
                  <c:v>8.8000000000000007</c:v>
                </c:pt>
                <c:pt idx="28">
                  <c:v>8.8000000000000007</c:v>
                </c:pt>
                <c:pt idx="29">
                  <c:v>8.8000000000000007</c:v>
                </c:pt>
                <c:pt idx="30">
                  <c:v>8.8000000000000007</c:v>
                </c:pt>
                <c:pt idx="31">
                  <c:v>8.8000000000000007</c:v>
                </c:pt>
                <c:pt idx="32">
                  <c:v>8.8000000000000007</c:v>
                </c:pt>
                <c:pt idx="33">
                  <c:v>8.8000000000000007</c:v>
                </c:pt>
                <c:pt idx="34">
                  <c:v>8.9</c:v>
                </c:pt>
                <c:pt idx="35">
                  <c:v>8.9</c:v>
                </c:pt>
                <c:pt idx="36">
                  <c:v>8.9</c:v>
                </c:pt>
                <c:pt idx="37">
                  <c:v>8.9</c:v>
                </c:pt>
                <c:pt idx="38">
                  <c:v>8.9</c:v>
                </c:pt>
                <c:pt idx="39">
                  <c:v>8.9</c:v>
                </c:pt>
                <c:pt idx="40">
                  <c:v>8.9</c:v>
                </c:pt>
                <c:pt idx="41">
                  <c:v>8.9</c:v>
                </c:pt>
                <c:pt idx="42">
                  <c:v>8.9</c:v>
                </c:pt>
                <c:pt idx="43">
                  <c:v>9.6999999999999993</c:v>
                </c:pt>
                <c:pt idx="44">
                  <c:v>10</c:v>
                </c:pt>
                <c:pt idx="45">
                  <c:v>10.3</c:v>
                </c:pt>
                <c:pt idx="46">
                  <c:v>10.3</c:v>
                </c:pt>
                <c:pt idx="47">
                  <c:v>10.3</c:v>
                </c:pt>
              </c:numCache>
            </c:numRef>
          </c:val>
          <c:extLst>
            <c:ext xmlns:c16="http://schemas.microsoft.com/office/drawing/2014/chart" uri="{C3380CC4-5D6E-409C-BE32-E72D297353CC}">
              <c16:uniqueId val="{00000005-FFFF-428B-B43B-CB1BA87BC96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1.8</c:v>
                </c:pt>
                <c:pt idx="11">
                  <c:v>74.099999999999994</c:v>
                </c:pt>
                <c:pt idx="12">
                  <c:v>320</c:v>
                </c:pt>
                <c:pt idx="13">
                  <c:v>564.70000000000005</c:v>
                </c:pt>
                <c:pt idx="14">
                  <c:v>790.5</c:v>
                </c:pt>
                <c:pt idx="15">
                  <c:v>823.3</c:v>
                </c:pt>
                <c:pt idx="16">
                  <c:v>850.1</c:v>
                </c:pt>
                <c:pt idx="17">
                  <c:v>876.4</c:v>
                </c:pt>
                <c:pt idx="18">
                  <c:v>899.9</c:v>
                </c:pt>
                <c:pt idx="19">
                  <c:v>905.5</c:v>
                </c:pt>
                <c:pt idx="20">
                  <c:v>914.7</c:v>
                </c:pt>
                <c:pt idx="21">
                  <c:v>921.3</c:v>
                </c:pt>
                <c:pt idx="22">
                  <c:v>925</c:v>
                </c:pt>
                <c:pt idx="23">
                  <c:v>920.4</c:v>
                </c:pt>
                <c:pt idx="24">
                  <c:v>923.1</c:v>
                </c:pt>
                <c:pt idx="25">
                  <c:v>917.7</c:v>
                </c:pt>
                <c:pt idx="26">
                  <c:v>912.7</c:v>
                </c:pt>
                <c:pt idx="27">
                  <c:v>905.2</c:v>
                </c:pt>
                <c:pt idx="28">
                  <c:v>890.1</c:v>
                </c:pt>
                <c:pt idx="29">
                  <c:v>864.6</c:v>
                </c:pt>
                <c:pt idx="30">
                  <c:v>814.5</c:v>
                </c:pt>
                <c:pt idx="31">
                  <c:v>738.8</c:v>
                </c:pt>
                <c:pt idx="32">
                  <c:v>480.6</c:v>
                </c:pt>
                <c:pt idx="33">
                  <c:v>215.3</c:v>
                </c:pt>
                <c:pt idx="34">
                  <c:v>25.8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FFF-428B-B43B-CB1BA87BC9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DIÉSEL
</c:v>
                </c:pt>
                <c:pt idx="4">
                  <c:v>
BAGAZO
</c:v>
                </c:pt>
                <c:pt idx="5">
                  <c:v>RESIDUAL</c:v>
                </c:pt>
                <c:pt idx="6">
                  <c:v>NAFTA+GAS DE REFINERIA</c:v>
                </c:pt>
                <c:pt idx="7">
                  <c:v>FLEXIGAS+GAS DE REFINERIA</c:v>
                </c:pt>
                <c:pt idx="8">
                  <c:v>
BIOGÁS
</c:v>
                </c:pt>
                <c:pt idx="9">
                  <c:v>
SOLAR
</c:v>
                </c:pt>
              </c:strCache>
            </c:strRef>
          </c:cat>
          <c:val>
            <c:numRef>
              <c:f>TIPO_RECURSO!$C$55:$L$55</c:f>
              <c:numCache>
                <c:formatCode>#,##0.00</c:formatCode>
                <c:ptCount val="10"/>
                <c:pt idx="0">
                  <c:v>19870.399999999998</c:v>
                </c:pt>
                <c:pt idx="1">
                  <c:v>48157.3</c:v>
                </c:pt>
                <c:pt idx="2">
                  <c:v>82763.799999999988</c:v>
                </c:pt>
                <c:pt idx="3">
                  <c:v>45.050000000000011</c:v>
                </c:pt>
                <c:pt idx="4">
                  <c:v>1462.2349999999997</c:v>
                </c:pt>
                <c:pt idx="5">
                  <c:v>0</c:v>
                </c:pt>
                <c:pt idx="6">
                  <c:v>1408.6749999999995</c:v>
                </c:pt>
                <c:pt idx="7">
                  <c:v>0</c:v>
                </c:pt>
                <c:pt idx="8">
                  <c:v>229.3</c:v>
                </c:pt>
                <c:pt idx="9">
                  <c:v>8738.0499999999993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6F-458B-8158-A7EA77CCC3A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377.6</c:v>
                </c:pt>
                <c:pt idx="1">
                  <c:v>409.25</c:v>
                </c:pt>
                <c:pt idx="2">
                  <c:v>189.3</c:v>
                </c:pt>
                <c:pt idx="3">
                  <c:v>262.03500000000003</c:v>
                </c:pt>
                <c:pt idx="4">
                  <c:v>320.8</c:v>
                </c:pt>
                <c:pt idx="5">
                  <c:v>36.799999999999997</c:v>
                </c:pt>
                <c:pt idx="6">
                  <c:v>9.4</c:v>
                </c:pt>
                <c:pt idx="7">
                  <c:v>224.05</c:v>
                </c:pt>
                <c:pt idx="8">
                  <c:v>8.85</c:v>
                </c:pt>
                <c:pt idx="9">
                  <c:v>129.05000000000001</c:v>
                </c:pt>
                <c:pt idx="10">
                  <c:v>0</c:v>
                </c:pt>
                <c:pt idx="11">
                  <c:v>82.1</c:v>
                </c:pt>
                <c:pt idx="12">
                  <c:v>114.1</c:v>
                </c:pt>
                <c:pt idx="13">
                  <c:v>69.849999999999994</c:v>
                </c:pt>
                <c:pt idx="14">
                  <c:v>46.3</c:v>
                </c:pt>
                <c:pt idx="15">
                  <c:v>100.55</c:v>
                </c:pt>
                <c:pt idx="16">
                  <c:v>239.7</c:v>
                </c:pt>
                <c:pt idx="17">
                  <c:v>482.05</c:v>
                </c:pt>
                <c:pt idx="18">
                  <c:v>194.45</c:v>
                </c:pt>
                <c:pt idx="19">
                  <c:v>93.45</c:v>
                </c:pt>
                <c:pt idx="20">
                  <c:v>552.6</c:v>
                </c:pt>
                <c:pt idx="21">
                  <c:v>1034.7</c:v>
                </c:pt>
                <c:pt idx="22">
                  <c:v>666</c:v>
                </c:pt>
                <c:pt idx="23">
                  <c:v>334.55</c:v>
                </c:pt>
                <c:pt idx="24">
                  <c:v>446.05</c:v>
                </c:pt>
                <c:pt idx="25">
                  <c:v>606.70000000000005</c:v>
                </c:pt>
                <c:pt idx="26">
                  <c:v>46.2</c:v>
                </c:pt>
                <c:pt idx="27">
                  <c:v>36.9</c:v>
                </c:pt>
                <c:pt idx="28">
                  <c:v>251.9</c:v>
                </c:pt>
                <c:pt idx="29">
                  <c:v>117.6</c:v>
                </c:pt>
                <c:pt idx="30">
                  <c:v>115.25</c:v>
                </c:pt>
                <c:pt idx="31">
                  <c:v>128.1</c:v>
                </c:pt>
                <c:pt idx="32">
                  <c:v>126.95</c:v>
                </c:pt>
                <c:pt idx="33">
                  <c:v>185.25</c:v>
                </c:pt>
                <c:pt idx="34">
                  <c:v>782.85</c:v>
                </c:pt>
                <c:pt idx="35">
                  <c:v>281.2</c:v>
                </c:pt>
                <c:pt idx="36">
                  <c:v>326.35000000000002</c:v>
                </c:pt>
                <c:pt idx="37">
                  <c:v>82.6</c:v>
                </c:pt>
                <c:pt idx="38">
                  <c:v>423.25</c:v>
                </c:pt>
                <c:pt idx="39">
                  <c:v>0</c:v>
                </c:pt>
                <c:pt idx="40">
                  <c:v>2481.6</c:v>
                </c:pt>
                <c:pt idx="41">
                  <c:v>1861.85</c:v>
                </c:pt>
                <c:pt idx="42">
                  <c:v>3.1</c:v>
                </c:pt>
                <c:pt idx="43">
                  <c:v>34.15</c:v>
                </c:pt>
                <c:pt idx="44">
                  <c:v>131.5</c:v>
                </c:pt>
                <c:pt idx="45">
                  <c:v>153.1</c:v>
                </c:pt>
                <c:pt idx="46">
                  <c:v>50</c:v>
                </c:pt>
                <c:pt idx="47">
                  <c:v>187.2</c:v>
                </c:pt>
                <c:pt idx="48">
                  <c:v>1570.75</c:v>
                </c:pt>
                <c:pt idx="49">
                  <c:v>1427.15</c:v>
                </c:pt>
                <c:pt idx="50">
                  <c:v>1508.3</c:v>
                </c:pt>
                <c:pt idx="51">
                  <c:v>1042.8</c:v>
                </c:pt>
                <c:pt idx="52">
                  <c:v>14.4</c:v>
                </c:pt>
                <c:pt idx="53">
                  <c:v>184.3</c:v>
                </c:pt>
                <c:pt idx="54">
                  <c:v>172.8</c:v>
                </c:pt>
                <c:pt idx="55">
                  <c:v>495.3</c:v>
                </c:pt>
                <c:pt idx="56">
                  <c:v>82.95</c:v>
                </c:pt>
                <c:pt idx="57">
                  <c:v>59.9</c:v>
                </c:pt>
                <c:pt idx="58">
                  <c:v>54.95</c:v>
                </c:pt>
                <c:pt idx="59">
                  <c:v>57.6</c:v>
                </c:pt>
                <c:pt idx="60">
                  <c:v>56.85</c:v>
                </c:pt>
                <c:pt idx="61">
                  <c:v>133.6</c:v>
                </c:pt>
                <c:pt idx="62">
                  <c:v>5.7</c:v>
                </c:pt>
                <c:pt idx="63">
                  <c:v>479.5</c:v>
                </c:pt>
                <c:pt idx="64">
                  <c:v>174.15</c:v>
                </c:pt>
                <c:pt idx="65">
                  <c:v>192.8</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02-426D-BC1A-5B86A2E6EE0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22550.985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1691.5350000000001</c:v>
                </c:pt>
                <c:pt idx="1">
                  <c:v>4377.55</c:v>
                </c:pt>
                <c:pt idx="2">
                  <c:v>7743.85</c:v>
                </c:pt>
                <c:pt idx="3">
                  <c:v>8738.0499999999993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C1-4B68-B083-15D75DE54CC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15.4</c:v>
                </c:pt>
                <c:pt idx="2">
                  <c:v>15.3</c:v>
                </c:pt>
                <c:pt idx="3">
                  <c:v>16.3</c:v>
                </c:pt>
                <c:pt idx="4">
                  <c:v>16</c:v>
                </c:pt>
                <c:pt idx="5">
                  <c:v>15.3</c:v>
                </c:pt>
                <c:pt idx="6">
                  <c:v>15.8</c:v>
                </c:pt>
                <c:pt idx="7">
                  <c:v>16.100000000000001</c:v>
                </c:pt>
                <c:pt idx="8">
                  <c:v>16.2</c:v>
                </c:pt>
                <c:pt idx="9">
                  <c:v>16</c:v>
                </c:pt>
                <c:pt idx="10">
                  <c:v>15</c:v>
                </c:pt>
                <c:pt idx="11">
                  <c:v>15</c:v>
                </c:pt>
                <c:pt idx="12">
                  <c:v>15.8</c:v>
                </c:pt>
                <c:pt idx="13">
                  <c:v>15.5</c:v>
                </c:pt>
                <c:pt idx="14">
                  <c:v>15.3</c:v>
                </c:pt>
                <c:pt idx="15">
                  <c:v>15</c:v>
                </c:pt>
                <c:pt idx="16">
                  <c:v>15</c:v>
                </c:pt>
                <c:pt idx="17">
                  <c:v>15</c:v>
                </c:pt>
                <c:pt idx="18">
                  <c:v>16.3</c:v>
                </c:pt>
                <c:pt idx="19">
                  <c:v>16.2</c:v>
                </c:pt>
                <c:pt idx="20">
                  <c:v>16.5</c:v>
                </c:pt>
                <c:pt idx="21">
                  <c:v>16.899999999999999</c:v>
                </c:pt>
                <c:pt idx="22">
                  <c:v>16.2</c:v>
                </c:pt>
                <c:pt idx="23">
                  <c:v>16.2</c:v>
                </c:pt>
                <c:pt idx="24">
                  <c:v>15.7</c:v>
                </c:pt>
                <c:pt idx="25">
                  <c:v>16.5</c:v>
                </c:pt>
                <c:pt idx="26">
                  <c:v>16</c:v>
                </c:pt>
                <c:pt idx="27">
                  <c:v>16.399999999999999</c:v>
                </c:pt>
                <c:pt idx="28">
                  <c:v>16</c:v>
                </c:pt>
                <c:pt idx="29">
                  <c:v>16.2</c:v>
                </c:pt>
                <c:pt idx="30">
                  <c:v>16.5</c:v>
                </c:pt>
                <c:pt idx="31">
                  <c:v>15.5</c:v>
                </c:pt>
                <c:pt idx="32">
                  <c:v>15.8</c:v>
                </c:pt>
                <c:pt idx="33">
                  <c:v>15.2</c:v>
                </c:pt>
                <c:pt idx="34">
                  <c:v>15.3</c:v>
                </c:pt>
                <c:pt idx="35">
                  <c:v>14.8</c:v>
                </c:pt>
                <c:pt idx="36">
                  <c:v>15</c:v>
                </c:pt>
                <c:pt idx="37">
                  <c:v>15</c:v>
                </c:pt>
                <c:pt idx="38">
                  <c:v>15</c:v>
                </c:pt>
                <c:pt idx="39">
                  <c:v>15.1</c:v>
                </c:pt>
                <c:pt idx="40">
                  <c:v>15</c:v>
                </c:pt>
                <c:pt idx="41">
                  <c:v>15.2</c:v>
                </c:pt>
                <c:pt idx="42">
                  <c:v>15.5</c:v>
                </c:pt>
                <c:pt idx="43">
                  <c:v>15.8</c:v>
                </c:pt>
                <c:pt idx="44">
                  <c:v>16.2</c:v>
                </c:pt>
                <c:pt idx="45">
                  <c:v>16.600000000000001</c:v>
                </c:pt>
                <c:pt idx="46">
                  <c:v>16.5</c:v>
                </c:pt>
                <c:pt idx="47">
                  <c:v>16.600000000000001</c:v>
                </c:pt>
              </c:numCache>
            </c:numRef>
          </c:val>
          <c:extLst>
            <c:ext xmlns:c16="http://schemas.microsoft.com/office/drawing/2014/chart" uri="{C3380CC4-5D6E-409C-BE32-E72D297353CC}">
              <c16:uniqueId val="{00000000-0199-4574-B156-D002BEEC045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8.1</c:v>
                </c:pt>
                <c:pt idx="1">
                  <c:v>8.1</c:v>
                </c:pt>
                <c:pt idx="2">
                  <c:v>8.1</c:v>
                </c:pt>
                <c:pt idx="3">
                  <c:v>8.1</c:v>
                </c:pt>
                <c:pt idx="4">
                  <c:v>9.8000000000000007</c:v>
                </c:pt>
                <c:pt idx="5">
                  <c:v>11.9</c:v>
                </c:pt>
                <c:pt idx="6">
                  <c:v>13.6</c:v>
                </c:pt>
                <c:pt idx="7">
                  <c:v>14.9</c:v>
                </c:pt>
                <c:pt idx="8">
                  <c:v>15.7</c:v>
                </c:pt>
                <c:pt idx="9">
                  <c:v>16.3</c:v>
                </c:pt>
                <c:pt idx="10">
                  <c:v>16.3</c:v>
                </c:pt>
                <c:pt idx="11">
                  <c:v>16.3</c:v>
                </c:pt>
                <c:pt idx="12">
                  <c:v>16.3</c:v>
                </c:pt>
                <c:pt idx="13">
                  <c:v>14</c:v>
                </c:pt>
                <c:pt idx="14">
                  <c:v>15.6</c:v>
                </c:pt>
                <c:pt idx="15">
                  <c:v>17.100000000000001</c:v>
                </c:pt>
                <c:pt idx="16">
                  <c:v>17.2</c:v>
                </c:pt>
                <c:pt idx="17">
                  <c:v>17.2</c:v>
                </c:pt>
                <c:pt idx="18">
                  <c:v>17.2</c:v>
                </c:pt>
                <c:pt idx="19">
                  <c:v>17.600000000000001</c:v>
                </c:pt>
                <c:pt idx="20">
                  <c:v>17.600000000000001</c:v>
                </c:pt>
                <c:pt idx="21">
                  <c:v>17.600000000000001</c:v>
                </c:pt>
                <c:pt idx="22">
                  <c:v>18.3</c:v>
                </c:pt>
                <c:pt idx="23">
                  <c:v>18.5</c:v>
                </c:pt>
                <c:pt idx="24">
                  <c:v>18.600000000000001</c:v>
                </c:pt>
                <c:pt idx="25">
                  <c:v>18.600000000000001</c:v>
                </c:pt>
                <c:pt idx="26">
                  <c:v>18.600000000000001</c:v>
                </c:pt>
                <c:pt idx="27">
                  <c:v>18.899999999999999</c:v>
                </c:pt>
                <c:pt idx="28">
                  <c:v>19.899999999999999</c:v>
                </c:pt>
                <c:pt idx="29">
                  <c:v>20.100000000000001</c:v>
                </c:pt>
                <c:pt idx="30">
                  <c:v>19.8</c:v>
                </c:pt>
                <c:pt idx="31">
                  <c:v>19.3</c:v>
                </c:pt>
                <c:pt idx="32">
                  <c:v>19.399999999999999</c:v>
                </c:pt>
                <c:pt idx="33">
                  <c:v>19.399999999999999</c:v>
                </c:pt>
                <c:pt idx="34">
                  <c:v>19.5</c:v>
                </c:pt>
                <c:pt idx="35">
                  <c:v>19.399999999999999</c:v>
                </c:pt>
                <c:pt idx="36">
                  <c:v>19.3</c:v>
                </c:pt>
                <c:pt idx="37">
                  <c:v>19.7</c:v>
                </c:pt>
                <c:pt idx="38">
                  <c:v>19.8</c:v>
                </c:pt>
                <c:pt idx="39">
                  <c:v>19.8</c:v>
                </c:pt>
                <c:pt idx="40">
                  <c:v>19.7</c:v>
                </c:pt>
                <c:pt idx="41">
                  <c:v>19.8</c:v>
                </c:pt>
                <c:pt idx="42">
                  <c:v>19.7</c:v>
                </c:pt>
                <c:pt idx="43">
                  <c:v>19.8</c:v>
                </c:pt>
                <c:pt idx="44">
                  <c:v>19.600000000000001</c:v>
                </c:pt>
                <c:pt idx="45">
                  <c:v>19.600000000000001</c:v>
                </c:pt>
                <c:pt idx="46">
                  <c:v>19.399999999999999</c:v>
                </c:pt>
                <c:pt idx="47">
                  <c:v>19.399999999999999</c:v>
                </c:pt>
              </c:numCache>
            </c:numRef>
          </c:val>
          <c:extLst>
            <c:ext xmlns:c16="http://schemas.microsoft.com/office/drawing/2014/chart" uri="{C3380CC4-5D6E-409C-BE32-E72D297353CC}">
              <c16:uniqueId val="{00000001-0199-4574-B156-D002BEEC045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7.6</c:v>
                </c:pt>
                <c:pt idx="2">
                  <c:v>7.8</c:v>
                </c:pt>
                <c:pt idx="3">
                  <c:v>8</c:v>
                </c:pt>
                <c:pt idx="4">
                  <c:v>7.6</c:v>
                </c:pt>
                <c:pt idx="5">
                  <c:v>6.5</c:v>
                </c:pt>
                <c:pt idx="6">
                  <c:v>6.7</c:v>
                </c:pt>
                <c:pt idx="7">
                  <c:v>7.3</c:v>
                </c:pt>
                <c:pt idx="8">
                  <c:v>6.8</c:v>
                </c:pt>
                <c:pt idx="9">
                  <c:v>7.6</c:v>
                </c:pt>
                <c:pt idx="10">
                  <c:v>7.9</c:v>
                </c:pt>
                <c:pt idx="11">
                  <c:v>8.1999999999999993</c:v>
                </c:pt>
                <c:pt idx="12">
                  <c:v>6.6</c:v>
                </c:pt>
                <c:pt idx="13">
                  <c:v>9.5</c:v>
                </c:pt>
                <c:pt idx="14">
                  <c:v>9.9</c:v>
                </c:pt>
                <c:pt idx="15">
                  <c:v>9.1</c:v>
                </c:pt>
                <c:pt idx="16">
                  <c:v>8.6</c:v>
                </c:pt>
                <c:pt idx="17">
                  <c:v>7.6</c:v>
                </c:pt>
                <c:pt idx="18">
                  <c:v>8.1</c:v>
                </c:pt>
                <c:pt idx="19">
                  <c:v>8.5</c:v>
                </c:pt>
                <c:pt idx="20">
                  <c:v>7.7</c:v>
                </c:pt>
                <c:pt idx="21">
                  <c:v>7</c:v>
                </c:pt>
                <c:pt idx="22">
                  <c:v>5.9</c:v>
                </c:pt>
                <c:pt idx="23">
                  <c:v>6.9</c:v>
                </c:pt>
                <c:pt idx="24">
                  <c:v>7.3</c:v>
                </c:pt>
                <c:pt idx="25">
                  <c:v>7</c:v>
                </c:pt>
                <c:pt idx="26">
                  <c:v>7.2</c:v>
                </c:pt>
                <c:pt idx="27">
                  <c:v>8.1</c:v>
                </c:pt>
                <c:pt idx="28">
                  <c:v>6.9</c:v>
                </c:pt>
                <c:pt idx="29">
                  <c:v>7.6</c:v>
                </c:pt>
                <c:pt idx="30">
                  <c:v>8.9</c:v>
                </c:pt>
                <c:pt idx="31">
                  <c:v>9.1</c:v>
                </c:pt>
                <c:pt idx="32">
                  <c:v>8.8000000000000007</c:v>
                </c:pt>
                <c:pt idx="33">
                  <c:v>8.6</c:v>
                </c:pt>
                <c:pt idx="34">
                  <c:v>9</c:v>
                </c:pt>
                <c:pt idx="35">
                  <c:v>8.8000000000000007</c:v>
                </c:pt>
                <c:pt idx="36">
                  <c:v>8.1</c:v>
                </c:pt>
                <c:pt idx="37">
                  <c:v>8.5</c:v>
                </c:pt>
                <c:pt idx="38">
                  <c:v>8.3000000000000007</c:v>
                </c:pt>
                <c:pt idx="39">
                  <c:v>8.4</c:v>
                </c:pt>
                <c:pt idx="40">
                  <c:v>8.6</c:v>
                </c:pt>
                <c:pt idx="41">
                  <c:v>6.2</c:v>
                </c:pt>
                <c:pt idx="42">
                  <c:v>7.1</c:v>
                </c:pt>
                <c:pt idx="43">
                  <c:v>7.9</c:v>
                </c:pt>
                <c:pt idx="44">
                  <c:v>8.5</c:v>
                </c:pt>
                <c:pt idx="45">
                  <c:v>8.8000000000000007</c:v>
                </c:pt>
                <c:pt idx="46">
                  <c:v>8.5</c:v>
                </c:pt>
                <c:pt idx="47">
                  <c:v>8.8000000000000007</c:v>
                </c:pt>
              </c:numCache>
            </c:numRef>
          </c:val>
          <c:extLst>
            <c:ext xmlns:c16="http://schemas.microsoft.com/office/drawing/2014/chart" uri="{C3380CC4-5D6E-409C-BE32-E72D297353CC}">
              <c16:uniqueId val="{00000002-0199-4574-B156-D002BEEC045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10.95</c:v>
                </c:pt>
                <c:pt idx="1">
                  <c:v>10.55</c:v>
                </c:pt>
                <c:pt idx="2">
                  <c:v>10.94</c:v>
                </c:pt>
                <c:pt idx="3">
                  <c:v>10.97</c:v>
                </c:pt>
                <c:pt idx="4">
                  <c:v>10.99</c:v>
                </c:pt>
                <c:pt idx="5">
                  <c:v>10.98</c:v>
                </c:pt>
                <c:pt idx="6">
                  <c:v>10.98</c:v>
                </c:pt>
                <c:pt idx="7">
                  <c:v>10.99</c:v>
                </c:pt>
                <c:pt idx="8">
                  <c:v>10.98</c:v>
                </c:pt>
                <c:pt idx="9">
                  <c:v>11.01</c:v>
                </c:pt>
                <c:pt idx="10">
                  <c:v>10.83</c:v>
                </c:pt>
                <c:pt idx="11">
                  <c:v>10.5</c:v>
                </c:pt>
                <c:pt idx="12">
                  <c:v>10.51</c:v>
                </c:pt>
                <c:pt idx="13">
                  <c:v>10.43</c:v>
                </c:pt>
                <c:pt idx="14">
                  <c:v>10.33</c:v>
                </c:pt>
                <c:pt idx="15">
                  <c:v>10.96</c:v>
                </c:pt>
                <c:pt idx="16">
                  <c:v>10.97</c:v>
                </c:pt>
                <c:pt idx="17">
                  <c:v>10.96</c:v>
                </c:pt>
                <c:pt idx="18">
                  <c:v>11.01</c:v>
                </c:pt>
                <c:pt idx="19">
                  <c:v>10.97</c:v>
                </c:pt>
                <c:pt idx="20">
                  <c:v>10.95</c:v>
                </c:pt>
                <c:pt idx="21">
                  <c:v>10.99</c:v>
                </c:pt>
                <c:pt idx="22">
                  <c:v>10.97</c:v>
                </c:pt>
                <c:pt idx="23">
                  <c:v>10.84</c:v>
                </c:pt>
                <c:pt idx="24">
                  <c:v>10.64</c:v>
                </c:pt>
                <c:pt idx="25">
                  <c:v>10.96</c:v>
                </c:pt>
                <c:pt idx="26">
                  <c:v>10.96</c:v>
                </c:pt>
                <c:pt idx="27">
                  <c:v>10.96</c:v>
                </c:pt>
                <c:pt idx="28">
                  <c:v>11.02</c:v>
                </c:pt>
                <c:pt idx="29">
                  <c:v>10.97</c:v>
                </c:pt>
                <c:pt idx="30">
                  <c:v>10.95</c:v>
                </c:pt>
                <c:pt idx="31">
                  <c:v>10.93</c:v>
                </c:pt>
                <c:pt idx="32">
                  <c:v>10.92</c:v>
                </c:pt>
                <c:pt idx="33">
                  <c:v>10.92</c:v>
                </c:pt>
                <c:pt idx="34">
                  <c:v>10.51</c:v>
                </c:pt>
                <c:pt idx="35">
                  <c:v>10.51</c:v>
                </c:pt>
                <c:pt idx="36">
                  <c:v>11.15</c:v>
                </c:pt>
                <c:pt idx="37">
                  <c:v>11.14</c:v>
                </c:pt>
                <c:pt idx="38">
                  <c:v>10.85</c:v>
                </c:pt>
                <c:pt idx="39">
                  <c:v>11.15</c:v>
                </c:pt>
                <c:pt idx="40">
                  <c:v>11.15</c:v>
                </c:pt>
                <c:pt idx="41">
                  <c:v>11.12</c:v>
                </c:pt>
                <c:pt idx="42">
                  <c:v>11.05</c:v>
                </c:pt>
                <c:pt idx="43">
                  <c:v>11.12</c:v>
                </c:pt>
                <c:pt idx="44">
                  <c:v>11.11</c:v>
                </c:pt>
                <c:pt idx="45">
                  <c:v>11.11</c:v>
                </c:pt>
                <c:pt idx="46">
                  <c:v>11.14</c:v>
                </c:pt>
                <c:pt idx="47">
                  <c:v>11.17</c:v>
                </c:pt>
              </c:numCache>
            </c:numRef>
          </c:val>
          <c:extLst>
            <c:ext xmlns:c16="http://schemas.microsoft.com/office/drawing/2014/chart" uri="{C3380CC4-5D6E-409C-BE32-E72D297353CC}">
              <c16:uniqueId val="{00000003-0199-4574-B156-D002BEEC045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9.1999999999999993</c:v>
                </c:pt>
                <c:pt idx="2">
                  <c:v>9.3000000000000007</c:v>
                </c:pt>
                <c:pt idx="3">
                  <c:v>9</c:v>
                </c:pt>
                <c:pt idx="4">
                  <c:v>9.6</c:v>
                </c:pt>
                <c:pt idx="5">
                  <c:v>9.6999999999999993</c:v>
                </c:pt>
                <c:pt idx="6">
                  <c:v>9.3000000000000007</c:v>
                </c:pt>
                <c:pt idx="7">
                  <c:v>9.4</c:v>
                </c:pt>
                <c:pt idx="8">
                  <c:v>9.6</c:v>
                </c:pt>
                <c:pt idx="9">
                  <c:v>8.8000000000000007</c:v>
                </c:pt>
                <c:pt idx="10">
                  <c:v>9.1999999999999993</c:v>
                </c:pt>
                <c:pt idx="11">
                  <c:v>9.4</c:v>
                </c:pt>
                <c:pt idx="12">
                  <c:v>9.6</c:v>
                </c:pt>
                <c:pt idx="13">
                  <c:v>9.1</c:v>
                </c:pt>
                <c:pt idx="14">
                  <c:v>9.3000000000000007</c:v>
                </c:pt>
                <c:pt idx="15">
                  <c:v>9.4</c:v>
                </c:pt>
                <c:pt idx="16">
                  <c:v>9.6999999999999993</c:v>
                </c:pt>
                <c:pt idx="17">
                  <c:v>9.6</c:v>
                </c:pt>
                <c:pt idx="18">
                  <c:v>8.6</c:v>
                </c:pt>
                <c:pt idx="19">
                  <c:v>9.6</c:v>
                </c:pt>
                <c:pt idx="20">
                  <c:v>9.6</c:v>
                </c:pt>
                <c:pt idx="21">
                  <c:v>9.6999999999999993</c:v>
                </c:pt>
                <c:pt idx="22">
                  <c:v>9.6999999999999993</c:v>
                </c:pt>
                <c:pt idx="23">
                  <c:v>9.6999999999999993</c:v>
                </c:pt>
                <c:pt idx="24">
                  <c:v>9</c:v>
                </c:pt>
                <c:pt idx="25">
                  <c:v>9.6</c:v>
                </c:pt>
                <c:pt idx="26">
                  <c:v>9.4</c:v>
                </c:pt>
                <c:pt idx="27">
                  <c:v>9.5</c:v>
                </c:pt>
                <c:pt idx="28">
                  <c:v>9.5</c:v>
                </c:pt>
                <c:pt idx="29">
                  <c:v>9.3000000000000007</c:v>
                </c:pt>
                <c:pt idx="30">
                  <c:v>8.8000000000000007</c:v>
                </c:pt>
                <c:pt idx="31">
                  <c:v>9.4</c:v>
                </c:pt>
                <c:pt idx="32">
                  <c:v>8.8000000000000007</c:v>
                </c:pt>
                <c:pt idx="33">
                  <c:v>9.4</c:v>
                </c:pt>
                <c:pt idx="34">
                  <c:v>8.9</c:v>
                </c:pt>
                <c:pt idx="35">
                  <c:v>9.4</c:v>
                </c:pt>
                <c:pt idx="36">
                  <c:v>9.1999999999999993</c:v>
                </c:pt>
                <c:pt idx="37">
                  <c:v>9.3000000000000007</c:v>
                </c:pt>
                <c:pt idx="38">
                  <c:v>8.5</c:v>
                </c:pt>
                <c:pt idx="39">
                  <c:v>9.3000000000000007</c:v>
                </c:pt>
                <c:pt idx="40">
                  <c:v>9.1999999999999993</c:v>
                </c:pt>
                <c:pt idx="41">
                  <c:v>9</c:v>
                </c:pt>
                <c:pt idx="42">
                  <c:v>9.4</c:v>
                </c:pt>
                <c:pt idx="43">
                  <c:v>9.6</c:v>
                </c:pt>
                <c:pt idx="44">
                  <c:v>9.5</c:v>
                </c:pt>
                <c:pt idx="45">
                  <c:v>9.4</c:v>
                </c:pt>
                <c:pt idx="46">
                  <c:v>9.8000000000000007</c:v>
                </c:pt>
                <c:pt idx="47">
                  <c:v>9.5</c:v>
                </c:pt>
              </c:numCache>
            </c:numRef>
          </c:val>
          <c:extLst>
            <c:ext xmlns:c16="http://schemas.microsoft.com/office/drawing/2014/chart" uri="{C3380CC4-5D6E-409C-BE32-E72D297353CC}">
              <c16:uniqueId val="{00000004-0199-4574-B156-D002BEEC0456}"/>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58.55</c:v>
                </c:pt>
                <c:pt idx="1">
                  <c:v>59.07</c:v>
                </c:pt>
                <c:pt idx="2">
                  <c:v>58.98</c:v>
                </c:pt>
                <c:pt idx="3">
                  <c:v>59.79</c:v>
                </c:pt>
                <c:pt idx="4">
                  <c:v>59.19</c:v>
                </c:pt>
                <c:pt idx="5">
                  <c:v>58.95</c:v>
                </c:pt>
                <c:pt idx="6">
                  <c:v>58.78</c:v>
                </c:pt>
                <c:pt idx="7">
                  <c:v>58.64</c:v>
                </c:pt>
                <c:pt idx="8">
                  <c:v>58.33</c:v>
                </c:pt>
                <c:pt idx="9">
                  <c:v>58.52</c:v>
                </c:pt>
                <c:pt idx="10">
                  <c:v>59.53</c:v>
                </c:pt>
                <c:pt idx="11">
                  <c:v>59.47</c:v>
                </c:pt>
                <c:pt idx="12">
                  <c:v>58.63</c:v>
                </c:pt>
                <c:pt idx="13">
                  <c:v>59.19</c:v>
                </c:pt>
                <c:pt idx="14">
                  <c:v>58.88</c:v>
                </c:pt>
                <c:pt idx="15">
                  <c:v>59.26</c:v>
                </c:pt>
                <c:pt idx="16">
                  <c:v>58.88</c:v>
                </c:pt>
                <c:pt idx="17">
                  <c:v>58.55</c:v>
                </c:pt>
                <c:pt idx="18">
                  <c:v>58.08</c:v>
                </c:pt>
                <c:pt idx="19">
                  <c:v>58.73</c:v>
                </c:pt>
                <c:pt idx="20">
                  <c:v>58.66</c:v>
                </c:pt>
                <c:pt idx="21">
                  <c:v>57.94</c:v>
                </c:pt>
                <c:pt idx="22">
                  <c:v>59.09</c:v>
                </c:pt>
                <c:pt idx="23">
                  <c:v>58.12</c:v>
                </c:pt>
                <c:pt idx="24">
                  <c:v>58.09</c:v>
                </c:pt>
                <c:pt idx="25">
                  <c:v>58.92</c:v>
                </c:pt>
                <c:pt idx="26">
                  <c:v>58.23</c:v>
                </c:pt>
                <c:pt idx="27">
                  <c:v>58.47</c:v>
                </c:pt>
                <c:pt idx="28">
                  <c:v>58.49</c:v>
                </c:pt>
                <c:pt idx="29">
                  <c:v>58.77</c:v>
                </c:pt>
                <c:pt idx="30">
                  <c:v>58.76</c:v>
                </c:pt>
                <c:pt idx="31">
                  <c:v>58.51</c:v>
                </c:pt>
                <c:pt idx="32">
                  <c:v>58.48</c:v>
                </c:pt>
                <c:pt idx="33">
                  <c:v>58.86</c:v>
                </c:pt>
                <c:pt idx="34">
                  <c:v>58.64</c:v>
                </c:pt>
                <c:pt idx="35">
                  <c:v>58.68</c:v>
                </c:pt>
                <c:pt idx="36">
                  <c:v>58.45</c:v>
                </c:pt>
                <c:pt idx="37">
                  <c:v>58.48</c:v>
                </c:pt>
                <c:pt idx="38">
                  <c:v>58.44</c:v>
                </c:pt>
                <c:pt idx="39">
                  <c:v>58.14</c:v>
                </c:pt>
                <c:pt idx="40">
                  <c:v>57.85</c:v>
                </c:pt>
                <c:pt idx="41">
                  <c:v>58.24</c:v>
                </c:pt>
                <c:pt idx="42">
                  <c:v>58.29</c:v>
                </c:pt>
                <c:pt idx="43">
                  <c:v>58.81</c:v>
                </c:pt>
                <c:pt idx="44">
                  <c:v>58.44</c:v>
                </c:pt>
                <c:pt idx="45">
                  <c:v>59.19</c:v>
                </c:pt>
                <c:pt idx="46">
                  <c:v>59.14</c:v>
                </c:pt>
                <c:pt idx="47">
                  <c:v>59.17</c:v>
                </c:pt>
              </c:numCache>
            </c:numRef>
          </c:val>
          <c:extLst>
            <c:ext xmlns:c16="http://schemas.microsoft.com/office/drawing/2014/chart" uri="{C3380CC4-5D6E-409C-BE32-E72D297353CC}">
              <c16:uniqueId val="{00000005-0199-4574-B156-D002BEEC04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SAN GABAN</c:v>
                </c:pt>
                <c:pt idx="14">
                  <c:v>ENERGIA RENOVABLE DEL SUR S.A.</c:v>
                </c:pt>
                <c:pt idx="15">
                  <c:v>EMPRESA DE GENERACION HUALLAGA</c:v>
                </c:pt>
                <c:pt idx="16">
                  <c:v>EMPRESA DE GENERACION HUANZA</c:v>
                </c:pt>
                <c:pt idx="17">
                  <c:v>CHINANGO S.A.C.</c:v>
                </c:pt>
                <c:pt idx="18">
                  <c:v>HYDRO GLOBAL PERÚ S.A.C.</c:v>
                </c:pt>
                <c:pt idx="19">
                  <c:v>INLAND ENERGY SAC</c:v>
                </c:pt>
                <c:pt idx="20">
                  <c:v>PARQUE EOLICO TRES HERMANAS S.A.C.</c:v>
                </c:pt>
                <c:pt idx="21">
                  <c:v>ENERGÍA EÓLICA S.A.</c:v>
                </c:pt>
                <c:pt idx="22">
                  <c:v>GM OPERACIONES S.A.C.</c:v>
                </c:pt>
                <c:pt idx="23">
                  <c:v>ENEL GENERACION PIURA S.A.</c:v>
                </c:pt>
                <c:pt idx="24">
                  <c:v>GR CORTARRAMA SOCIEDAD ANONIMA CERRADA</c:v>
                </c:pt>
                <c:pt idx="25">
                  <c:v>LA VIRGEN</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GR TARUCA SOCIEDAD ANONIMA CERRADA</c:v>
                </c:pt>
                <c:pt idx="38">
                  <c:v>GENERACIÓN ANDINA S.A.C.</c:v>
                </c:pt>
                <c:pt idx="39">
                  <c:v>AGROLMOS SOCIEDAD ANONIMA - AGROLMOS S.A.</c:v>
                </c:pt>
                <c:pt idx="40">
                  <c:v>CELEPSA RENOVABLES S.R.L.</c:v>
                </c:pt>
                <c:pt idx="41">
                  <c:v>PETRAMAS</c:v>
                </c:pt>
                <c:pt idx="42">
                  <c:v>GR PAINO SOCIEDAD ANONIMA CERRADA</c:v>
                </c:pt>
                <c:pt idx="43">
                  <c:v>TERMOSELVA</c:v>
                </c:pt>
                <c:pt idx="44">
                  <c:v>EMPRESA DE GENERACION ELECTRICA RIO BAÑOS S.A.C.</c:v>
                </c:pt>
                <c:pt idx="45">
                  <c:v>BIOENERGIA DEL CHIRA S.A.</c:v>
                </c:pt>
                <c:pt idx="46">
                  <c:v>AGROINDUSTRIAS SAN JACINTO S.A.A.</c:v>
                </c:pt>
                <c:pt idx="47">
                  <c:v>PANAMERICANA  SOLAR SAC.</c:v>
                </c:pt>
                <c:pt idx="48">
                  <c:v>MOQUEGUA FV S.A.C.</c:v>
                </c:pt>
                <c:pt idx="49">
                  <c:v>TACNA SOLAR SAC.</c:v>
                </c:pt>
                <c:pt idx="50">
                  <c:v>REPARTICIÓN ARCUS S.A.C.</c:v>
                </c:pt>
                <c:pt idx="51">
                  <c:v>MAJES ARCUS S.A.C.</c:v>
                </c:pt>
                <c:pt idx="52">
                  <c:v>EMPRESA ELECTRICA AGUA AZUL</c:v>
                </c:pt>
                <c:pt idx="53">
                  <c:v>EMPRESA DE GENERACION ELECTRICA CANCHAYLLO SAC</c:v>
                </c:pt>
                <c:pt idx="54">
                  <c:v>PERUANA DE INVERSIONES EN ENERGIAS RENOVABLES S.A.</c:v>
                </c:pt>
                <c:pt idx="55">
                  <c:v>EMPRESA ELECTRICA RIO DOBLE</c:v>
                </c:pt>
                <c:pt idx="56">
                  <c:v>HIDROCAÑETE S.A.</c:v>
                </c:pt>
                <c:pt idx="57">
                  <c:v>VARI ENERGIA S.A.C.</c:v>
                </c:pt>
                <c:pt idx="58">
                  <c:v>ELECTRICA YANAPAMPA SAC</c:v>
                </c:pt>
                <c:pt idx="59">
                  <c:v>MAJA ENERGIA S.A.C.</c:v>
                </c:pt>
                <c:pt idx="60">
                  <c:v>ASOCIACIÓN SANTA LUCIA DE CHACAS</c:v>
                </c:pt>
                <c:pt idx="61">
                  <c:v>INVERSIONES SHAQSHA S.A.C.</c:v>
                </c:pt>
                <c:pt idx="62">
                  <c:v>COLCA SOLAR S.A.C.</c:v>
                </c:pt>
                <c:pt idx="63">
                  <c:v>ATRIA ENERGIA S.A.C.</c:v>
                </c:pt>
                <c:pt idx="64">
                  <c:v>KONDU SAC</c:v>
                </c:pt>
                <c:pt idx="65">
                  <c:v>INFRAESTRUCTURAS Y ENERGIAS DEL PERU S.A.C.</c:v>
                </c:pt>
              </c:strCache>
            </c:strRef>
          </c:cat>
          <c:val>
            <c:numRef>
              <c:f>EVO_PRO_ENE!$J$203:$J$268</c:f>
              <c:numCache>
                <c:formatCode>General</c:formatCode>
                <c:ptCount val="66"/>
                <c:pt idx="0">
                  <c:v>892151.70783500001</c:v>
                </c:pt>
                <c:pt idx="1">
                  <c:v>634357.22290499997</c:v>
                </c:pt>
                <c:pt idx="2">
                  <c:v>494473.91499999998</c:v>
                </c:pt>
                <c:pt idx="3">
                  <c:v>452781.70045</c:v>
                </c:pt>
                <c:pt idx="4">
                  <c:v>324677.29720999999</c:v>
                </c:pt>
                <c:pt idx="5">
                  <c:v>219896.05</c:v>
                </c:pt>
                <c:pt idx="6">
                  <c:v>117074.1</c:v>
                </c:pt>
                <c:pt idx="7">
                  <c:v>105028.9</c:v>
                </c:pt>
                <c:pt idx="8">
                  <c:v>71766</c:v>
                </c:pt>
                <c:pt idx="9">
                  <c:v>63995.35</c:v>
                </c:pt>
                <c:pt idx="10">
                  <c:v>60725.47</c:v>
                </c:pt>
                <c:pt idx="11">
                  <c:v>58838.45</c:v>
                </c:pt>
                <c:pt idx="12">
                  <c:v>57034.400000000001</c:v>
                </c:pt>
                <c:pt idx="13">
                  <c:v>46071.55</c:v>
                </c:pt>
                <c:pt idx="14">
                  <c:v>44805.5</c:v>
                </c:pt>
                <c:pt idx="15">
                  <c:v>44283.65</c:v>
                </c:pt>
                <c:pt idx="16">
                  <c:v>37651.105000000003</c:v>
                </c:pt>
                <c:pt idx="17">
                  <c:v>36546.6</c:v>
                </c:pt>
                <c:pt idx="18">
                  <c:v>35743.964999999997</c:v>
                </c:pt>
                <c:pt idx="19">
                  <c:v>35682.5</c:v>
                </c:pt>
                <c:pt idx="20">
                  <c:v>33091.599999999999</c:v>
                </c:pt>
                <c:pt idx="21">
                  <c:v>32676.9</c:v>
                </c:pt>
                <c:pt idx="22">
                  <c:v>31042.880000000001</c:v>
                </c:pt>
                <c:pt idx="23">
                  <c:v>19566.5</c:v>
                </c:pt>
                <c:pt idx="24">
                  <c:v>18146.75</c:v>
                </c:pt>
                <c:pt idx="25">
                  <c:v>17941.5</c:v>
                </c:pt>
                <c:pt idx="26">
                  <c:v>14154.4</c:v>
                </c:pt>
                <c:pt idx="27">
                  <c:v>13929.25</c:v>
                </c:pt>
                <c:pt idx="28">
                  <c:v>11295.35</c:v>
                </c:pt>
                <c:pt idx="29">
                  <c:v>10912.2</c:v>
                </c:pt>
                <c:pt idx="30">
                  <c:v>10720.5</c:v>
                </c:pt>
                <c:pt idx="31">
                  <c:v>10580.6</c:v>
                </c:pt>
                <c:pt idx="32">
                  <c:v>9780.0499999999993</c:v>
                </c:pt>
                <c:pt idx="33">
                  <c:v>9717.1</c:v>
                </c:pt>
                <c:pt idx="34">
                  <c:v>8637.15</c:v>
                </c:pt>
                <c:pt idx="35">
                  <c:v>8045.65</c:v>
                </c:pt>
                <c:pt idx="36">
                  <c:v>7273.8459999999995</c:v>
                </c:pt>
                <c:pt idx="37">
                  <c:v>6392</c:v>
                </c:pt>
                <c:pt idx="38">
                  <c:v>6093.3</c:v>
                </c:pt>
                <c:pt idx="39">
                  <c:v>5994.2245499999999</c:v>
                </c:pt>
                <c:pt idx="40">
                  <c:v>5906.7</c:v>
                </c:pt>
                <c:pt idx="41">
                  <c:v>5798.9</c:v>
                </c:pt>
                <c:pt idx="42">
                  <c:v>5766.4</c:v>
                </c:pt>
                <c:pt idx="43">
                  <c:v>5024.75</c:v>
                </c:pt>
                <c:pt idx="44">
                  <c:v>4881.45</c:v>
                </c:pt>
                <c:pt idx="45">
                  <c:v>4718.6000000000004</c:v>
                </c:pt>
                <c:pt idx="46">
                  <c:v>4482.2</c:v>
                </c:pt>
                <c:pt idx="47">
                  <c:v>4332.6499999999996</c:v>
                </c:pt>
                <c:pt idx="48">
                  <c:v>3600.15</c:v>
                </c:pt>
                <c:pt idx="49">
                  <c:v>3588.65</c:v>
                </c:pt>
                <c:pt idx="50">
                  <c:v>3282.83</c:v>
                </c:pt>
                <c:pt idx="51">
                  <c:v>3205.8249999999998</c:v>
                </c:pt>
                <c:pt idx="52">
                  <c:v>2720.25</c:v>
                </c:pt>
                <c:pt idx="53">
                  <c:v>2629.45</c:v>
                </c:pt>
                <c:pt idx="54">
                  <c:v>2565.685285</c:v>
                </c:pt>
                <c:pt idx="55">
                  <c:v>2105.625</c:v>
                </c:pt>
                <c:pt idx="56">
                  <c:v>2040</c:v>
                </c:pt>
                <c:pt idx="57">
                  <c:v>1194.5430550000001</c:v>
                </c:pt>
                <c:pt idx="58">
                  <c:v>1113.05</c:v>
                </c:pt>
                <c:pt idx="59">
                  <c:v>791.92499999999995</c:v>
                </c:pt>
                <c:pt idx="60">
                  <c:v>600.26</c:v>
                </c:pt>
                <c:pt idx="61">
                  <c:v>269.05500000000001</c:v>
                </c:pt>
                <c:pt idx="62">
                  <c:v>217.2</c:v>
                </c:pt>
                <c:pt idx="63">
                  <c:v>78.599999999999994</c:v>
                </c:pt>
                <c:pt idx="64">
                  <c:v>63.2</c:v>
                </c:pt>
                <c:pt idx="65">
                  <c:v>33.5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50-41B6-9C87-C975F970E7C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324.39999999999998</c:v>
                </c:pt>
                <c:pt idx="1">
                  <c:v>303.02</c:v>
                </c:pt>
                <c:pt idx="2">
                  <c:v>299.32</c:v>
                </c:pt>
                <c:pt idx="3">
                  <c:v>292.45999999999998</c:v>
                </c:pt>
                <c:pt idx="4">
                  <c:v>288.27999999999997</c:v>
                </c:pt>
                <c:pt idx="5">
                  <c:v>289.52999999999997</c:v>
                </c:pt>
                <c:pt idx="6">
                  <c:v>336.26</c:v>
                </c:pt>
                <c:pt idx="7">
                  <c:v>344.93</c:v>
                </c:pt>
                <c:pt idx="8">
                  <c:v>339.91</c:v>
                </c:pt>
                <c:pt idx="9">
                  <c:v>335.53</c:v>
                </c:pt>
                <c:pt idx="10">
                  <c:v>327.16000000000003</c:v>
                </c:pt>
                <c:pt idx="11">
                  <c:v>352.27</c:v>
                </c:pt>
                <c:pt idx="12">
                  <c:v>345.94</c:v>
                </c:pt>
                <c:pt idx="13">
                  <c:v>341.82</c:v>
                </c:pt>
                <c:pt idx="14">
                  <c:v>323.91000000000003</c:v>
                </c:pt>
                <c:pt idx="15">
                  <c:v>338.12</c:v>
                </c:pt>
                <c:pt idx="16">
                  <c:v>338.95</c:v>
                </c:pt>
                <c:pt idx="17">
                  <c:v>357.21</c:v>
                </c:pt>
                <c:pt idx="18">
                  <c:v>361.79</c:v>
                </c:pt>
                <c:pt idx="19">
                  <c:v>364.3</c:v>
                </c:pt>
                <c:pt idx="20">
                  <c:v>383.41</c:v>
                </c:pt>
                <c:pt idx="21">
                  <c:v>396.33</c:v>
                </c:pt>
                <c:pt idx="22">
                  <c:v>419.86</c:v>
                </c:pt>
                <c:pt idx="23">
                  <c:v>435.06</c:v>
                </c:pt>
                <c:pt idx="24">
                  <c:v>415.43</c:v>
                </c:pt>
                <c:pt idx="25">
                  <c:v>414.38</c:v>
                </c:pt>
                <c:pt idx="26">
                  <c:v>417.29</c:v>
                </c:pt>
                <c:pt idx="27">
                  <c:v>414.13</c:v>
                </c:pt>
                <c:pt idx="28">
                  <c:v>415.51</c:v>
                </c:pt>
                <c:pt idx="29">
                  <c:v>423.04</c:v>
                </c:pt>
                <c:pt idx="30">
                  <c:v>429.61</c:v>
                </c:pt>
                <c:pt idx="31">
                  <c:v>432.94</c:v>
                </c:pt>
                <c:pt idx="32">
                  <c:v>438.3</c:v>
                </c:pt>
                <c:pt idx="33">
                  <c:v>435.68</c:v>
                </c:pt>
                <c:pt idx="34">
                  <c:v>430.05</c:v>
                </c:pt>
                <c:pt idx="35">
                  <c:v>429.19</c:v>
                </c:pt>
                <c:pt idx="36">
                  <c:v>465</c:v>
                </c:pt>
                <c:pt idx="37">
                  <c:v>470.62</c:v>
                </c:pt>
                <c:pt idx="38">
                  <c:v>470.19</c:v>
                </c:pt>
                <c:pt idx="39">
                  <c:v>471.59</c:v>
                </c:pt>
                <c:pt idx="40">
                  <c:v>465.9</c:v>
                </c:pt>
                <c:pt idx="41">
                  <c:v>459.06</c:v>
                </c:pt>
                <c:pt idx="42">
                  <c:v>458.44</c:v>
                </c:pt>
                <c:pt idx="43">
                  <c:v>453.43</c:v>
                </c:pt>
                <c:pt idx="44">
                  <c:v>382.25</c:v>
                </c:pt>
                <c:pt idx="45">
                  <c:v>381.1</c:v>
                </c:pt>
                <c:pt idx="46">
                  <c:v>374.48</c:v>
                </c:pt>
                <c:pt idx="47">
                  <c:v>374.04</c:v>
                </c:pt>
              </c:numCache>
            </c:numRef>
          </c:val>
          <c:extLst>
            <c:ext xmlns:c16="http://schemas.microsoft.com/office/drawing/2014/chart" uri="{C3380CC4-5D6E-409C-BE32-E72D297353CC}">
              <c16:uniqueId val="{00000000-A202-4ACC-9FBC-5DCEBE4CAC6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5799</c:v>
                </c:pt>
                <c:pt idx="1">
                  <c:v>5686.8</c:v>
                </c:pt>
                <c:pt idx="2">
                  <c:v>5533.4</c:v>
                </c:pt>
                <c:pt idx="3">
                  <c:v>5547.4</c:v>
                </c:pt>
                <c:pt idx="4">
                  <c:v>5420.9</c:v>
                </c:pt>
                <c:pt idx="5">
                  <c:v>5527.3</c:v>
                </c:pt>
                <c:pt idx="6">
                  <c:v>5507.3</c:v>
                </c:pt>
                <c:pt idx="7">
                  <c:v>5502.9</c:v>
                </c:pt>
                <c:pt idx="8">
                  <c:v>5549.2</c:v>
                </c:pt>
                <c:pt idx="9">
                  <c:v>5506.4</c:v>
                </c:pt>
                <c:pt idx="10">
                  <c:v>5709.3</c:v>
                </c:pt>
                <c:pt idx="11">
                  <c:v>5649.9</c:v>
                </c:pt>
                <c:pt idx="12">
                  <c:v>5556.4</c:v>
                </c:pt>
                <c:pt idx="13">
                  <c:v>5382.9</c:v>
                </c:pt>
                <c:pt idx="14">
                  <c:v>5395.7</c:v>
                </c:pt>
                <c:pt idx="15">
                  <c:v>5444.1</c:v>
                </c:pt>
                <c:pt idx="16">
                  <c:v>5671.8</c:v>
                </c:pt>
                <c:pt idx="17">
                  <c:v>5762.4</c:v>
                </c:pt>
                <c:pt idx="18">
                  <c:v>5770.5</c:v>
                </c:pt>
                <c:pt idx="19">
                  <c:v>5808.7</c:v>
                </c:pt>
                <c:pt idx="20">
                  <c:v>5841.2</c:v>
                </c:pt>
                <c:pt idx="21">
                  <c:v>5766.4</c:v>
                </c:pt>
                <c:pt idx="22">
                  <c:v>5852</c:v>
                </c:pt>
                <c:pt idx="23">
                  <c:v>5805.6</c:v>
                </c:pt>
                <c:pt idx="24">
                  <c:v>5696</c:v>
                </c:pt>
                <c:pt idx="25">
                  <c:v>5627.7</c:v>
                </c:pt>
                <c:pt idx="26">
                  <c:v>5688.9</c:v>
                </c:pt>
                <c:pt idx="27">
                  <c:v>5661.1</c:v>
                </c:pt>
                <c:pt idx="28">
                  <c:v>5826.3</c:v>
                </c:pt>
                <c:pt idx="29">
                  <c:v>5885</c:v>
                </c:pt>
                <c:pt idx="30">
                  <c:v>5942.5</c:v>
                </c:pt>
                <c:pt idx="31">
                  <c:v>5875.1</c:v>
                </c:pt>
                <c:pt idx="32">
                  <c:v>5940.2</c:v>
                </c:pt>
                <c:pt idx="33">
                  <c:v>6184.9</c:v>
                </c:pt>
                <c:pt idx="34">
                  <c:v>6272.8</c:v>
                </c:pt>
                <c:pt idx="35">
                  <c:v>6304.7</c:v>
                </c:pt>
                <c:pt idx="36">
                  <c:v>6492.2</c:v>
                </c:pt>
                <c:pt idx="37">
                  <c:v>6464.8</c:v>
                </c:pt>
                <c:pt idx="38">
                  <c:v>6498.8</c:v>
                </c:pt>
                <c:pt idx="39">
                  <c:v>6487.5</c:v>
                </c:pt>
                <c:pt idx="40">
                  <c:v>6427.8</c:v>
                </c:pt>
                <c:pt idx="41">
                  <c:v>6416</c:v>
                </c:pt>
                <c:pt idx="42">
                  <c:v>6342.1</c:v>
                </c:pt>
                <c:pt idx="43">
                  <c:v>6413.5</c:v>
                </c:pt>
                <c:pt idx="44">
                  <c:v>6435.6</c:v>
                </c:pt>
                <c:pt idx="45">
                  <c:v>6123.7</c:v>
                </c:pt>
                <c:pt idx="46">
                  <c:v>5920.7</c:v>
                </c:pt>
                <c:pt idx="47">
                  <c:v>5752.3</c:v>
                </c:pt>
              </c:numCache>
            </c:numRef>
          </c:val>
          <c:extLst>
            <c:ext xmlns:c16="http://schemas.microsoft.com/office/drawing/2014/chart" uri="{C3380CC4-5D6E-409C-BE32-E72D297353CC}">
              <c16:uniqueId val="{00000001-A202-4ACC-9FBC-5DCEBE4CAC6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483.2</c:v>
                </c:pt>
                <c:pt idx="1">
                  <c:v>474.3</c:v>
                </c:pt>
                <c:pt idx="2">
                  <c:v>473.3</c:v>
                </c:pt>
                <c:pt idx="3">
                  <c:v>489.9</c:v>
                </c:pt>
                <c:pt idx="4">
                  <c:v>481</c:v>
                </c:pt>
                <c:pt idx="5">
                  <c:v>426.1</c:v>
                </c:pt>
                <c:pt idx="6">
                  <c:v>431.9</c:v>
                </c:pt>
                <c:pt idx="7">
                  <c:v>435</c:v>
                </c:pt>
                <c:pt idx="8">
                  <c:v>427.5</c:v>
                </c:pt>
                <c:pt idx="9">
                  <c:v>425.2</c:v>
                </c:pt>
                <c:pt idx="10">
                  <c:v>487.7</c:v>
                </c:pt>
                <c:pt idx="11">
                  <c:v>566.5</c:v>
                </c:pt>
                <c:pt idx="12">
                  <c:v>805.6</c:v>
                </c:pt>
                <c:pt idx="13">
                  <c:v>1018.6</c:v>
                </c:pt>
                <c:pt idx="14">
                  <c:v>1225.8</c:v>
                </c:pt>
                <c:pt idx="15">
                  <c:v>1203.3</c:v>
                </c:pt>
                <c:pt idx="16">
                  <c:v>1233.7</c:v>
                </c:pt>
                <c:pt idx="17">
                  <c:v>1263.0999999999999</c:v>
                </c:pt>
                <c:pt idx="18">
                  <c:v>1274.3</c:v>
                </c:pt>
                <c:pt idx="19">
                  <c:v>1281.7</c:v>
                </c:pt>
                <c:pt idx="20">
                  <c:v>1324.9</c:v>
                </c:pt>
                <c:pt idx="21">
                  <c:v>1334.2</c:v>
                </c:pt>
                <c:pt idx="22">
                  <c:v>1331.1</c:v>
                </c:pt>
                <c:pt idx="23">
                  <c:v>1341.6</c:v>
                </c:pt>
                <c:pt idx="24">
                  <c:v>1346.1</c:v>
                </c:pt>
                <c:pt idx="25">
                  <c:v>1354.1</c:v>
                </c:pt>
                <c:pt idx="26">
                  <c:v>1344.7</c:v>
                </c:pt>
                <c:pt idx="27">
                  <c:v>1341.2</c:v>
                </c:pt>
                <c:pt idx="28">
                  <c:v>1330.9</c:v>
                </c:pt>
                <c:pt idx="29">
                  <c:v>1295.4000000000001</c:v>
                </c:pt>
                <c:pt idx="30">
                  <c:v>1244.5999999999999</c:v>
                </c:pt>
                <c:pt idx="31">
                  <c:v>1245.4000000000001</c:v>
                </c:pt>
                <c:pt idx="32">
                  <c:v>974.8</c:v>
                </c:pt>
                <c:pt idx="33">
                  <c:v>711.7</c:v>
                </c:pt>
                <c:pt idx="34">
                  <c:v>568.20000000000005</c:v>
                </c:pt>
                <c:pt idx="35">
                  <c:v>553.6</c:v>
                </c:pt>
                <c:pt idx="36">
                  <c:v>600.4</c:v>
                </c:pt>
                <c:pt idx="37">
                  <c:v>625.29999999999995</c:v>
                </c:pt>
                <c:pt idx="38">
                  <c:v>624.6</c:v>
                </c:pt>
                <c:pt idx="39">
                  <c:v>615.6</c:v>
                </c:pt>
                <c:pt idx="40">
                  <c:v>619.6</c:v>
                </c:pt>
                <c:pt idx="41">
                  <c:v>626.6</c:v>
                </c:pt>
                <c:pt idx="42">
                  <c:v>622.70000000000005</c:v>
                </c:pt>
                <c:pt idx="43">
                  <c:v>573.70000000000005</c:v>
                </c:pt>
                <c:pt idx="44">
                  <c:v>555</c:v>
                </c:pt>
                <c:pt idx="45">
                  <c:v>548.20000000000005</c:v>
                </c:pt>
                <c:pt idx="46">
                  <c:v>542.29999999999995</c:v>
                </c:pt>
                <c:pt idx="47">
                  <c:v>494</c:v>
                </c:pt>
              </c:numCache>
            </c:numRef>
          </c:val>
          <c:extLst>
            <c:ext xmlns:c16="http://schemas.microsoft.com/office/drawing/2014/chart" uri="{C3380CC4-5D6E-409C-BE32-E72D297353CC}">
              <c16:uniqueId val="{00000002-A202-4ACC-9FBC-5DCEBE4CAC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2931.9</c:v>
                </c:pt>
                <c:pt idx="1">
                  <c:v>2805.2</c:v>
                </c:pt>
                <c:pt idx="2">
                  <c:v>2648.9</c:v>
                </c:pt>
                <c:pt idx="3">
                  <c:v>2655.8</c:v>
                </c:pt>
                <c:pt idx="4">
                  <c:v>2516.9</c:v>
                </c:pt>
                <c:pt idx="5">
                  <c:v>2563.9</c:v>
                </c:pt>
                <c:pt idx="6">
                  <c:v>2583.1999999999998</c:v>
                </c:pt>
                <c:pt idx="7">
                  <c:v>2601.8000000000002</c:v>
                </c:pt>
                <c:pt idx="8">
                  <c:v>2634.3</c:v>
                </c:pt>
                <c:pt idx="9">
                  <c:v>2586</c:v>
                </c:pt>
                <c:pt idx="10">
                  <c:v>2848.4</c:v>
                </c:pt>
                <c:pt idx="11">
                  <c:v>2811.2</c:v>
                </c:pt>
                <c:pt idx="12">
                  <c:v>2649.6</c:v>
                </c:pt>
                <c:pt idx="13">
                  <c:v>2345.8000000000002</c:v>
                </c:pt>
                <c:pt idx="14">
                  <c:v>2211.1</c:v>
                </c:pt>
                <c:pt idx="15">
                  <c:v>2439.6999999999998</c:v>
                </c:pt>
                <c:pt idx="16">
                  <c:v>2579.1999999999998</c:v>
                </c:pt>
                <c:pt idx="17">
                  <c:v>2713.3</c:v>
                </c:pt>
                <c:pt idx="18">
                  <c:v>2677</c:v>
                </c:pt>
                <c:pt idx="19">
                  <c:v>2637.8</c:v>
                </c:pt>
                <c:pt idx="20">
                  <c:v>2634.4</c:v>
                </c:pt>
                <c:pt idx="21">
                  <c:v>2522.9</c:v>
                </c:pt>
                <c:pt idx="22">
                  <c:v>2640.2</c:v>
                </c:pt>
                <c:pt idx="23">
                  <c:v>2619.3000000000002</c:v>
                </c:pt>
                <c:pt idx="24">
                  <c:v>2523.5</c:v>
                </c:pt>
                <c:pt idx="25">
                  <c:v>2558.6999999999998</c:v>
                </c:pt>
                <c:pt idx="26">
                  <c:v>2595.6999999999998</c:v>
                </c:pt>
                <c:pt idx="27">
                  <c:v>2616.9</c:v>
                </c:pt>
                <c:pt idx="28">
                  <c:v>2698.2</c:v>
                </c:pt>
                <c:pt idx="29">
                  <c:v>2750.6</c:v>
                </c:pt>
                <c:pt idx="30">
                  <c:v>2786.2</c:v>
                </c:pt>
                <c:pt idx="31">
                  <c:v>2747.8</c:v>
                </c:pt>
                <c:pt idx="32">
                  <c:v>2816.3</c:v>
                </c:pt>
                <c:pt idx="33">
                  <c:v>3122.2</c:v>
                </c:pt>
                <c:pt idx="34">
                  <c:v>3151.1</c:v>
                </c:pt>
                <c:pt idx="35">
                  <c:v>3178.7</c:v>
                </c:pt>
                <c:pt idx="36">
                  <c:v>3374.8</c:v>
                </c:pt>
                <c:pt idx="37">
                  <c:v>3454</c:v>
                </c:pt>
                <c:pt idx="38">
                  <c:v>3529.6</c:v>
                </c:pt>
                <c:pt idx="39">
                  <c:v>3469.2</c:v>
                </c:pt>
                <c:pt idx="40">
                  <c:v>3439.1</c:v>
                </c:pt>
                <c:pt idx="41">
                  <c:v>3452.2</c:v>
                </c:pt>
                <c:pt idx="42">
                  <c:v>3388.9</c:v>
                </c:pt>
                <c:pt idx="43">
                  <c:v>3457.6</c:v>
                </c:pt>
                <c:pt idx="44">
                  <c:v>3385.7</c:v>
                </c:pt>
                <c:pt idx="45">
                  <c:v>3071</c:v>
                </c:pt>
                <c:pt idx="46">
                  <c:v>2879</c:v>
                </c:pt>
                <c:pt idx="47">
                  <c:v>2750.6</c:v>
                </c:pt>
              </c:numCache>
            </c:numRef>
          </c:val>
          <c:extLst>
            <c:ext xmlns:c16="http://schemas.microsoft.com/office/drawing/2014/chart" uri="{C3380CC4-5D6E-409C-BE32-E72D297353CC}">
              <c16:uniqueId val="{00000000-8649-4987-8436-2A8D27E76B6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3601.9</c:v>
                </c:pt>
                <c:pt idx="1">
                  <c:v>3591.82</c:v>
                </c:pt>
                <c:pt idx="2">
                  <c:v>3594.32</c:v>
                </c:pt>
                <c:pt idx="3">
                  <c:v>3611.26</c:v>
                </c:pt>
                <c:pt idx="4">
                  <c:v>3604.48</c:v>
                </c:pt>
                <c:pt idx="5">
                  <c:v>3600.73</c:v>
                </c:pt>
                <c:pt idx="6">
                  <c:v>3603.06</c:v>
                </c:pt>
                <c:pt idx="7">
                  <c:v>3610.23</c:v>
                </c:pt>
                <c:pt idx="8">
                  <c:v>3620.51</c:v>
                </c:pt>
                <c:pt idx="9">
                  <c:v>3611.73</c:v>
                </c:pt>
                <c:pt idx="10">
                  <c:v>3619.16</c:v>
                </c:pt>
                <c:pt idx="11">
                  <c:v>3623.77</c:v>
                </c:pt>
                <c:pt idx="12">
                  <c:v>3622.44</c:v>
                </c:pt>
                <c:pt idx="13">
                  <c:v>3610.42</c:v>
                </c:pt>
                <c:pt idx="14">
                  <c:v>3615.81</c:v>
                </c:pt>
                <c:pt idx="15">
                  <c:v>3419.12</c:v>
                </c:pt>
                <c:pt idx="16">
                  <c:v>3507.65</c:v>
                </c:pt>
                <c:pt idx="17">
                  <c:v>3495.71</c:v>
                </c:pt>
                <c:pt idx="18">
                  <c:v>3572.69</c:v>
                </c:pt>
                <c:pt idx="19">
                  <c:v>3586.5</c:v>
                </c:pt>
                <c:pt idx="20">
                  <c:v>3593.51</c:v>
                </c:pt>
                <c:pt idx="21">
                  <c:v>3597.23</c:v>
                </c:pt>
                <c:pt idx="22">
                  <c:v>3585.36</c:v>
                </c:pt>
                <c:pt idx="23">
                  <c:v>3598.86</c:v>
                </c:pt>
                <c:pt idx="24">
                  <c:v>3580.53</c:v>
                </c:pt>
                <c:pt idx="25">
                  <c:v>3464.28</c:v>
                </c:pt>
                <c:pt idx="26">
                  <c:v>3466.39</c:v>
                </c:pt>
                <c:pt idx="27">
                  <c:v>3451.83</c:v>
                </c:pt>
                <c:pt idx="28">
                  <c:v>3554.01</c:v>
                </c:pt>
                <c:pt idx="29">
                  <c:v>3564.14</c:v>
                </c:pt>
                <c:pt idx="30">
                  <c:v>3569.31</c:v>
                </c:pt>
                <c:pt idx="31">
                  <c:v>3569.34</c:v>
                </c:pt>
                <c:pt idx="32">
                  <c:v>3561.4</c:v>
                </c:pt>
                <c:pt idx="33">
                  <c:v>3563.98</c:v>
                </c:pt>
                <c:pt idx="34">
                  <c:v>3600.15</c:v>
                </c:pt>
                <c:pt idx="35">
                  <c:v>3608.99</c:v>
                </c:pt>
                <c:pt idx="36">
                  <c:v>3659.4</c:v>
                </c:pt>
                <c:pt idx="37">
                  <c:v>3609.02</c:v>
                </c:pt>
                <c:pt idx="38">
                  <c:v>3615.99</c:v>
                </c:pt>
                <c:pt idx="39">
                  <c:v>3607.59</c:v>
                </c:pt>
                <c:pt idx="40">
                  <c:v>3608</c:v>
                </c:pt>
                <c:pt idx="41">
                  <c:v>3611.26</c:v>
                </c:pt>
                <c:pt idx="42">
                  <c:v>3609.54</c:v>
                </c:pt>
                <c:pt idx="43">
                  <c:v>3605.53</c:v>
                </c:pt>
                <c:pt idx="44">
                  <c:v>3622.95</c:v>
                </c:pt>
                <c:pt idx="45">
                  <c:v>3582.6</c:v>
                </c:pt>
                <c:pt idx="46">
                  <c:v>3568.18</c:v>
                </c:pt>
                <c:pt idx="47">
                  <c:v>3465.44</c:v>
                </c:pt>
              </c:numCache>
            </c:numRef>
          </c:val>
          <c:extLst>
            <c:ext xmlns:c16="http://schemas.microsoft.com/office/drawing/2014/chart" uri="{C3380CC4-5D6E-409C-BE32-E72D297353CC}">
              <c16:uniqueId val="{00000001-8649-4987-8436-2A8D27E76B6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1.8</c:v>
                </c:pt>
                <c:pt idx="11">
                  <c:v>74.099999999999994</c:v>
                </c:pt>
                <c:pt idx="12">
                  <c:v>320</c:v>
                </c:pt>
                <c:pt idx="13">
                  <c:v>564.70000000000005</c:v>
                </c:pt>
                <c:pt idx="14">
                  <c:v>790.5</c:v>
                </c:pt>
                <c:pt idx="15">
                  <c:v>823.3</c:v>
                </c:pt>
                <c:pt idx="16">
                  <c:v>850.1</c:v>
                </c:pt>
                <c:pt idx="17">
                  <c:v>876.4</c:v>
                </c:pt>
                <c:pt idx="18">
                  <c:v>899.9</c:v>
                </c:pt>
                <c:pt idx="19">
                  <c:v>905.5</c:v>
                </c:pt>
                <c:pt idx="20">
                  <c:v>914.7</c:v>
                </c:pt>
                <c:pt idx="21">
                  <c:v>921.3</c:v>
                </c:pt>
                <c:pt idx="22">
                  <c:v>925</c:v>
                </c:pt>
                <c:pt idx="23">
                  <c:v>920.4</c:v>
                </c:pt>
                <c:pt idx="24">
                  <c:v>923.1</c:v>
                </c:pt>
                <c:pt idx="25">
                  <c:v>917.7</c:v>
                </c:pt>
                <c:pt idx="26">
                  <c:v>912.7</c:v>
                </c:pt>
                <c:pt idx="27">
                  <c:v>905.2</c:v>
                </c:pt>
                <c:pt idx="28">
                  <c:v>890.1</c:v>
                </c:pt>
                <c:pt idx="29">
                  <c:v>864.6</c:v>
                </c:pt>
                <c:pt idx="30">
                  <c:v>814.5</c:v>
                </c:pt>
                <c:pt idx="31">
                  <c:v>738.8</c:v>
                </c:pt>
                <c:pt idx="32">
                  <c:v>480.6</c:v>
                </c:pt>
                <c:pt idx="33">
                  <c:v>215.3</c:v>
                </c:pt>
                <c:pt idx="34">
                  <c:v>25.8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649-4987-8436-2A8D27E76B6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72.8</c:v>
                </c:pt>
                <c:pt idx="1">
                  <c:v>67.099999999999994</c:v>
                </c:pt>
                <c:pt idx="2">
                  <c:v>62.8</c:v>
                </c:pt>
                <c:pt idx="3">
                  <c:v>62.7</c:v>
                </c:pt>
                <c:pt idx="4">
                  <c:v>68.8</c:v>
                </c:pt>
                <c:pt idx="5">
                  <c:v>78.3</c:v>
                </c:pt>
                <c:pt idx="6">
                  <c:v>89.2</c:v>
                </c:pt>
                <c:pt idx="7">
                  <c:v>70.8</c:v>
                </c:pt>
                <c:pt idx="8">
                  <c:v>61.8</c:v>
                </c:pt>
                <c:pt idx="9">
                  <c:v>69.400000000000006</c:v>
                </c:pt>
                <c:pt idx="10">
                  <c:v>54.8</c:v>
                </c:pt>
                <c:pt idx="11">
                  <c:v>59.6</c:v>
                </c:pt>
                <c:pt idx="12">
                  <c:v>115.9</c:v>
                </c:pt>
                <c:pt idx="13">
                  <c:v>222.4</c:v>
                </c:pt>
                <c:pt idx="14">
                  <c:v>328</c:v>
                </c:pt>
                <c:pt idx="15">
                  <c:v>303.39999999999998</c:v>
                </c:pt>
                <c:pt idx="16">
                  <c:v>307.5</c:v>
                </c:pt>
                <c:pt idx="17">
                  <c:v>297.3</c:v>
                </c:pt>
                <c:pt idx="18">
                  <c:v>257</c:v>
                </c:pt>
                <c:pt idx="19">
                  <c:v>324.89999999999998</c:v>
                </c:pt>
                <c:pt idx="20">
                  <c:v>406.9</c:v>
                </c:pt>
                <c:pt idx="21">
                  <c:v>455.5</c:v>
                </c:pt>
                <c:pt idx="22">
                  <c:v>452.4</c:v>
                </c:pt>
                <c:pt idx="23">
                  <c:v>443.7</c:v>
                </c:pt>
                <c:pt idx="24">
                  <c:v>430.4</c:v>
                </c:pt>
                <c:pt idx="25">
                  <c:v>455.5</c:v>
                </c:pt>
                <c:pt idx="26">
                  <c:v>476.1</c:v>
                </c:pt>
                <c:pt idx="27">
                  <c:v>442.5</c:v>
                </c:pt>
                <c:pt idx="28">
                  <c:v>430.4</c:v>
                </c:pt>
                <c:pt idx="29">
                  <c:v>424.1</c:v>
                </c:pt>
                <c:pt idx="30">
                  <c:v>446.7</c:v>
                </c:pt>
                <c:pt idx="31">
                  <c:v>497.5</c:v>
                </c:pt>
                <c:pt idx="32">
                  <c:v>495</c:v>
                </c:pt>
                <c:pt idx="33">
                  <c:v>430.8</c:v>
                </c:pt>
                <c:pt idx="34">
                  <c:v>494</c:v>
                </c:pt>
                <c:pt idx="35">
                  <c:v>499.8</c:v>
                </c:pt>
                <c:pt idx="36">
                  <c:v>523.4</c:v>
                </c:pt>
                <c:pt idx="37">
                  <c:v>497.7</c:v>
                </c:pt>
                <c:pt idx="38">
                  <c:v>448</c:v>
                </c:pt>
                <c:pt idx="39">
                  <c:v>497.9</c:v>
                </c:pt>
                <c:pt idx="40">
                  <c:v>466.2</c:v>
                </c:pt>
                <c:pt idx="41">
                  <c:v>438.2</c:v>
                </c:pt>
                <c:pt idx="42">
                  <c:v>424.8</c:v>
                </c:pt>
                <c:pt idx="43">
                  <c:v>377.5</c:v>
                </c:pt>
                <c:pt idx="44">
                  <c:v>364.2</c:v>
                </c:pt>
                <c:pt idx="45">
                  <c:v>399.4</c:v>
                </c:pt>
                <c:pt idx="46">
                  <c:v>390.3</c:v>
                </c:pt>
                <c:pt idx="47">
                  <c:v>404.3</c:v>
                </c:pt>
              </c:numCache>
            </c:numRef>
          </c:val>
          <c:extLst>
            <c:ext xmlns:c16="http://schemas.microsoft.com/office/drawing/2014/chart" uri="{C3380CC4-5D6E-409C-BE32-E72D297353CC}">
              <c16:uniqueId val="{00000003-8649-4987-8436-2A8D27E76B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166.8</c:v>
                </c:pt>
                <c:pt idx="1">
                  <c:v>167</c:v>
                </c:pt>
                <c:pt idx="2">
                  <c:v>166.3</c:v>
                </c:pt>
                <c:pt idx="3">
                  <c:v>165.7</c:v>
                </c:pt>
                <c:pt idx="4">
                  <c:v>161.9</c:v>
                </c:pt>
                <c:pt idx="5">
                  <c:v>164</c:v>
                </c:pt>
                <c:pt idx="6">
                  <c:v>174.1</c:v>
                </c:pt>
                <c:pt idx="7">
                  <c:v>182.1</c:v>
                </c:pt>
                <c:pt idx="8">
                  <c:v>182.7</c:v>
                </c:pt>
                <c:pt idx="9">
                  <c:v>181.5</c:v>
                </c:pt>
                <c:pt idx="10">
                  <c:v>180.9</c:v>
                </c:pt>
                <c:pt idx="11">
                  <c:v>186.1</c:v>
                </c:pt>
                <c:pt idx="12">
                  <c:v>190.2</c:v>
                </c:pt>
                <c:pt idx="13">
                  <c:v>188.1</c:v>
                </c:pt>
                <c:pt idx="14">
                  <c:v>183.4</c:v>
                </c:pt>
                <c:pt idx="15">
                  <c:v>183.1</c:v>
                </c:pt>
                <c:pt idx="16">
                  <c:v>182.5</c:v>
                </c:pt>
                <c:pt idx="17">
                  <c:v>183.3</c:v>
                </c:pt>
                <c:pt idx="18">
                  <c:v>182.9</c:v>
                </c:pt>
                <c:pt idx="19">
                  <c:v>183.3</c:v>
                </c:pt>
                <c:pt idx="20">
                  <c:v>183</c:v>
                </c:pt>
                <c:pt idx="21">
                  <c:v>182</c:v>
                </c:pt>
                <c:pt idx="22">
                  <c:v>183.3</c:v>
                </c:pt>
                <c:pt idx="23">
                  <c:v>183.1</c:v>
                </c:pt>
                <c:pt idx="24">
                  <c:v>181.5</c:v>
                </c:pt>
                <c:pt idx="25">
                  <c:v>181</c:v>
                </c:pt>
                <c:pt idx="26">
                  <c:v>182.5</c:v>
                </c:pt>
                <c:pt idx="27">
                  <c:v>186.1</c:v>
                </c:pt>
                <c:pt idx="28">
                  <c:v>186.9</c:v>
                </c:pt>
                <c:pt idx="29">
                  <c:v>188.8</c:v>
                </c:pt>
                <c:pt idx="30">
                  <c:v>189.7</c:v>
                </c:pt>
                <c:pt idx="31">
                  <c:v>190.1</c:v>
                </c:pt>
                <c:pt idx="32">
                  <c:v>191.5</c:v>
                </c:pt>
                <c:pt idx="33">
                  <c:v>192.6</c:v>
                </c:pt>
                <c:pt idx="34">
                  <c:v>191.3</c:v>
                </c:pt>
                <c:pt idx="35">
                  <c:v>185.4</c:v>
                </c:pt>
                <c:pt idx="36">
                  <c:v>181.6</c:v>
                </c:pt>
                <c:pt idx="37">
                  <c:v>189.3</c:v>
                </c:pt>
                <c:pt idx="38">
                  <c:v>190.5</c:v>
                </c:pt>
                <c:pt idx="39">
                  <c:v>190.9</c:v>
                </c:pt>
                <c:pt idx="40">
                  <c:v>190.1</c:v>
                </c:pt>
                <c:pt idx="41">
                  <c:v>187.7</c:v>
                </c:pt>
                <c:pt idx="42">
                  <c:v>189.2</c:v>
                </c:pt>
                <c:pt idx="43">
                  <c:v>190.5</c:v>
                </c:pt>
                <c:pt idx="44">
                  <c:v>177.5</c:v>
                </c:pt>
                <c:pt idx="45">
                  <c:v>178.4</c:v>
                </c:pt>
                <c:pt idx="46">
                  <c:v>178.7</c:v>
                </c:pt>
                <c:pt idx="47">
                  <c:v>176</c:v>
                </c:pt>
              </c:numCache>
            </c:numRef>
          </c:val>
          <c:extLst>
            <c:ext xmlns:c16="http://schemas.microsoft.com/office/drawing/2014/chart" uri="{C3380CC4-5D6E-409C-BE32-E72D297353CC}">
              <c16:uniqueId val="{00000000-61DD-45AF-837B-F4FEB5ADFF7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60.35</c:v>
                </c:pt>
                <c:pt idx="1">
                  <c:v>61.15</c:v>
                </c:pt>
                <c:pt idx="2">
                  <c:v>61.74</c:v>
                </c:pt>
                <c:pt idx="3">
                  <c:v>62.67</c:v>
                </c:pt>
                <c:pt idx="4">
                  <c:v>64.290000000000006</c:v>
                </c:pt>
                <c:pt idx="5">
                  <c:v>64.680000000000007</c:v>
                </c:pt>
                <c:pt idx="6">
                  <c:v>66.680000000000007</c:v>
                </c:pt>
                <c:pt idx="7">
                  <c:v>68.989999999999995</c:v>
                </c:pt>
                <c:pt idx="8">
                  <c:v>69.58</c:v>
                </c:pt>
                <c:pt idx="9">
                  <c:v>70.010000000000005</c:v>
                </c:pt>
                <c:pt idx="10">
                  <c:v>69.53</c:v>
                </c:pt>
                <c:pt idx="11">
                  <c:v>69.7</c:v>
                </c:pt>
                <c:pt idx="12">
                  <c:v>69.11</c:v>
                </c:pt>
                <c:pt idx="13">
                  <c:v>68.83</c:v>
                </c:pt>
                <c:pt idx="14">
                  <c:v>70.73</c:v>
                </c:pt>
                <c:pt idx="15">
                  <c:v>71.86</c:v>
                </c:pt>
                <c:pt idx="16">
                  <c:v>71.77</c:v>
                </c:pt>
                <c:pt idx="17">
                  <c:v>70.66</c:v>
                </c:pt>
                <c:pt idx="18">
                  <c:v>71.510000000000005</c:v>
                </c:pt>
                <c:pt idx="19">
                  <c:v>71.87</c:v>
                </c:pt>
                <c:pt idx="20">
                  <c:v>71.150000000000006</c:v>
                </c:pt>
                <c:pt idx="21">
                  <c:v>70.989999999999995</c:v>
                </c:pt>
                <c:pt idx="22">
                  <c:v>69.87</c:v>
                </c:pt>
                <c:pt idx="23">
                  <c:v>70.94</c:v>
                </c:pt>
                <c:pt idx="24">
                  <c:v>70.040000000000006</c:v>
                </c:pt>
                <c:pt idx="25">
                  <c:v>71.459999999999994</c:v>
                </c:pt>
                <c:pt idx="26">
                  <c:v>70.959999999999994</c:v>
                </c:pt>
                <c:pt idx="27">
                  <c:v>72.66</c:v>
                </c:pt>
                <c:pt idx="28">
                  <c:v>72.12</c:v>
                </c:pt>
                <c:pt idx="29">
                  <c:v>72.97</c:v>
                </c:pt>
                <c:pt idx="30">
                  <c:v>73.75</c:v>
                </c:pt>
                <c:pt idx="31">
                  <c:v>73.03</c:v>
                </c:pt>
                <c:pt idx="32">
                  <c:v>72.52</c:v>
                </c:pt>
                <c:pt idx="33">
                  <c:v>72.319999999999993</c:v>
                </c:pt>
                <c:pt idx="34">
                  <c:v>72.11</c:v>
                </c:pt>
                <c:pt idx="35">
                  <c:v>71.81</c:v>
                </c:pt>
                <c:pt idx="36">
                  <c:v>71.650000000000006</c:v>
                </c:pt>
                <c:pt idx="37">
                  <c:v>72.540000000000006</c:v>
                </c:pt>
                <c:pt idx="38">
                  <c:v>71.349999999999994</c:v>
                </c:pt>
                <c:pt idx="39">
                  <c:v>72.650000000000006</c:v>
                </c:pt>
                <c:pt idx="40">
                  <c:v>72.55</c:v>
                </c:pt>
                <c:pt idx="41">
                  <c:v>70.22</c:v>
                </c:pt>
                <c:pt idx="42">
                  <c:v>71.650000000000006</c:v>
                </c:pt>
                <c:pt idx="43">
                  <c:v>73.92</c:v>
                </c:pt>
                <c:pt idx="44">
                  <c:v>74.91</c:v>
                </c:pt>
                <c:pt idx="45">
                  <c:v>75.81</c:v>
                </c:pt>
                <c:pt idx="46">
                  <c:v>75.64</c:v>
                </c:pt>
                <c:pt idx="47">
                  <c:v>75.77</c:v>
                </c:pt>
              </c:numCache>
            </c:numRef>
          </c:val>
          <c:extLst>
            <c:ext xmlns:c16="http://schemas.microsoft.com/office/drawing/2014/chart" uri="{C3380CC4-5D6E-409C-BE32-E72D297353CC}">
              <c16:uniqueId val="{00000001-61DD-45AF-837B-F4FEB5ADFF7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1.8</c:v>
                </c:pt>
                <c:pt idx="11">
                  <c:v>74.099999999999994</c:v>
                </c:pt>
                <c:pt idx="12">
                  <c:v>320</c:v>
                </c:pt>
                <c:pt idx="13">
                  <c:v>564.70000000000005</c:v>
                </c:pt>
                <c:pt idx="14">
                  <c:v>790.5</c:v>
                </c:pt>
                <c:pt idx="15">
                  <c:v>823.3</c:v>
                </c:pt>
                <c:pt idx="16">
                  <c:v>850.1</c:v>
                </c:pt>
                <c:pt idx="17">
                  <c:v>876.4</c:v>
                </c:pt>
                <c:pt idx="18">
                  <c:v>899.9</c:v>
                </c:pt>
                <c:pt idx="19">
                  <c:v>905.5</c:v>
                </c:pt>
                <c:pt idx="20">
                  <c:v>914.7</c:v>
                </c:pt>
                <c:pt idx="21">
                  <c:v>921.3</c:v>
                </c:pt>
                <c:pt idx="22">
                  <c:v>925</c:v>
                </c:pt>
                <c:pt idx="23">
                  <c:v>920.4</c:v>
                </c:pt>
                <c:pt idx="24">
                  <c:v>923.1</c:v>
                </c:pt>
                <c:pt idx="25">
                  <c:v>917.7</c:v>
                </c:pt>
                <c:pt idx="26">
                  <c:v>912.7</c:v>
                </c:pt>
                <c:pt idx="27">
                  <c:v>905.2</c:v>
                </c:pt>
                <c:pt idx="28">
                  <c:v>890.1</c:v>
                </c:pt>
                <c:pt idx="29">
                  <c:v>864.6</c:v>
                </c:pt>
                <c:pt idx="30">
                  <c:v>814.5</c:v>
                </c:pt>
                <c:pt idx="31">
                  <c:v>738.8</c:v>
                </c:pt>
                <c:pt idx="32">
                  <c:v>480.6</c:v>
                </c:pt>
                <c:pt idx="33">
                  <c:v>215.3</c:v>
                </c:pt>
                <c:pt idx="34">
                  <c:v>25.8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1DD-45AF-837B-F4FEB5ADFF7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72.8</c:v>
                </c:pt>
                <c:pt idx="1">
                  <c:v>67.099999999999994</c:v>
                </c:pt>
                <c:pt idx="2">
                  <c:v>62.8</c:v>
                </c:pt>
                <c:pt idx="3">
                  <c:v>62.7</c:v>
                </c:pt>
                <c:pt idx="4">
                  <c:v>68.8</c:v>
                </c:pt>
                <c:pt idx="5">
                  <c:v>78.3</c:v>
                </c:pt>
                <c:pt idx="6">
                  <c:v>89.2</c:v>
                </c:pt>
                <c:pt idx="7">
                  <c:v>70.8</c:v>
                </c:pt>
                <c:pt idx="8">
                  <c:v>61.8</c:v>
                </c:pt>
                <c:pt idx="9">
                  <c:v>69.400000000000006</c:v>
                </c:pt>
                <c:pt idx="10">
                  <c:v>54.8</c:v>
                </c:pt>
                <c:pt idx="11">
                  <c:v>59.6</c:v>
                </c:pt>
                <c:pt idx="12">
                  <c:v>115.9</c:v>
                </c:pt>
                <c:pt idx="13">
                  <c:v>222.4</c:v>
                </c:pt>
                <c:pt idx="14">
                  <c:v>328</c:v>
                </c:pt>
                <c:pt idx="15">
                  <c:v>303.39999999999998</c:v>
                </c:pt>
                <c:pt idx="16">
                  <c:v>307.5</c:v>
                </c:pt>
                <c:pt idx="17">
                  <c:v>297.3</c:v>
                </c:pt>
                <c:pt idx="18">
                  <c:v>257</c:v>
                </c:pt>
                <c:pt idx="19">
                  <c:v>324.89999999999998</c:v>
                </c:pt>
                <c:pt idx="20">
                  <c:v>406.9</c:v>
                </c:pt>
                <c:pt idx="21">
                  <c:v>455.5</c:v>
                </c:pt>
                <c:pt idx="22">
                  <c:v>452.4</c:v>
                </c:pt>
                <c:pt idx="23">
                  <c:v>443.7</c:v>
                </c:pt>
                <c:pt idx="24">
                  <c:v>430.4</c:v>
                </c:pt>
                <c:pt idx="25">
                  <c:v>455.5</c:v>
                </c:pt>
                <c:pt idx="26">
                  <c:v>476.1</c:v>
                </c:pt>
                <c:pt idx="27">
                  <c:v>442.5</c:v>
                </c:pt>
                <c:pt idx="28">
                  <c:v>430.4</c:v>
                </c:pt>
                <c:pt idx="29">
                  <c:v>424.1</c:v>
                </c:pt>
                <c:pt idx="30">
                  <c:v>446.7</c:v>
                </c:pt>
                <c:pt idx="31">
                  <c:v>497.5</c:v>
                </c:pt>
                <c:pt idx="32">
                  <c:v>495</c:v>
                </c:pt>
                <c:pt idx="33">
                  <c:v>430.8</c:v>
                </c:pt>
                <c:pt idx="34">
                  <c:v>494</c:v>
                </c:pt>
                <c:pt idx="35">
                  <c:v>499.8</c:v>
                </c:pt>
                <c:pt idx="36">
                  <c:v>523.4</c:v>
                </c:pt>
                <c:pt idx="37">
                  <c:v>497.7</c:v>
                </c:pt>
                <c:pt idx="38">
                  <c:v>448</c:v>
                </c:pt>
                <c:pt idx="39">
                  <c:v>497.9</c:v>
                </c:pt>
                <c:pt idx="40">
                  <c:v>466.2</c:v>
                </c:pt>
                <c:pt idx="41">
                  <c:v>438.2</c:v>
                </c:pt>
                <c:pt idx="42">
                  <c:v>424.8</c:v>
                </c:pt>
                <c:pt idx="43">
                  <c:v>377.5</c:v>
                </c:pt>
                <c:pt idx="44">
                  <c:v>364.2</c:v>
                </c:pt>
                <c:pt idx="45">
                  <c:v>399.4</c:v>
                </c:pt>
                <c:pt idx="46">
                  <c:v>390.3</c:v>
                </c:pt>
                <c:pt idx="47">
                  <c:v>404.3</c:v>
                </c:pt>
              </c:numCache>
            </c:numRef>
          </c:val>
          <c:extLst>
            <c:ext xmlns:c16="http://schemas.microsoft.com/office/drawing/2014/chart" uri="{C3380CC4-5D6E-409C-BE32-E72D297353CC}">
              <c16:uniqueId val="{00000003-61DD-45AF-837B-F4FEB5ADFF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49.13</c:v>
                </c:pt>
                <c:pt idx="1">
                  <c:v>53.14</c:v>
                </c:pt>
                <c:pt idx="2">
                  <c:v>52.33</c:v>
                </c:pt>
                <c:pt idx="3">
                  <c:v>46.96</c:v>
                </c:pt>
                <c:pt idx="4">
                  <c:v>48.33</c:v>
                </c:pt>
                <c:pt idx="5">
                  <c:v>43.79</c:v>
                </c:pt>
                <c:pt idx="6">
                  <c:v>43.26</c:v>
                </c:pt>
                <c:pt idx="7">
                  <c:v>35.75</c:v>
                </c:pt>
                <c:pt idx="8">
                  <c:v>38.020000000000003</c:v>
                </c:pt>
                <c:pt idx="9">
                  <c:v>34.71</c:v>
                </c:pt>
                <c:pt idx="10">
                  <c:v>38.03</c:v>
                </c:pt>
                <c:pt idx="11">
                  <c:v>38.9</c:v>
                </c:pt>
                <c:pt idx="12">
                  <c:v>49.13</c:v>
                </c:pt>
                <c:pt idx="13">
                  <c:v>47.3</c:v>
                </c:pt>
                <c:pt idx="14">
                  <c:v>49.91</c:v>
                </c:pt>
                <c:pt idx="15">
                  <c:v>47.12</c:v>
                </c:pt>
                <c:pt idx="16">
                  <c:v>46.31</c:v>
                </c:pt>
                <c:pt idx="17">
                  <c:v>51.45</c:v>
                </c:pt>
                <c:pt idx="18">
                  <c:v>52.99</c:v>
                </c:pt>
                <c:pt idx="19">
                  <c:v>60.66</c:v>
                </c:pt>
                <c:pt idx="20">
                  <c:v>61.92</c:v>
                </c:pt>
                <c:pt idx="21">
                  <c:v>54.27</c:v>
                </c:pt>
                <c:pt idx="22">
                  <c:v>53.57</c:v>
                </c:pt>
                <c:pt idx="23">
                  <c:v>49.19</c:v>
                </c:pt>
                <c:pt idx="24">
                  <c:v>49.43</c:v>
                </c:pt>
                <c:pt idx="25">
                  <c:v>52.47</c:v>
                </c:pt>
                <c:pt idx="26">
                  <c:v>51.13</c:v>
                </c:pt>
                <c:pt idx="27">
                  <c:v>50.84</c:v>
                </c:pt>
                <c:pt idx="28">
                  <c:v>52.97</c:v>
                </c:pt>
                <c:pt idx="29">
                  <c:v>47.56</c:v>
                </c:pt>
                <c:pt idx="30">
                  <c:v>47.54</c:v>
                </c:pt>
                <c:pt idx="31">
                  <c:v>48.85</c:v>
                </c:pt>
                <c:pt idx="32">
                  <c:v>47.98</c:v>
                </c:pt>
                <c:pt idx="33">
                  <c:v>53.01</c:v>
                </c:pt>
                <c:pt idx="34">
                  <c:v>46.48</c:v>
                </c:pt>
                <c:pt idx="35">
                  <c:v>45.99</c:v>
                </c:pt>
                <c:pt idx="36">
                  <c:v>56.89</c:v>
                </c:pt>
                <c:pt idx="37">
                  <c:v>62.76</c:v>
                </c:pt>
                <c:pt idx="38">
                  <c:v>62.43</c:v>
                </c:pt>
                <c:pt idx="39">
                  <c:v>60.96</c:v>
                </c:pt>
                <c:pt idx="40">
                  <c:v>56.97</c:v>
                </c:pt>
                <c:pt idx="41">
                  <c:v>55.73</c:v>
                </c:pt>
                <c:pt idx="42">
                  <c:v>55.53</c:v>
                </c:pt>
                <c:pt idx="43">
                  <c:v>59.15</c:v>
                </c:pt>
                <c:pt idx="44">
                  <c:v>64.599999999999994</c:v>
                </c:pt>
                <c:pt idx="45">
                  <c:v>52.34</c:v>
                </c:pt>
                <c:pt idx="46">
                  <c:v>49.91</c:v>
                </c:pt>
                <c:pt idx="47">
                  <c:v>52.54</c:v>
                </c:pt>
              </c:numCache>
            </c:numRef>
          </c:val>
          <c:extLst>
            <c:ext xmlns:c16="http://schemas.microsoft.com/office/drawing/2014/chart" uri="{C3380CC4-5D6E-409C-BE32-E72D297353CC}">
              <c16:uniqueId val="{00000000-7C50-4E57-B7C6-03915B8CA88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49.55</c:v>
                </c:pt>
                <c:pt idx="1">
                  <c:v>53.34</c:v>
                </c:pt>
                <c:pt idx="2">
                  <c:v>52.1</c:v>
                </c:pt>
                <c:pt idx="3">
                  <c:v>46.87</c:v>
                </c:pt>
                <c:pt idx="4">
                  <c:v>48.73</c:v>
                </c:pt>
                <c:pt idx="5">
                  <c:v>43.94</c:v>
                </c:pt>
                <c:pt idx="6">
                  <c:v>43.9</c:v>
                </c:pt>
                <c:pt idx="7">
                  <c:v>34.17</c:v>
                </c:pt>
                <c:pt idx="8">
                  <c:v>37.75</c:v>
                </c:pt>
                <c:pt idx="9">
                  <c:v>35.130000000000003</c:v>
                </c:pt>
                <c:pt idx="10">
                  <c:v>38.06</c:v>
                </c:pt>
                <c:pt idx="11">
                  <c:v>38.96</c:v>
                </c:pt>
                <c:pt idx="12">
                  <c:v>49.37</c:v>
                </c:pt>
                <c:pt idx="13">
                  <c:v>47.47</c:v>
                </c:pt>
                <c:pt idx="14">
                  <c:v>50.42</c:v>
                </c:pt>
                <c:pt idx="15">
                  <c:v>47.67</c:v>
                </c:pt>
                <c:pt idx="16">
                  <c:v>46.37</c:v>
                </c:pt>
                <c:pt idx="17">
                  <c:v>51.49</c:v>
                </c:pt>
                <c:pt idx="18">
                  <c:v>53.14</c:v>
                </c:pt>
                <c:pt idx="19">
                  <c:v>61.91</c:v>
                </c:pt>
                <c:pt idx="20">
                  <c:v>61.49</c:v>
                </c:pt>
                <c:pt idx="21">
                  <c:v>54.49</c:v>
                </c:pt>
                <c:pt idx="22">
                  <c:v>54.2</c:v>
                </c:pt>
                <c:pt idx="23">
                  <c:v>49.66</c:v>
                </c:pt>
                <c:pt idx="24">
                  <c:v>50.05</c:v>
                </c:pt>
                <c:pt idx="25">
                  <c:v>52.36</c:v>
                </c:pt>
                <c:pt idx="26">
                  <c:v>50.97</c:v>
                </c:pt>
                <c:pt idx="27">
                  <c:v>51.04</c:v>
                </c:pt>
                <c:pt idx="28">
                  <c:v>53.78</c:v>
                </c:pt>
                <c:pt idx="29">
                  <c:v>48.42</c:v>
                </c:pt>
                <c:pt idx="30">
                  <c:v>47.89</c:v>
                </c:pt>
                <c:pt idx="31">
                  <c:v>49.68</c:v>
                </c:pt>
                <c:pt idx="32">
                  <c:v>48.25</c:v>
                </c:pt>
                <c:pt idx="33">
                  <c:v>53.75</c:v>
                </c:pt>
                <c:pt idx="34">
                  <c:v>46.42</c:v>
                </c:pt>
                <c:pt idx="35">
                  <c:v>46.2</c:v>
                </c:pt>
                <c:pt idx="36">
                  <c:v>57.21</c:v>
                </c:pt>
                <c:pt idx="37">
                  <c:v>63.08</c:v>
                </c:pt>
                <c:pt idx="38">
                  <c:v>62.78</c:v>
                </c:pt>
                <c:pt idx="39">
                  <c:v>61.17</c:v>
                </c:pt>
                <c:pt idx="40">
                  <c:v>57.34</c:v>
                </c:pt>
                <c:pt idx="41">
                  <c:v>55.86</c:v>
                </c:pt>
                <c:pt idx="42">
                  <c:v>55.61</c:v>
                </c:pt>
                <c:pt idx="43">
                  <c:v>59.28</c:v>
                </c:pt>
                <c:pt idx="44">
                  <c:v>65.290000000000006</c:v>
                </c:pt>
                <c:pt idx="45">
                  <c:v>52.33</c:v>
                </c:pt>
                <c:pt idx="46">
                  <c:v>50.29</c:v>
                </c:pt>
                <c:pt idx="47">
                  <c:v>51.99</c:v>
                </c:pt>
              </c:numCache>
            </c:numRef>
          </c:val>
          <c:extLst>
            <c:ext xmlns:c16="http://schemas.microsoft.com/office/drawing/2014/chart" uri="{C3380CC4-5D6E-409C-BE32-E72D297353CC}">
              <c16:uniqueId val="{00000001-7C50-4E57-B7C6-03915B8CA88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40.991500000000002</c:v>
                </c:pt>
                <c:pt idx="1">
                  <c:v>43.804600000000001</c:v>
                </c:pt>
                <c:pt idx="2">
                  <c:v>40.723599999999998</c:v>
                </c:pt>
                <c:pt idx="3">
                  <c:v>37.776499999999999</c:v>
                </c:pt>
                <c:pt idx="4">
                  <c:v>39.651899999999998</c:v>
                </c:pt>
                <c:pt idx="5">
                  <c:v>38.3123</c:v>
                </c:pt>
                <c:pt idx="6">
                  <c:v>38.580199999999998</c:v>
                </c:pt>
                <c:pt idx="7">
                  <c:v>32.016199999999998</c:v>
                </c:pt>
                <c:pt idx="8">
                  <c:v>37.642499999999998</c:v>
                </c:pt>
                <c:pt idx="9">
                  <c:v>35.633099999999999</c:v>
                </c:pt>
                <c:pt idx="10">
                  <c:v>37.776499999999999</c:v>
                </c:pt>
                <c:pt idx="11">
                  <c:v>40.857500000000002</c:v>
                </c:pt>
                <c:pt idx="12">
                  <c:v>45.278199999999998</c:v>
                </c:pt>
                <c:pt idx="13">
                  <c:v>42.331099999999999</c:v>
                </c:pt>
                <c:pt idx="14">
                  <c:v>41.527299999999997</c:v>
                </c:pt>
                <c:pt idx="15">
                  <c:v>39.25</c:v>
                </c:pt>
                <c:pt idx="16">
                  <c:v>45.412199999999999</c:v>
                </c:pt>
                <c:pt idx="17">
                  <c:v>49.698900000000002</c:v>
                </c:pt>
                <c:pt idx="18">
                  <c:v>51.172400000000003</c:v>
                </c:pt>
                <c:pt idx="19">
                  <c:v>50.100700000000003</c:v>
                </c:pt>
                <c:pt idx="20">
                  <c:v>49.430900000000001</c:v>
                </c:pt>
                <c:pt idx="21">
                  <c:v>44.072600000000001</c:v>
                </c:pt>
                <c:pt idx="22">
                  <c:v>49.698900000000002</c:v>
                </c:pt>
                <c:pt idx="23">
                  <c:v>42.866900000000001</c:v>
                </c:pt>
                <c:pt idx="24">
                  <c:v>46.751800000000003</c:v>
                </c:pt>
                <c:pt idx="25">
                  <c:v>47.823399999999999</c:v>
                </c:pt>
                <c:pt idx="26">
                  <c:v>46.349899999999998</c:v>
                </c:pt>
                <c:pt idx="27">
                  <c:v>47.555500000000002</c:v>
                </c:pt>
                <c:pt idx="28">
                  <c:v>46.751800000000003</c:v>
                </c:pt>
                <c:pt idx="29">
                  <c:v>44.206499999999998</c:v>
                </c:pt>
                <c:pt idx="30">
                  <c:v>46.617800000000003</c:v>
                </c:pt>
                <c:pt idx="31">
                  <c:v>47.153599999999997</c:v>
                </c:pt>
                <c:pt idx="32">
                  <c:v>48.493200000000002</c:v>
                </c:pt>
                <c:pt idx="33">
                  <c:v>50.770499999999998</c:v>
                </c:pt>
                <c:pt idx="34">
                  <c:v>47.0197</c:v>
                </c:pt>
                <c:pt idx="35">
                  <c:v>44.608400000000003</c:v>
                </c:pt>
                <c:pt idx="36">
                  <c:v>47.555500000000002</c:v>
                </c:pt>
                <c:pt idx="37">
                  <c:v>52.913899999999998</c:v>
                </c:pt>
                <c:pt idx="38">
                  <c:v>50.770499999999998</c:v>
                </c:pt>
                <c:pt idx="39">
                  <c:v>49.698900000000002</c:v>
                </c:pt>
                <c:pt idx="40">
                  <c:v>47.9574</c:v>
                </c:pt>
                <c:pt idx="41">
                  <c:v>46.751800000000003</c:v>
                </c:pt>
                <c:pt idx="42">
                  <c:v>46.483800000000002</c:v>
                </c:pt>
                <c:pt idx="43">
                  <c:v>47.689500000000002</c:v>
                </c:pt>
                <c:pt idx="44">
                  <c:v>49.698900000000002</c:v>
                </c:pt>
                <c:pt idx="45">
                  <c:v>41.929200000000002</c:v>
                </c:pt>
                <c:pt idx="46">
                  <c:v>40.1877</c:v>
                </c:pt>
                <c:pt idx="47">
                  <c:v>43.000900000000001</c:v>
                </c:pt>
              </c:numCache>
            </c:numRef>
          </c:val>
          <c:extLst>
            <c:ext xmlns:c16="http://schemas.microsoft.com/office/drawing/2014/chart" uri="{C3380CC4-5D6E-409C-BE32-E72D297353CC}">
              <c16:uniqueId val="{00000002-7C50-4E57-B7C6-03915B8CA88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40.970700000000001</c:v>
                </c:pt>
                <c:pt idx="1">
                  <c:v>40.8994</c:v>
                </c:pt>
                <c:pt idx="2">
                  <c:v>42.385300000000001</c:v>
                </c:pt>
                <c:pt idx="3">
                  <c:v>40.357500000000002</c:v>
                </c:pt>
                <c:pt idx="4">
                  <c:v>40.728700000000003</c:v>
                </c:pt>
                <c:pt idx="5">
                  <c:v>38.2256</c:v>
                </c:pt>
                <c:pt idx="6">
                  <c:v>37.715800000000002</c:v>
                </c:pt>
                <c:pt idx="7">
                  <c:v>37.700499999999998</c:v>
                </c:pt>
                <c:pt idx="8">
                  <c:v>39.610599999999998</c:v>
                </c:pt>
                <c:pt idx="9">
                  <c:v>35.7883</c:v>
                </c:pt>
                <c:pt idx="10">
                  <c:v>38.69</c:v>
                </c:pt>
                <c:pt idx="11">
                  <c:v>38.440399999999997</c:v>
                </c:pt>
                <c:pt idx="12">
                  <c:v>45.670699999999997</c:v>
                </c:pt>
                <c:pt idx="13">
                  <c:v>41.884799999999998</c:v>
                </c:pt>
                <c:pt idx="14">
                  <c:v>42.956400000000002</c:v>
                </c:pt>
                <c:pt idx="15">
                  <c:v>41.728700000000003</c:v>
                </c:pt>
                <c:pt idx="16">
                  <c:v>45.015599999999999</c:v>
                </c:pt>
                <c:pt idx="17">
                  <c:v>49.934399999999997</c:v>
                </c:pt>
                <c:pt idx="18">
                  <c:v>51.091200000000001</c:v>
                </c:pt>
                <c:pt idx="19">
                  <c:v>50.276800000000001</c:v>
                </c:pt>
                <c:pt idx="20">
                  <c:v>49.207299999999996</c:v>
                </c:pt>
                <c:pt idx="21">
                  <c:v>45.27</c:v>
                </c:pt>
                <c:pt idx="22">
                  <c:v>49.781999999999996</c:v>
                </c:pt>
                <c:pt idx="23">
                  <c:v>45.228299999999997</c:v>
                </c:pt>
                <c:pt idx="24">
                  <c:v>46.310600000000001</c:v>
                </c:pt>
                <c:pt idx="25">
                  <c:v>47.879100000000001</c:v>
                </c:pt>
                <c:pt idx="26">
                  <c:v>45.980400000000003</c:v>
                </c:pt>
                <c:pt idx="27">
                  <c:v>47.134799999999998</c:v>
                </c:pt>
                <c:pt idx="28">
                  <c:v>47.448999999999998</c:v>
                </c:pt>
                <c:pt idx="29">
                  <c:v>44.436399999999999</c:v>
                </c:pt>
                <c:pt idx="30">
                  <c:v>46.064999999999998</c:v>
                </c:pt>
                <c:pt idx="31">
                  <c:v>46.917400000000001</c:v>
                </c:pt>
                <c:pt idx="32">
                  <c:v>46.802399999999999</c:v>
                </c:pt>
                <c:pt idx="33">
                  <c:v>51.123600000000003</c:v>
                </c:pt>
                <c:pt idx="34">
                  <c:v>47.213700000000003</c:v>
                </c:pt>
                <c:pt idx="35">
                  <c:v>44.0456</c:v>
                </c:pt>
                <c:pt idx="36">
                  <c:v>48.287500000000001</c:v>
                </c:pt>
                <c:pt idx="37">
                  <c:v>53.329799999999999</c:v>
                </c:pt>
                <c:pt idx="38">
                  <c:v>51.168500000000002</c:v>
                </c:pt>
                <c:pt idx="39">
                  <c:v>49.7896</c:v>
                </c:pt>
                <c:pt idx="40">
                  <c:v>48.090499999999999</c:v>
                </c:pt>
                <c:pt idx="41">
                  <c:v>46.983499999999999</c:v>
                </c:pt>
                <c:pt idx="42">
                  <c:v>46.7044</c:v>
                </c:pt>
                <c:pt idx="43">
                  <c:v>48.443800000000003</c:v>
                </c:pt>
                <c:pt idx="44">
                  <c:v>50.309800000000003</c:v>
                </c:pt>
                <c:pt idx="45">
                  <c:v>41.7896</c:v>
                </c:pt>
                <c:pt idx="46">
                  <c:v>41.043900000000001</c:v>
                </c:pt>
                <c:pt idx="47">
                  <c:v>43.1601</c:v>
                </c:pt>
              </c:numCache>
            </c:numRef>
          </c:val>
          <c:extLst>
            <c:ext xmlns:c16="http://schemas.microsoft.com/office/drawing/2014/chart" uri="{C3380CC4-5D6E-409C-BE32-E72D297353CC}">
              <c16:uniqueId val="{00000003-7C50-4E57-B7C6-03915B8CA88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480.32670000000002</c:v>
                </c:pt>
                <c:pt idx="1">
                  <c:v>487.3766</c:v>
                </c:pt>
                <c:pt idx="2">
                  <c:v>501.71179999999998</c:v>
                </c:pt>
                <c:pt idx="3">
                  <c:v>495.13249999999999</c:v>
                </c:pt>
                <c:pt idx="4">
                  <c:v>502.55599999999998</c:v>
                </c:pt>
                <c:pt idx="5">
                  <c:v>481.50319999999999</c:v>
                </c:pt>
                <c:pt idx="6">
                  <c:v>478.0899</c:v>
                </c:pt>
                <c:pt idx="7">
                  <c:v>485.05059999999997</c:v>
                </c:pt>
                <c:pt idx="8">
                  <c:v>496.49090000000001</c:v>
                </c:pt>
                <c:pt idx="9">
                  <c:v>491.7312</c:v>
                </c:pt>
                <c:pt idx="10">
                  <c:v>512.78250000000003</c:v>
                </c:pt>
                <c:pt idx="11">
                  <c:v>517.51310000000001</c:v>
                </c:pt>
                <c:pt idx="12">
                  <c:v>574.58699999999999</c:v>
                </c:pt>
                <c:pt idx="13">
                  <c:v>580.91200000000003</c:v>
                </c:pt>
                <c:pt idx="14">
                  <c:v>607.85630000000003</c:v>
                </c:pt>
                <c:pt idx="15">
                  <c:v>607.86950000000002</c:v>
                </c:pt>
                <c:pt idx="16">
                  <c:v>598.76220000000001</c:v>
                </c:pt>
                <c:pt idx="17">
                  <c:v>623.51080000000002</c:v>
                </c:pt>
                <c:pt idx="18">
                  <c:v>633.82259999999997</c:v>
                </c:pt>
                <c:pt idx="19">
                  <c:v>619.2672</c:v>
                </c:pt>
                <c:pt idx="20">
                  <c:v>626.51340000000005</c:v>
                </c:pt>
                <c:pt idx="21">
                  <c:v>651.96370000000002</c:v>
                </c:pt>
                <c:pt idx="22">
                  <c:v>642.98879999999997</c:v>
                </c:pt>
                <c:pt idx="23">
                  <c:v>621.52110000000005</c:v>
                </c:pt>
                <c:pt idx="24">
                  <c:v>608.04970000000003</c:v>
                </c:pt>
                <c:pt idx="25">
                  <c:v>613.08209999999997</c:v>
                </c:pt>
                <c:pt idx="26">
                  <c:v>612.01340000000005</c:v>
                </c:pt>
                <c:pt idx="27">
                  <c:v>610.91790000000003</c:v>
                </c:pt>
                <c:pt idx="28">
                  <c:v>618.82780000000002</c:v>
                </c:pt>
                <c:pt idx="29">
                  <c:v>590.59789999999998</c:v>
                </c:pt>
                <c:pt idx="30">
                  <c:v>603.43179999999995</c:v>
                </c:pt>
                <c:pt idx="31">
                  <c:v>587.58849999999995</c:v>
                </c:pt>
                <c:pt idx="32">
                  <c:v>579.13980000000004</c:v>
                </c:pt>
                <c:pt idx="33">
                  <c:v>590.82460000000003</c:v>
                </c:pt>
                <c:pt idx="34">
                  <c:v>554.84190000000001</c:v>
                </c:pt>
                <c:pt idx="35">
                  <c:v>540.91</c:v>
                </c:pt>
                <c:pt idx="36">
                  <c:v>568.57180000000005</c:v>
                </c:pt>
                <c:pt idx="37">
                  <c:v>582.08069999999998</c:v>
                </c:pt>
                <c:pt idx="38">
                  <c:v>588.69979999999998</c:v>
                </c:pt>
                <c:pt idx="39">
                  <c:v>576.21720000000005</c:v>
                </c:pt>
                <c:pt idx="40">
                  <c:v>564.76599999999996</c:v>
                </c:pt>
                <c:pt idx="41">
                  <c:v>556.90869999999995</c:v>
                </c:pt>
                <c:pt idx="42">
                  <c:v>545.35969999999998</c:v>
                </c:pt>
                <c:pt idx="43">
                  <c:v>544.27620000000002</c:v>
                </c:pt>
                <c:pt idx="44">
                  <c:v>541.97130000000004</c:v>
                </c:pt>
                <c:pt idx="45">
                  <c:v>508.11099999999999</c:v>
                </c:pt>
                <c:pt idx="46">
                  <c:v>484.78460000000001</c:v>
                </c:pt>
                <c:pt idx="47">
                  <c:v>492.56990000000002</c:v>
                </c:pt>
              </c:numCache>
            </c:numRef>
          </c:val>
          <c:extLst>
            <c:ext xmlns:c16="http://schemas.microsoft.com/office/drawing/2014/chart" uri="{C3380CC4-5D6E-409C-BE32-E72D297353CC}">
              <c16:uniqueId val="{00000004-7C50-4E57-B7C6-03915B8CA88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230.29429999999999</c:v>
                </c:pt>
                <c:pt idx="1">
                  <c:v>225.41990000000001</c:v>
                </c:pt>
                <c:pt idx="2">
                  <c:v>230.2209</c:v>
                </c:pt>
                <c:pt idx="3">
                  <c:v>223.3802</c:v>
                </c:pt>
                <c:pt idx="4">
                  <c:v>218.6473</c:v>
                </c:pt>
                <c:pt idx="5">
                  <c:v>225.14609999999999</c:v>
                </c:pt>
                <c:pt idx="6">
                  <c:v>230.7379</c:v>
                </c:pt>
                <c:pt idx="7">
                  <c:v>229.8537</c:v>
                </c:pt>
                <c:pt idx="8">
                  <c:v>233.51410000000001</c:v>
                </c:pt>
                <c:pt idx="9">
                  <c:v>223.87790000000001</c:v>
                </c:pt>
                <c:pt idx="10">
                  <c:v>224.4786</c:v>
                </c:pt>
                <c:pt idx="11">
                  <c:v>213.7508</c:v>
                </c:pt>
                <c:pt idx="12">
                  <c:v>175.5444</c:v>
                </c:pt>
                <c:pt idx="13">
                  <c:v>131.97659999999999</c:v>
                </c:pt>
                <c:pt idx="14">
                  <c:v>100.5779</c:v>
                </c:pt>
                <c:pt idx="15">
                  <c:v>128.57730000000001</c:v>
                </c:pt>
                <c:pt idx="16">
                  <c:v>131.762</c:v>
                </c:pt>
                <c:pt idx="17">
                  <c:v>131.84569999999999</c:v>
                </c:pt>
                <c:pt idx="18">
                  <c:v>133.73269999999999</c:v>
                </c:pt>
                <c:pt idx="19">
                  <c:v>132.0692</c:v>
                </c:pt>
                <c:pt idx="20">
                  <c:v>119.5907</c:v>
                </c:pt>
                <c:pt idx="21">
                  <c:v>113.6514</c:v>
                </c:pt>
                <c:pt idx="22">
                  <c:v>113.90479999999999</c:v>
                </c:pt>
                <c:pt idx="23">
                  <c:v>112.7119</c:v>
                </c:pt>
                <c:pt idx="24">
                  <c:v>112.3049</c:v>
                </c:pt>
                <c:pt idx="25">
                  <c:v>108.6309</c:v>
                </c:pt>
                <c:pt idx="26">
                  <c:v>108.5737</c:v>
                </c:pt>
                <c:pt idx="27">
                  <c:v>115.4567</c:v>
                </c:pt>
                <c:pt idx="28">
                  <c:v>119.5436</c:v>
                </c:pt>
                <c:pt idx="29">
                  <c:v>129.4983</c:v>
                </c:pt>
                <c:pt idx="30">
                  <c:v>136.74459999999999</c:v>
                </c:pt>
                <c:pt idx="31">
                  <c:v>131.38550000000001</c:v>
                </c:pt>
                <c:pt idx="32">
                  <c:v>150.68770000000001</c:v>
                </c:pt>
                <c:pt idx="33">
                  <c:v>189.04429999999999</c:v>
                </c:pt>
                <c:pt idx="34">
                  <c:v>211.012</c:v>
                </c:pt>
                <c:pt idx="35">
                  <c:v>226.05160000000001</c:v>
                </c:pt>
                <c:pt idx="36">
                  <c:v>221.78790000000001</c:v>
                </c:pt>
                <c:pt idx="37">
                  <c:v>220.30549999999999</c:v>
                </c:pt>
                <c:pt idx="38">
                  <c:v>225.3304</c:v>
                </c:pt>
                <c:pt idx="39">
                  <c:v>226.5788</c:v>
                </c:pt>
                <c:pt idx="40">
                  <c:v>224.9419</c:v>
                </c:pt>
                <c:pt idx="41">
                  <c:v>226.5307</c:v>
                </c:pt>
                <c:pt idx="42">
                  <c:v>232.8792</c:v>
                </c:pt>
                <c:pt idx="43">
                  <c:v>240.60640000000001</c:v>
                </c:pt>
                <c:pt idx="44">
                  <c:v>239.03450000000001</c:v>
                </c:pt>
                <c:pt idx="45">
                  <c:v>229.5966</c:v>
                </c:pt>
                <c:pt idx="46">
                  <c:v>222.39230000000001</c:v>
                </c:pt>
                <c:pt idx="47">
                  <c:v>225.22829999999999</c:v>
                </c:pt>
              </c:numCache>
            </c:numRef>
          </c:val>
          <c:extLst>
            <c:ext xmlns:c16="http://schemas.microsoft.com/office/drawing/2014/chart" uri="{C3380CC4-5D6E-409C-BE32-E72D297353CC}">
              <c16:uniqueId val="{00000000-5F0C-44C8-99F1-D5826347993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229.6687</c:v>
                </c:pt>
                <c:pt idx="1">
                  <c:v>225.0795</c:v>
                </c:pt>
                <c:pt idx="2">
                  <c:v>228.18610000000001</c:v>
                </c:pt>
                <c:pt idx="3">
                  <c:v>221.97929999999999</c:v>
                </c:pt>
                <c:pt idx="4">
                  <c:v>217.24809999999999</c:v>
                </c:pt>
                <c:pt idx="5">
                  <c:v>227.1309</c:v>
                </c:pt>
                <c:pt idx="6">
                  <c:v>228.58439999999999</c:v>
                </c:pt>
                <c:pt idx="7">
                  <c:v>229.6644</c:v>
                </c:pt>
                <c:pt idx="8">
                  <c:v>230.06970000000001</c:v>
                </c:pt>
                <c:pt idx="9">
                  <c:v>223.9091</c:v>
                </c:pt>
                <c:pt idx="10">
                  <c:v>220.99279999999999</c:v>
                </c:pt>
                <c:pt idx="11">
                  <c:v>211.09690000000001</c:v>
                </c:pt>
                <c:pt idx="12">
                  <c:v>175.3741</c:v>
                </c:pt>
                <c:pt idx="13">
                  <c:v>131.71799999999999</c:v>
                </c:pt>
                <c:pt idx="14">
                  <c:v>99.488500000000002</c:v>
                </c:pt>
                <c:pt idx="15">
                  <c:v>129.26480000000001</c:v>
                </c:pt>
                <c:pt idx="16">
                  <c:v>134.77520000000001</c:v>
                </c:pt>
                <c:pt idx="17">
                  <c:v>133.35419999999999</c:v>
                </c:pt>
                <c:pt idx="18">
                  <c:v>131.0112</c:v>
                </c:pt>
                <c:pt idx="19">
                  <c:v>132.24789999999999</c:v>
                </c:pt>
                <c:pt idx="20">
                  <c:v>118.14360000000001</c:v>
                </c:pt>
                <c:pt idx="21">
                  <c:v>115.316</c:v>
                </c:pt>
                <c:pt idx="22">
                  <c:v>113.3471</c:v>
                </c:pt>
                <c:pt idx="23">
                  <c:v>114.1602</c:v>
                </c:pt>
                <c:pt idx="24">
                  <c:v>113.0363</c:v>
                </c:pt>
                <c:pt idx="25">
                  <c:v>107.31010000000001</c:v>
                </c:pt>
                <c:pt idx="26">
                  <c:v>108.0463</c:v>
                </c:pt>
                <c:pt idx="27">
                  <c:v>114.3984</c:v>
                </c:pt>
                <c:pt idx="28">
                  <c:v>122.2092</c:v>
                </c:pt>
                <c:pt idx="29">
                  <c:v>128.6163</c:v>
                </c:pt>
                <c:pt idx="30">
                  <c:v>136.21799999999999</c:v>
                </c:pt>
                <c:pt idx="31">
                  <c:v>128.8305</c:v>
                </c:pt>
                <c:pt idx="32">
                  <c:v>148.8357</c:v>
                </c:pt>
                <c:pt idx="33">
                  <c:v>186.81309999999999</c:v>
                </c:pt>
                <c:pt idx="34">
                  <c:v>210.64519999999999</c:v>
                </c:pt>
                <c:pt idx="35">
                  <c:v>224.71010000000001</c:v>
                </c:pt>
                <c:pt idx="36">
                  <c:v>220.4324</c:v>
                </c:pt>
                <c:pt idx="37">
                  <c:v>217.3235</c:v>
                </c:pt>
                <c:pt idx="38">
                  <c:v>221.80369999999999</c:v>
                </c:pt>
                <c:pt idx="39">
                  <c:v>225.37020000000001</c:v>
                </c:pt>
                <c:pt idx="40">
                  <c:v>222.82339999999999</c:v>
                </c:pt>
                <c:pt idx="41">
                  <c:v>224.7313</c:v>
                </c:pt>
                <c:pt idx="42">
                  <c:v>228.47059999999999</c:v>
                </c:pt>
                <c:pt idx="43">
                  <c:v>236.7962</c:v>
                </c:pt>
                <c:pt idx="44">
                  <c:v>234.07490000000001</c:v>
                </c:pt>
                <c:pt idx="45">
                  <c:v>228.9623</c:v>
                </c:pt>
                <c:pt idx="46">
                  <c:v>223.11779999999999</c:v>
                </c:pt>
                <c:pt idx="47">
                  <c:v>224.8777</c:v>
                </c:pt>
              </c:numCache>
            </c:numRef>
          </c:val>
          <c:extLst>
            <c:ext xmlns:c16="http://schemas.microsoft.com/office/drawing/2014/chart" uri="{C3380CC4-5D6E-409C-BE32-E72D297353CC}">
              <c16:uniqueId val="{00000001-5F0C-44C8-99F1-D5826347993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440.83350000000002</c:v>
                </c:pt>
                <c:pt idx="1">
                  <c:v>441.49470000000002</c:v>
                </c:pt>
                <c:pt idx="2">
                  <c:v>441.55040000000002</c:v>
                </c:pt>
                <c:pt idx="3">
                  <c:v>428.2989</c:v>
                </c:pt>
                <c:pt idx="4">
                  <c:v>431.74860000000001</c:v>
                </c:pt>
                <c:pt idx="5">
                  <c:v>451.87139999999999</c:v>
                </c:pt>
                <c:pt idx="6">
                  <c:v>450.96230000000003</c:v>
                </c:pt>
                <c:pt idx="7">
                  <c:v>452.58100000000002</c:v>
                </c:pt>
                <c:pt idx="8">
                  <c:v>456.68819999999999</c:v>
                </c:pt>
                <c:pt idx="9">
                  <c:v>477.77319999999997</c:v>
                </c:pt>
                <c:pt idx="10">
                  <c:v>437.65960000000001</c:v>
                </c:pt>
                <c:pt idx="11">
                  <c:v>404.6567</c:v>
                </c:pt>
                <c:pt idx="12">
                  <c:v>318.75990000000002</c:v>
                </c:pt>
                <c:pt idx="13">
                  <c:v>232.86609999999999</c:v>
                </c:pt>
                <c:pt idx="14">
                  <c:v>155.5444</c:v>
                </c:pt>
                <c:pt idx="15">
                  <c:v>154.1842</c:v>
                </c:pt>
                <c:pt idx="16">
                  <c:v>157.6283</c:v>
                </c:pt>
                <c:pt idx="17">
                  <c:v>145.52770000000001</c:v>
                </c:pt>
                <c:pt idx="18">
                  <c:v>138.37430000000001</c:v>
                </c:pt>
                <c:pt idx="19">
                  <c:v>143.41120000000001</c:v>
                </c:pt>
                <c:pt idx="20">
                  <c:v>120.2792</c:v>
                </c:pt>
                <c:pt idx="21">
                  <c:v>121.9654</c:v>
                </c:pt>
                <c:pt idx="22">
                  <c:v>118.771</c:v>
                </c:pt>
                <c:pt idx="23">
                  <c:v>120.8335</c:v>
                </c:pt>
                <c:pt idx="24">
                  <c:v>120.6451</c:v>
                </c:pt>
                <c:pt idx="25">
                  <c:v>104.59220000000001</c:v>
                </c:pt>
                <c:pt idx="26">
                  <c:v>115.9669</c:v>
                </c:pt>
                <c:pt idx="27">
                  <c:v>122.88330000000001</c:v>
                </c:pt>
                <c:pt idx="28">
                  <c:v>131.94069999999999</c:v>
                </c:pt>
                <c:pt idx="29">
                  <c:v>157.73650000000001</c:v>
                </c:pt>
                <c:pt idx="30">
                  <c:v>177.4572</c:v>
                </c:pt>
                <c:pt idx="31">
                  <c:v>176.959</c:v>
                </c:pt>
                <c:pt idx="32">
                  <c:v>256.34109999999998</c:v>
                </c:pt>
                <c:pt idx="33">
                  <c:v>330.44940000000003</c:v>
                </c:pt>
                <c:pt idx="34">
                  <c:v>420.21449999999999</c:v>
                </c:pt>
                <c:pt idx="35">
                  <c:v>479.28829999999999</c:v>
                </c:pt>
                <c:pt idx="36">
                  <c:v>472.93819999999999</c:v>
                </c:pt>
                <c:pt idx="37">
                  <c:v>460.67469999999997</c:v>
                </c:pt>
                <c:pt idx="38">
                  <c:v>451.77679999999998</c:v>
                </c:pt>
                <c:pt idx="39">
                  <c:v>463.78280000000001</c:v>
                </c:pt>
                <c:pt idx="40">
                  <c:v>467.64780000000002</c:v>
                </c:pt>
                <c:pt idx="41">
                  <c:v>455.31529999999998</c:v>
                </c:pt>
                <c:pt idx="42">
                  <c:v>450.02429999999998</c:v>
                </c:pt>
                <c:pt idx="43">
                  <c:v>448.98160000000001</c:v>
                </c:pt>
                <c:pt idx="44">
                  <c:v>457.50920000000002</c:v>
                </c:pt>
                <c:pt idx="45">
                  <c:v>450.0933</c:v>
                </c:pt>
                <c:pt idx="46">
                  <c:v>435.32639999999998</c:v>
                </c:pt>
                <c:pt idx="47">
                  <c:v>455.78910000000002</c:v>
                </c:pt>
              </c:numCache>
            </c:numRef>
          </c:val>
          <c:extLst>
            <c:ext xmlns:c16="http://schemas.microsoft.com/office/drawing/2014/chart" uri="{C3380CC4-5D6E-409C-BE32-E72D297353CC}">
              <c16:uniqueId val="{00000002-5F0C-44C8-99F1-D5826347993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366.7235</c:v>
                </c:pt>
                <c:pt idx="1">
                  <c:v>365.49450000000002</c:v>
                </c:pt>
                <c:pt idx="2">
                  <c:v>368.27210000000002</c:v>
                </c:pt>
                <c:pt idx="3">
                  <c:v>356.73520000000002</c:v>
                </c:pt>
                <c:pt idx="4">
                  <c:v>357.26639999999998</c:v>
                </c:pt>
                <c:pt idx="5">
                  <c:v>376.6986</c:v>
                </c:pt>
                <c:pt idx="6">
                  <c:v>371.83710000000002</c:v>
                </c:pt>
                <c:pt idx="7">
                  <c:v>376.2079</c:v>
                </c:pt>
                <c:pt idx="8">
                  <c:v>381.37540000000001</c:v>
                </c:pt>
                <c:pt idx="9">
                  <c:v>390.43900000000002</c:v>
                </c:pt>
                <c:pt idx="10">
                  <c:v>364.2679</c:v>
                </c:pt>
                <c:pt idx="11">
                  <c:v>337.38299999999998</c:v>
                </c:pt>
                <c:pt idx="12">
                  <c:v>258.56560000000002</c:v>
                </c:pt>
                <c:pt idx="13">
                  <c:v>179.03530000000001</c:v>
                </c:pt>
                <c:pt idx="14">
                  <c:v>106.8335</c:v>
                </c:pt>
                <c:pt idx="15">
                  <c:v>114.0483</c:v>
                </c:pt>
                <c:pt idx="16">
                  <c:v>113.12990000000001</c:v>
                </c:pt>
                <c:pt idx="17">
                  <c:v>99.2179</c:v>
                </c:pt>
                <c:pt idx="18">
                  <c:v>91.145099999999999</c:v>
                </c:pt>
                <c:pt idx="19">
                  <c:v>96.755700000000004</c:v>
                </c:pt>
                <c:pt idx="20">
                  <c:v>79.619900000000001</c:v>
                </c:pt>
                <c:pt idx="21">
                  <c:v>84.817599999999999</c:v>
                </c:pt>
                <c:pt idx="22">
                  <c:v>81.459299999999999</c:v>
                </c:pt>
                <c:pt idx="23">
                  <c:v>73.845200000000006</c:v>
                </c:pt>
                <c:pt idx="24">
                  <c:v>84.446299999999994</c:v>
                </c:pt>
                <c:pt idx="25">
                  <c:v>70.579800000000006</c:v>
                </c:pt>
                <c:pt idx="26">
                  <c:v>79.240300000000005</c:v>
                </c:pt>
                <c:pt idx="27">
                  <c:v>84.241</c:v>
                </c:pt>
                <c:pt idx="28">
                  <c:v>89.803100000000001</c:v>
                </c:pt>
                <c:pt idx="29">
                  <c:v>110.3014</c:v>
                </c:pt>
                <c:pt idx="30">
                  <c:v>128.7834</c:v>
                </c:pt>
                <c:pt idx="31">
                  <c:v>134.61199999999999</c:v>
                </c:pt>
                <c:pt idx="32">
                  <c:v>201.4041</c:v>
                </c:pt>
                <c:pt idx="33">
                  <c:v>274.62470000000002</c:v>
                </c:pt>
                <c:pt idx="34">
                  <c:v>340.05459999999999</c:v>
                </c:pt>
                <c:pt idx="35">
                  <c:v>389.82229999999998</c:v>
                </c:pt>
                <c:pt idx="36">
                  <c:v>386.4495</c:v>
                </c:pt>
                <c:pt idx="37">
                  <c:v>379.2482</c:v>
                </c:pt>
                <c:pt idx="38">
                  <c:v>374.77949999999998</c:v>
                </c:pt>
                <c:pt idx="39">
                  <c:v>383.45339999999999</c:v>
                </c:pt>
                <c:pt idx="40">
                  <c:v>383.35219999999998</c:v>
                </c:pt>
                <c:pt idx="41">
                  <c:v>374.65100000000001</c:v>
                </c:pt>
                <c:pt idx="42">
                  <c:v>377.91489999999999</c:v>
                </c:pt>
                <c:pt idx="43">
                  <c:v>372.3707</c:v>
                </c:pt>
                <c:pt idx="44">
                  <c:v>374.09899999999999</c:v>
                </c:pt>
                <c:pt idx="45">
                  <c:v>373.37729999999999</c:v>
                </c:pt>
                <c:pt idx="46">
                  <c:v>364.13850000000002</c:v>
                </c:pt>
                <c:pt idx="47">
                  <c:v>380.22359999999998</c:v>
                </c:pt>
              </c:numCache>
            </c:numRef>
          </c:val>
          <c:extLst>
            <c:ext xmlns:c16="http://schemas.microsoft.com/office/drawing/2014/chart" uri="{C3380CC4-5D6E-409C-BE32-E72D297353CC}">
              <c16:uniqueId val="{00000003-5F0C-44C8-99F1-D5826347993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6606.6</c:v>
                </c:pt>
                <c:pt idx="1">
                  <c:v>6464.12</c:v>
                </c:pt>
                <c:pt idx="2">
                  <c:v>6306.02</c:v>
                </c:pt>
                <c:pt idx="3">
                  <c:v>6329.76</c:v>
                </c:pt>
                <c:pt idx="4">
                  <c:v>6190.18</c:v>
                </c:pt>
                <c:pt idx="5">
                  <c:v>6242.93</c:v>
                </c:pt>
                <c:pt idx="6">
                  <c:v>6275.46</c:v>
                </c:pt>
                <c:pt idx="7">
                  <c:v>6282.83</c:v>
                </c:pt>
                <c:pt idx="8">
                  <c:v>6316.61</c:v>
                </c:pt>
                <c:pt idx="9">
                  <c:v>6267.13</c:v>
                </c:pt>
                <c:pt idx="10">
                  <c:v>6524.16</c:v>
                </c:pt>
                <c:pt idx="11">
                  <c:v>6568.67</c:v>
                </c:pt>
                <c:pt idx="12">
                  <c:v>6707.94</c:v>
                </c:pt>
                <c:pt idx="13">
                  <c:v>6743.32</c:v>
                </c:pt>
                <c:pt idx="14">
                  <c:v>6945.41</c:v>
                </c:pt>
                <c:pt idx="15">
                  <c:v>6985.52</c:v>
                </c:pt>
                <c:pt idx="16">
                  <c:v>7244.45</c:v>
                </c:pt>
                <c:pt idx="17">
                  <c:v>7382.71</c:v>
                </c:pt>
                <c:pt idx="18">
                  <c:v>7406.59</c:v>
                </c:pt>
                <c:pt idx="19">
                  <c:v>7454.7</c:v>
                </c:pt>
                <c:pt idx="20">
                  <c:v>7549.51</c:v>
                </c:pt>
                <c:pt idx="21">
                  <c:v>7496.93</c:v>
                </c:pt>
                <c:pt idx="22">
                  <c:v>7602.96</c:v>
                </c:pt>
                <c:pt idx="23">
                  <c:v>7582.26</c:v>
                </c:pt>
                <c:pt idx="24">
                  <c:v>7457.53</c:v>
                </c:pt>
                <c:pt idx="25">
                  <c:v>7396.18</c:v>
                </c:pt>
                <c:pt idx="26">
                  <c:v>7450.89</c:v>
                </c:pt>
                <c:pt idx="27">
                  <c:v>7416.43</c:v>
                </c:pt>
                <c:pt idx="28">
                  <c:v>7572.71</c:v>
                </c:pt>
                <c:pt idx="29">
                  <c:v>7603.44</c:v>
                </c:pt>
                <c:pt idx="30">
                  <c:v>7616.71</c:v>
                </c:pt>
                <c:pt idx="31">
                  <c:v>7553.44</c:v>
                </c:pt>
                <c:pt idx="32">
                  <c:v>7353.3</c:v>
                </c:pt>
                <c:pt idx="33">
                  <c:v>7332.28</c:v>
                </c:pt>
                <c:pt idx="34">
                  <c:v>7271.05</c:v>
                </c:pt>
                <c:pt idx="35">
                  <c:v>7287.49</c:v>
                </c:pt>
                <c:pt idx="36">
                  <c:v>7557.6</c:v>
                </c:pt>
                <c:pt idx="37">
                  <c:v>7560.72</c:v>
                </c:pt>
                <c:pt idx="38">
                  <c:v>7593.59</c:v>
                </c:pt>
                <c:pt idx="39">
                  <c:v>7574.69</c:v>
                </c:pt>
                <c:pt idx="40">
                  <c:v>7513.3</c:v>
                </c:pt>
                <c:pt idx="41">
                  <c:v>7501.66</c:v>
                </c:pt>
                <c:pt idx="42">
                  <c:v>7423.24</c:v>
                </c:pt>
                <c:pt idx="43">
                  <c:v>7440.63</c:v>
                </c:pt>
                <c:pt idx="44">
                  <c:v>7372.85</c:v>
                </c:pt>
                <c:pt idx="45">
                  <c:v>7053</c:v>
                </c:pt>
                <c:pt idx="46">
                  <c:v>6837.48</c:v>
                </c:pt>
                <c:pt idx="47">
                  <c:v>6620.34</c:v>
                </c:pt>
              </c:numCache>
            </c:numRef>
          </c:val>
          <c:smooth val="0"/>
          <c:extLst>
            <c:ext xmlns:c16="http://schemas.microsoft.com/office/drawing/2014/chart" uri="{C3380CC4-5D6E-409C-BE32-E72D297353CC}">
              <c16:uniqueId val="{00000000-5076-459E-8E0A-D759AACD341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6588.7879199999998</c:v>
                </c:pt>
                <c:pt idx="1">
                  <c:v>6452.55044</c:v>
                </c:pt>
                <c:pt idx="2">
                  <c:v>6374.1668600000003</c:v>
                </c:pt>
                <c:pt idx="3">
                  <c:v>6290.9296299999996</c:v>
                </c:pt>
                <c:pt idx="4">
                  <c:v>6246.53521</c:v>
                </c:pt>
                <c:pt idx="5">
                  <c:v>6227.2530299999999</c:v>
                </c:pt>
                <c:pt idx="6">
                  <c:v>6226.5357100000001</c:v>
                </c:pt>
                <c:pt idx="7">
                  <c:v>6179.2507699999996</c:v>
                </c:pt>
                <c:pt idx="8">
                  <c:v>6221.5883899999999</c:v>
                </c:pt>
                <c:pt idx="9">
                  <c:v>6262.2961800000003</c:v>
                </c:pt>
                <c:pt idx="10">
                  <c:v>6449.4886399999996</c:v>
                </c:pt>
                <c:pt idx="11">
                  <c:v>6560.6236099999996</c:v>
                </c:pt>
                <c:pt idx="12">
                  <c:v>6711.9937900000004</c:v>
                </c:pt>
                <c:pt idx="13">
                  <c:v>6788.0174200000001</c:v>
                </c:pt>
                <c:pt idx="14">
                  <c:v>6863.3916499999996</c:v>
                </c:pt>
                <c:pt idx="15">
                  <c:v>6949.8608599999998</c:v>
                </c:pt>
                <c:pt idx="16">
                  <c:v>7126.48063</c:v>
                </c:pt>
                <c:pt idx="17">
                  <c:v>7245.1527500000002</c:v>
                </c:pt>
                <c:pt idx="18">
                  <c:v>7368.0346399999999</c:v>
                </c:pt>
                <c:pt idx="19">
                  <c:v>7454.4709400000002</c:v>
                </c:pt>
                <c:pt idx="20">
                  <c:v>7520.2793600000005</c:v>
                </c:pt>
                <c:pt idx="21">
                  <c:v>7593.2335800000001</c:v>
                </c:pt>
                <c:pt idx="22">
                  <c:v>7640.9893300000003</c:v>
                </c:pt>
                <c:pt idx="23">
                  <c:v>7624.7040100000004</c:v>
                </c:pt>
                <c:pt idx="24">
                  <c:v>7526.9791500000001</c:v>
                </c:pt>
                <c:pt idx="25">
                  <c:v>7464.3040899999996</c:v>
                </c:pt>
                <c:pt idx="26">
                  <c:v>7423.6646600000004</c:v>
                </c:pt>
                <c:pt idx="27">
                  <c:v>7455.4741100000001</c:v>
                </c:pt>
                <c:pt idx="28">
                  <c:v>7581.58709</c:v>
                </c:pt>
                <c:pt idx="29">
                  <c:v>7589.7642900000001</c:v>
                </c:pt>
                <c:pt idx="30">
                  <c:v>7593.2865599999996</c:v>
                </c:pt>
                <c:pt idx="31">
                  <c:v>7551.5621600000004</c:v>
                </c:pt>
                <c:pt idx="32">
                  <c:v>7434.4144900000001</c:v>
                </c:pt>
                <c:pt idx="33">
                  <c:v>7400.0118199999997</c:v>
                </c:pt>
                <c:pt idx="34">
                  <c:v>7363.95345</c:v>
                </c:pt>
                <c:pt idx="35">
                  <c:v>7382.67317</c:v>
                </c:pt>
                <c:pt idx="36">
                  <c:v>7500.5497699999996</c:v>
                </c:pt>
                <c:pt idx="37">
                  <c:v>7516.7386399999996</c:v>
                </c:pt>
                <c:pt idx="38">
                  <c:v>7491.4763999999996</c:v>
                </c:pt>
                <c:pt idx="39">
                  <c:v>7523.66417</c:v>
                </c:pt>
                <c:pt idx="40">
                  <c:v>7439.02106</c:v>
                </c:pt>
                <c:pt idx="41">
                  <c:v>7387.6230999999998</c:v>
                </c:pt>
                <c:pt idx="42">
                  <c:v>7392.3992099999996</c:v>
                </c:pt>
                <c:pt idx="43">
                  <c:v>7378.8710899999996</c:v>
                </c:pt>
                <c:pt idx="44">
                  <c:v>7241.5971300000001</c:v>
                </c:pt>
                <c:pt idx="45">
                  <c:v>7022.5436499999996</c:v>
                </c:pt>
                <c:pt idx="46">
                  <c:v>6821.0454600000003</c:v>
                </c:pt>
                <c:pt idx="47">
                  <c:v>6643.0295299999998</c:v>
                </c:pt>
              </c:numCache>
            </c:numRef>
          </c:val>
          <c:smooth val="0"/>
          <c:extLst>
            <c:ext xmlns:c16="http://schemas.microsoft.com/office/drawing/2014/chart" uri="{C3380CC4-5D6E-409C-BE32-E72D297353CC}">
              <c16:uniqueId val="{00000001-5076-459E-8E0A-D759AACD34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18</c:v>
                </c:pt>
                <c:pt idx="1">
                  <c:v>VIE 19</c:v>
                </c:pt>
                <c:pt idx="2">
                  <c:v>SAB 20</c:v>
                </c:pt>
                <c:pt idx="3">
                  <c:v>DOM 21</c:v>
                </c:pt>
                <c:pt idx="4">
                  <c:v>LUN 22</c:v>
                </c:pt>
                <c:pt idx="5">
                  <c:v>MAR 23</c:v>
                </c:pt>
                <c:pt idx="6">
                  <c:v>MIE 24</c:v>
                </c:pt>
                <c:pt idx="7">
                  <c:v>JUE 25</c:v>
                </c:pt>
              </c:strCache>
            </c:strRef>
          </c:cat>
          <c:val>
            <c:numRef>
              <c:f>COSTO_OPE_EJEC!$C$8:$C$15</c:f>
              <c:numCache>
                <c:formatCode>#,##0.0</c:formatCode>
                <c:ptCount val="8"/>
                <c:pt idx="0">
                  <c:v>7893211.73324</c:v>
                </c:pt>
                <c:pt idx="1">
                  <c:v>7963650.6480900003</c:v>
                </c:pt>
                <c:pt idx="2">
                  <c:v>7201980.4667199999</c:v>
                </c:pt>
                <c:pt idx="3">
                  <c:v>6249656.3960499996</c:v>
                </c:pt>
                <c:pt idx="4">
                  <c:v>7032921.8120100005</c:v>
                </c:pt>
                <c:pt idx="5">
                  <c:v>7600990.42435</c:v>
                </c:pt>
                <c:pt idx="6">
                  <c:v>8405944.7269199993</c:v>
                </c:pt>
                <c:pt idx="7">
                  <c:v>7964061.6574600004</c:v>
                </c:pt>
              </c:numCache>
            </c:numRef>
          </c:val>
          <c:extLst>
            <c:ext xmlns:c16="http://schemas.microsoft.com/office/drawing/2014/chart" uri="{C3380CC4-5D6E-409C-BE32-E72D297353CC}">
              <c16:uniqueId val="{00000000-D020-4995-9960-E051C963BE9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-7.1214881831658722E-2</c:v>
                </c:pt>
                <c:pt idx="1">
                  <c:v>-0.10066451238781952</c:v>
                </c:pt>
                <c:pt idx="2">
                  <c:v>-0.11166187350978996</c:v>
                </c:pt>
                <c:pt idx="3">
                  <c:v>-0.12714941729174142</c:v>
                </c:pt>
                <c:pt idx="4">
                  <c:v>-8.2622009070079563E-2</c:v>
                </c:pt>
                <c:pt idx="5">
                  <c:v>-0.14668633824870883</c:v>
                </c:pt>
                <c:pt idx="6">
                  <c:v>-5.1638286952027858E-2</c:v>
                </c:pt>
                <c:pt idx="7">
                  <c:v>-5.9155443094414263E-2</c:v>
                </c:pt>
              </c:numCache>
            </c:numRef>
          </c:cat>
          <c:val>
            <c:numRef>
              <c:f>COSTO_OPE_EJEC!$D$8:$D$15</c:f>
              <c:numCache>
                <c:formatCode>#,##0.0</c:formatCode>
                <c:ptCount val="8"/>
                <c:pt idx="0">
                  <c:v>8498426.1470577996</c:v>
                </c:pt>
                <c:pt idx="1">
                  <c:v>8855038.8123059999</c:v>
                </c:pt>
                <c:pt idx="2">
                  <c:v>8107251.3404043</c:v>
                </c:pt>
                <c:pt idx="3">
                  <c:v>7160052.9573558001</c:v>
                </c:pt>
                <c:pt idx="4">
                  <c:v>7666329.3446586002</c:v>
                </c:pt>
                <c:pt idx="5">
                  <c:v>8907615.9975572992</c:v>
                </c:pt>
                <c:pt idx="6">
                  <c:v>8863648.3435248006</c:v>
                </c:pt>
                <c:pt idx="7">
                  <c:v>8464800.6931704003</c:v>
                </c:pt>
              </c:numCache>
            </c:numRef>
          </c:val>
          <c:extLst>
            <c:ext xmlns:c16="http://schemas.microsoft.com/office/drawing/2014/chart" uri="{C3380CC4-5D6E-409C-BE32-E72D297353CC}">
              <c16:uniqueId val="{00000001-D020-4995-9960-E051C963BE9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500</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22</v>
      </c>
      <c r="C9" s="5" t="s">
        <v>30</v>
      </c>
      <c r="D9" s="5" t="s">
        <v>31</v>
      </c>
      <c r="E9" s="5" t="s">
        <v>32</v>
      </c>
      <c r="F9" s="5" t="s">
        <v>33</v>
      </c>
      <c r="G9" s="4" t="s">
        <v>18</v>
      </c>
      <c r="H9" s="4" t="s">
        <v>34</v>
      </c>
      <c r="I9" s="6" t="s">
        <v>35</v>
      </c>
      <c r="J9" s="4"/>
      <c r="K9" s="4" t="s">
        <v>21</v>
      </c>
      <c r="L9" s="4"/>
    </row>
    <row r="10" spans="1:12" x14ac:dyDescent="0.25">
      <c r="A10" s="1"/>
      <c r="B10" s="4" t="s">
        <v>13</v>
      </c>
      <c r="C10" s="5" t="s">
        <v>36</v>
      </c>
      <c r="D10" s="5" t="s">
        <v>37</v>
      </c>
      <c r="E10" s="5" t="s">
        <v>38</v>
      </c>
      <c r="F10" s="5" t="s">
        <v>39</v>
      </c>
      <c r="G10" s="4" t="s">
        <v>40</v>
      </c>
      <c r="H10" s="4" t="s">
        <v>41</v>
      </c>
      <c r="I10" s="6" t="s">
        <v>42</v>
      </c>
      <c r="J10" s="4"/>
      <c r="K10" s="4" t="s">
        <v>21</v>
      </c>
      <c r="L10" s="4">
        <v>13.8</v>
      </c>
    </row>
    <row r="11" spans="1:12" x14ac:dyDescent="0.25">
      <c r="A11" s="1"/>
      <c r="B11" s="4" t="s">
        <v>13</v>
      </c>
      <c r="C11" s="5" t="s">
        <v>43</v>
      </c>
      <c r="D11" s="5" t="s">
        <v>44</v>
      </c>
      <c r="E11" s="5" t="s">
        <v>38</v>
      </c>
      <c r="F11" s="5" t="s">
        <v>45</v>
      </c>
      <c r="G11" s="4" t="s">
        <v>46</v>
      </c>
      <c r="H11" s="4" t="s">
        <v>46</v>
      </c>
      <c r="I11" s="6" t="s">
        <v>47</v>
      </c>
      <c r="J11" s="4"/>
      <c r="K11" s="4" t="s">
        <v>21</v>
      </c>
      <c r="L11" s="4">
        <v>4.16</v>
      </c>
    </row>
    <row r="12" spans="1:12" x14ac:dyDescent="0.25">
      <c r="A12" s="1"/>
      <c r="B12" s="4" t="s">
        <v>13</v>
      </c>
      <c r="C12" s="5" t="s">
        <v>48</v>
      </c>
      <c r="D12" s="5" t="s">
        <v>49</v>
      </c>
      <c r="E12" s="5" t="s">
        <v>50</v>
      </c>
      <c r="F12" s="5" t="s">
        <v>51</v>
      </c>
      <c r="G12" s="4" t="s">
        <v>52</v>
      </c>
      <c r="H12" s="4" t="s">
        <v>53</v>
      </c>
      <c r="I12" s="6" t="s">
        <v>54</v>
      </c>
      <c r="J12" s="4"/>
      <c r="K12" s="4" t="s">
        <v>55</v>
      </c>
      <c r="L12" s="4">
        <v>138</v>
      </c>
    </row>
    <row r="13" spans="1:12" ht="25.5" x14ac:dyDescent="0.25">
      <c r="A13" s="1"/>
      <c r="B13" s="4" t="s">
        <v>13</v>
      </c>
      <c r="C13" s="5" t="s">
        <v>48</v>
      </c>
      <c r="D13" s="5" t="s">
        <v>56</v>
      </c>
      <c r="E13" s="5" t="s">
        <v>50</v>
      </c>
      <c r="F13" s="5" t="s">
        <v>57</v>
      </c>
      <c r="G13" s="4" t="s">
        <v>58</v>
      </c>
      <c r="H13" s="4" t="s">
        <v>59</v>
      </c>
      <c r="I13" s="6" t="s">
        <v>60</v>
      </c>
      <c r="J13" s="4"/>
      <c r="K13" s="4" t="s">
        <v>55</v>
      </c>
      <c r="L13" s="4">
        <v>138</v>
      </c>
    </row>
    <row r="14" spans="1:12" ht="25.5" x14ac:dyDescent="0.25">
      <c r="A14" s="1"/>
      <c r="B14" s="4" t="s">
        <v>13</v>
      </c>
      <c r="C14" s="5" t="s">
        <v>48</v>
      </c>
      <c r="D14" s="5" t="s">
        <v>56</v>
      </c>
      <c r="E14" s="5" t="s">
        <v>50</v>
      </c>
      <c r="F14" s="5" t="s">
        <v>57</v>
      </c>
      <c r="G14" s="4" t="s">
        <v>61</v>
      </c>
      <c r="H14" s="4" t="s">
        <v>62</v>
      </c>
      <c r="I14" s="6" t="s">
        <v>60</v>
      </c>
      <c r="J14" s="4"/>
      <c r="K14" s="4" t="s">
        <v>55</v>
      </c>
      <c r="L14" s="4">
        <v>138</v>
      </c>
    </row>
    <row r="15" spans="1:12" ht="25.5" x14ac:dyDescent="0.25">
      <c r="A15" s="1"/>
      <c r="B15" s="4" t="s">
        <v>13</v>
      </c>
      <c r="C15" s="5" t="s">
        <v>48</v>
      </c>
      <c r="D15" s="5" t="s">
        <v>56</v>
      </c>
      <c r="E15" s="5" t="s">
        <v>50</v>
      </c>
      <c r="F15" s="5" t="s">
        <v>57</v>
      </c>
      <c r="G15" s="4" t="s">
        <v>63</v>
      </c>
      <c r="H15" s="4" t="s">
        <v>64</v>
      </c>
      <c r="I15" s="6" t="s">
        <v>60</v>
      </c>
      <c r="J15" s="4"/>
      <c r="K15" s="4" t="s">
        <v>55</v>
      </c>
      <c r="L15" s="4">
        <v>138</v>
      </c>
    </row>
    <row r="16" spans="1:12" x14ac:dyDescent="0.25">
      <c r="A16" s="1"/>
      <c r="B16" s="4" t="s">
        <v>13</v>
      </c>
      <c r="C16" s="5" t="s">
        <v>65</v>
      </c>
      <c r="D16" s="5" t="s">
        <v>66</v>
      </c>
      <c r="E16" s="5" t="s">
        <v>50</v>
      </c>
      <c r="F16" s="5" t="s">
        <v>67</v>
      </c>
      <c r="G16" s="4" t="s">
        <v>68</v>
      </c>
      <c r="H16" s="4" t="s">
        <v>69</v>
      </c>
      <c r="I16" s="6" t="s">
        <v>70</v>
      </c>
      <c r="J16" s="4"/>
      <c r="K16" s="4" t="s">
        <v>55</v>
      </c>
      <c r="L16" s="4">
        <v>10</v>
      </c>
    </row>
    <row r="17" spans="1:12" x14ac:dyDescent="0.25">
      <c r="A17" s="1"/>
      <c r="B17" s="4" t="s">
        <v>22</v>
      </c>
      <c r="C17" s="5" t="s">
        <v>65</v>
      </c>
      <c r="D17" s="5" t="s">
        <v>71</v>
      </c>
      <c r="E17" s="5" t="s">
        <v>25</v>
      </c>
      <c r="F17" s="5" t="s">
        <v>72</v>
      </c>
      <c r="G17" s="4" t="s">
        <v>27</v>
      </c>
      <c r="H17" s="4" t="s">
        <v>73</v>
      </c>
      <c r="I17" s="6" t="s">
        <v>74</v>
      </c>
      <c r="J17" s="4"/>
      <c r="K17" s="4" t="s">
        <v>21</v>
      </c>
      <c r="L17" s="4"/>
    </row>
    <row r="18" spans="1:12" x14ac:dyDescent="0.25">
      <c r="A18" s="1"/>
      <c r="B18" s="4" t="s">
        <v>13</v>
      </c>
      <c r="C18" s="5" t="s">
        <v>65</v>
      </c>
      <c r="D18" s="5" t="s">
        <v>75</v>
      </c>
      <c r="E18" s="5" t="s">
        <v>16</v>
      </c>
      <c r="F18" s="5" t="s">
        <v>76</v>
      </c>
      <c r="G18" s="4" t="s">
        <v>77</v>
      </c>
      <c r="H18" s="4" t="s">
        <v>78</v>
      </c>
      <c r="I18" s="6" t="s">
        <v>79</v>
      </c>
      <c r="J18" s="4"/>
      <c r="K18" s="4" t="s">
        <v>21</v>
      </c>
      <c r="L18" s="4">
        <v>0</v>
      </c>
    </row>
    <row r="19" spans="1:12" x14ac:dyDescent="0.25">
      <c r="A19" s="1"/>
      <c r="B19" s="4" t="s">
        <v>22</v>
      </c>
      <c r="C19" s="5" t="s">
        <v>80</v>
      </c>
      <c r="D19" s="5" t="s">
        <v>81</v>
      </c>
      <c r="E19" s="5" t="s">
        <v>25</v>
      </c>
      <c r="F19" s="5" t="s">
        <v>82</v>
      </c>
      <c r="G19" s="4" t="s">
        <v>27</v>
      </c>
      <c r="H19" s="4" t="s">
        <v>83</v>
      </c>
      <c r="I19" s="6" t="s">
        <v>84</v>
      </c>
      <c r="J19" s="4"/>
      <c r="K19" s="4" t="s">
        <v>21</v>
      </c>
      <c r="L19" s="4"/>
    </row>
    <row r="20" spans="1:12" x14ac:dyDescent="0.25">
      <c r="A20" s="1"/>
      <c r="B20" s="4" t="s">
        <v>22</v>
      </c>
      <c r="C20" s="5" t="s">
        <v>80</v>
      </c>
      <c r="D20" s="5" t="s">
        <v>81</v>
      </c>
      <c r="E20" s="5" t="s">
        <v>25</v>
      </c>
      <c r="F20" s="5" t="s">
        <v>82</v>
      </c>
      <c r="G20" s="4" t="s">
        <v>85</v>
      </c>
      <c r="H20" s="4" t="s">
        <v>86</v>
      </c>
      <c r="I20" s="6" t="s">
        <v>84</v>
      </c>
      <c r="J20" s="4"/>
      <c r="K20" s="4" t="s">
        <v>21</v>
      </c>
      <c r="L2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87</v>
      </c>
      <c r="C5" s="196"/>
      <c r="D5" s="196"/>
      <c r="E5" s="196"/>
      <c r="F5" s="196"/>
      <c r="G5" s="196"/>
      <c r="H5" s="196"/>
      <c r="I5" s="196"/>
    </row>
    <row r="6" spans="1:9" ht="39.950000000000003" customHeight="1" x14ac:dyDescent="0.25">
      <c r="A6" s="1"/>
      <c r="B6" s="7" t="s">
        <v>88</v>
      </c>
      <c r="C6" s="3" t="s">
        <v>89</v>
      </c>
      <c r="D6" s="3" t="s">
        <v>90</v>
      </c>
      <c r="E6" s="7" t="s">
        <v>3</v>
      </c>
      <c r="F6" s="7" t="s">
        <v>4</v>
      </c>
      <c r="G6" s="7" t="s">
        <v>91</v>
      </c>
      <c r="H6" s="7" t="s">
        <v>6</v>
      </c>
      <c r="I6" s="7" t="s">
        <v>9</v>
      </c>
    </row>
    <row r="7" spans="1:9" x14ac:dyDescent="0.25">
      <c r="A7" s="1"/>
      <c r="B7" s="4" t="s">
        <v>92</v>
      </c>
      <c r="C7" s="4" t="s">
        <v>93</v>
      </c>
      <c r="D7" s="4" t="s">
        <v>94</v>
      </c>
      <c r="E7" s="5" t="s">
        <v>95</v>
      </c>
      <c r="F7" s="5" t="s">
        <v>96</v>
      </c>
      <c r="G7" s="5" t="s">
        <v>97</v>
      </c>
      <c r="H7" s="5" t="s">
        <v>98</v>
      </c>
      <c r="I7" s="5" t="s">
        <v>99</v>
      </c>
    </row>
    <row r="8" spans="1:9" x14ac:dyDescent="0.25">
      <c r="A8" s="1"/>
      <c r="B8" s="4" t="s">
        <v>92</v>
      </c>
      <c r="C8" s="4" t="s">
        <v>93</v>
      </c>
      <c r="D8" s="4" t="s">
        <v>94</v>
      </c>
      <c r="E8" s="5" t="s">
        <v>36</v>
      </c>
      <c r="F8" s="5" t="s">
        <v>100</v>
      </c>
      <c r="G8" s="5" t="s">
        <v>101</v>
      </c>
      <c r="H8" s="5" t="s">
        <v>102</v>
      </c>
      <c r="I8" s="5" t="s">
        <v>103</v>
      </c>
    </row>
    <row r="9" spans="1:9" x14ac:dyDescent="0.25">
      <c r="A9" s="1"/>
      <c r="B9" s="4" t="s">
        <v>92</v>
      </c>
      <c r="C9" s="4" t="s">
        <v>93</v>
      </c>
      <c r="D9" s="4" t="s">
        <v>94</v>
      </c>
      <c r="E9" s="5" t="s">
        <v>104</v>
      </c>
      <c r="F9" s="5" t="s">
        <v>105</v>
      </c>
      <c r="G9" s="5" t="s">
        <v>106</v>
      </c>
      <c r="H9" s="5" t="s">
        <v>102</v>
      </c>
      <c r="I9" s="5" t="s">
        <v>107</v>
      </c>
    </row>
    <row r="10" spans="1:9" x14ac:dyDescent="0.25">
      <c r="A10" s="1"/>
      <c r="B10" s="4" t="s">
        <v>92</v>
      </c>
      <c r="C10" s="4" t="s">
        <v>93</v>
      </c>
      <c r="D10" s="4" t="s">
        <v>94</v>
      </c>
      <c r="E10" s="5" t="s">
        <v>104</v>
      </c>
      <c r="F10" s="5" t="s">
        <v>105</v>
      </c>
      <c r="G10" s="5" t="s">
        <v>108</v>
      </c>
      <c r="H10" s="5" t="s">
        <v>109</v>
      </c>
      <c r="I10" s="5" t="s">
        <v>110</v>
      </c>
    </row>
    <row r="11" spans="1:9" x14ac:dyDescent="0.25">
      <c r="A11" s="1"/>
      <c r="B11" s="4" t="s">
        <v>92</v>
      </c>
      <c r="C11" s="4" t="s">
        <v>93</v>
      </c>
      <c r="D11" s="4" t="s">
        <v>94</v>
      </c>
      <c r="E11" s="5" t="s">
        <v>111</v>
      </c>
      <c r="F11" s="5" t="s">
        <v>112</v>
      </c>
      <c r="G11" s="5" t="s">
        <v>113</v>
      </c>
      <c r="H11" s="5" t="s">
        <v>114</v>
      </c>
      <c r="I11" s="5" t="s">
        <v>115</v>
      </c>
    </row>
    <row r="12" spans="1:9" x14ac:dyDescent="0.25">
      <c r="A12" s="1"/>
      <c r="B12" s="4" t="s">
        <v>92</v>
      </c>
      <c r="C12" s="4" t="s">
        <v>93</v>
      </c>
      <c r="D12" s="4" t="s">
        <v>94</v>
      </c>
      <c r="E12" s="5" t="s">
        <v>111</v>
      </c>
      <c r="F12" s="5" t="s">
        <v>116</v>
      </c>
      <c r="G12" s="5" t="s">
        <v>106</v>
      </c>
      <c r="H12" s="5" t="s">
        <v>102</v>
      </c>
      <c r="I12" s="5" t="s">
        <v>117</v>
      </c>
    </row>
    <row r="13" spans="1:9" x14ac:dyDescent="0.25">
      <c r="A13" s="1"/>
      <c r="B13" s="4" t="s">
        <v>92</v>
      </c>
      <c r="C13" s="4" t="s">
        <v>93</v>
      </c>
      <c r="D13" s="4" t="s">
        <v>94</v>
      </c>
      <c r="E13" s="5" t="s">
        <v>111</v>
      </c>
      <c r="F13" s="5" t="s">
        <v>116</v>
      </c>
      <c r="G13" s="5" t="s">
        <v>106</v>
      </c>
      <c r="H13" s="5" t="s">
        <v>102</v>
      </c>
      <c r="I13" s="5" t="s">
        <v>118</v>
      </c>
    </row>
    <row r="14" spans="1:9" x14ac:dyDescent="0.25">
      <c r="A14" s="1"/>
      <c r="B14" s="4" t="s">
        <v>92</v>
      </c>
      <c r="C14" s="4" t="s">
        <v>93</v>
      </c>
      <c r="D14" s="4" t="s">
        <v>94</v>
      </c>
      <c r="E14" s="5" t="s">
        <v>111</v>
      </c>
      <c r="F14" s="5" t="s">
        <v>119</v>
      </c>
      <c r="G14" s="5" t="s">
        <v>106</v>
      </c>
      <c r="H14" s="5" t="s">
        <v>102</v>
      </c>
      <c r="I14" s="5" t="s">
        <v>118</v>
      </c>
    </row>
    <row r="15" spans="1:9" x14ac:dyDescent="0.25">
      <c r="A15" s="1"/>
      <c r="B15" s="4" t="s">
        <v>92</v>
      </c>
      <c r="C15" s="4" t="s">
        <v>93</v>
      </c>
      <c r="D15" s="4" t="s">
        <v>94</v>
      </c>
      <c r="E15" s="5" t="s">
        <v>120</v>
      </c>
      <c r="F15" s="5" t="s">
        <v>121</v>
      </c>
      <c r="G15" s="5" t="s">
        <v>106</v>
      </c>
      <c r="H15" s="5" t="s">
        <v>102</v>
      </c>
      <c r="I15" s="5" t="s">
        <v>122</v>
      </c>
    </row>
    <row r="16" spans="1:9" x14ac:dyDescent="0.25">
      <c r="A16" s="1"/>
      <c r="B16" s="4" t="s">
        <v>92</v>
      </c>
      <c r="C16" s="4" t="s">
        <v>93</v>
      </c>
      <c r="D16" s="4" t="s">
        <v>94</v>
      </c>
      <c r="E16" s="5" t="s">
        <v>123</v>
      </c>
      <c r="F16" s="5" t="s">
        <v>124</v>
      </c>
      <c r="G16" s="5" t="s">
        <v>101</v>
      </c>
      <c r="H16" s="5" t="s">
        <v>102</v>
      </c>
      <c r="I16" s="5" t="s">
        <v>125</v>
      </c>
    </row>
    <row r="17" spans="1:9" x14ac:dyDescent="0.25">
      <c r="A17" s="1"/>
      <c r="B17" s="4" t="s">
        <v>92</v>
      </c>
      <c r="C17" s="4" t="s">
        <v>93</v>
      </c>
      <c r="D17" s="4" t="s">
        <v>94</v>
      </c>
      <c r="E17" s="5" t="s">
        <v>123</v>
      </c>
      <c r="F17" s="5" t="s">
        <v>124</v>
      </c>
      <c r="G17" s="5" t="s">
        <v>101</v>
      </c>
      <c r="H17" s="5" t="s">
        <v>102</v>
      </c>
      <c r="I17" s="5" t="s">
        <v>126</v>
      </c>
    </row>
    <row r="18" spans="1:9" x14ac:dyDescent="0.25">
      <c r="A18" s="1"/>
      <c r="B18" s="4" t="s">
        <v>92</v>
      </c>
      <c r="C18" s="4" t="s">
        <v>93</v>
      </c>
      <c r="D18" s="4" t="s">
        <v>94</v>
      </c>
      <c r="E18" s="5" t="s">
        <v>123</v>
      </c>
      <c r="F18" s="5" t="s">
        <v>127</v>
      </c>
      <c r="G18" s="5" t="s">
        <v>106</v>
      </c>
      <c r="H18" s="5" t="s">
        <v>102</v>
      </c>
      <c r="I18" s="5" t="s">
        <v>128</v>
      </c>
    </row>
    <row r="19" spans="1:9" x14ac:dyDescent="0.25">
      <c r="A19" s="1"/>
      <c r="B19" s="4" t="s">
        <v>92</v>
      </c>
      <c r="C19" s="4" t="s">
        <v>93</v>
      </c>
      <c r="D19" s="4" t="s">
        <v>94</v>
      </c>
      <c r="E19" s="5" t="s">
        <v>123</v>
      </c>
      <c r="F19" s="5" t="s">
        <v>127</v>
      </c>
      <c r="G19" s="5" t="s">
        <v>106</v>
      </c>
      <c r="H19" s="5" t="s">
        <v>102</v>
      </c>
      <c r="I19" s="5" t="s">
        <v>129</v>
      </c>
    </row>
    <row r="20" spans="1:9" x14ac:dyDescent="0.25">
      <c r="A20" s="1"/>
      <c r="B20" s="4" t="s">
        <v>92</v>
      </c>
      <c r="C20" s="4" t="s">
        <v>93</v>
      </c>
      <c r="D20" s="4" t="s">
        <v>94</v>
      </c>
      <c r="E20" s="5" t="s">
        <v>123</v>
      </c>
      <c r="F20" s="5" t="s">
        <v>130</v>
      </c>
      <c r="G20" s="5" t="s">
        <v>106</v>
      </c>
      <c r="H20" s="5" t="s">
        <v>102</v>
      </c>
      <c r="I20" s="5" t="s">
        <v>131</v>
      </c>
    </row>
    <row r="21" spans="1:9" x14ac:dyDescent="0.25">
      <c r="A21" s="1"/>
      <c r="B21" s="4" t="s">
        <v>92</v>
      </c>
      <c r="C21" s="4" t="s">
        <v>93</v>
      </c>
      <c r="D21" s="4" t="s">
        <v>94</v>
      </c>
      <c r="E21" s="5" t="s">
        <v>123</v>
      </c>
      <c r="F21" s="5" t="s">
        <v>130</v>
      </c>
      <c r="G21" s="5" t="s">
        <v>106</v>
      </c>
      <c r="H21" s="5" t="s">
        <v>102</v>
      </c>
      <c r="I21" s="5" t="s">
        <v>132</v>
      </c>
    </row>
    <row r="22" spans="1:9" x14ac:dyDescent="0.25">
      <c r="A22" s="1"/>
      <c r="B22" s="4" t="s">
        <v>92</v>
      </c>
      <c r="C22" s="4" t="s">
        <v>93</v>
      </c>
      <c r="D22" s="4" t="s">
        <v>94</v>
      </c>
      <c r="E22" s="5" t="s">
        <v>133</v>
      </c>
      <c r="F22" s="5" t="s">
        <v>134</v>
      </c>
      <c r="G22" s="5" t="s">
        <v>101</v>
      </c>
      <c r="H22" s="5" t="s">
        <v>102</v>
      </c>
      <c r="I22" s="5" t="s">
        <v>135</v>
      </c>
    </row>
    <row r="23" spans="1:9" x14ac:dyDescent="0.25">
      <c r="A23" s="1"/>
      <c r="B23" s="4" t="s">
        <v>92</v>
      </c>
      <c r="C23" s="4" t="s">
        <v>93</v>
      </c>
      <c r="D23" s="4" t="s">
        <v>94</v>
      </c>
      <c r="E23" s="5" t="s">
        <v>133</v>
      </c>
      <c r="F23" s="5" t="s">
        <v>134</v>
      </c>
      <c r="G23" s="5" t="s">
        <v>101</v>
      </c>
      <c r="H23" s="5" t="s">
        <v>102</v>
      </c>
      <c r="I23" s="5" t="s">
        <v>136</v>
      </c>
    </row>
    <row r="24" spans="1:9" x14ac:dyDescent="0.25">
      <c r="A24" s="1"/>
      <c r="B24" s="4" t="s">
        <v>92</v>
      </c>
      <c r="C24" s="4" t="s">
        <v>93</v>
      </c>
      <c r="D24" s="4" t="s">
        <v>94</v>
      </c>
      <c r="E24" s="5" t="s">
        <v>133</v>
      </c>
      <c r="F24" s="5" t="s">
        <v>134</v>
      </c>
      <c r="G24" s="5" t="s">
        <v>113</v>
      </c>
      <c r="H24" s="5" t="s">
        <v>137</v>
      </c>
      <c r="I24" s="5" t="s">
        <v>138</v>
      </c>
    </row>
    <row r="25" spans="1:9" x14ac:dyDescent="0.25">
      <c r="A25" s="1"/>
      <c r="B25" s="4" t="s">
        <v>92</v>
      </c>
      <c r="C25" s="4" t="s">
        <v>93</v>
      </c>
      <c r="D25" s="4" t="s">
        <v>94</v>
      </c>
      <c r="E25" s="5" t="s">
        <v>133</v>
      </c>
      <c r="F25" s="5" t="s">
        <v>134</v>
      </c>
      <c r="G25" s="5" t="s">
        <v>113</v>
      </c>
      <c r="H25" s="5" t="s">
        <v>139</v>
      </c>
      <c r="I25" s="5" t="s">
        <v>140</v>
      </c>
    </row>
    <row r="26" spans="1:9" x14ac:dyDescent="0.25">
      <c r="A26" s="1"/>
      <c r="B26" s="4" t="s">
        <v>92</v>
      </c>
      <c r="C26" s="4" t="s">
        <v>93</v>
      </c>
      <c r="D26" s="4" t="s">
        <v>94</v>
      </c>
      <c r="E26" s="5" t="s">
        <v>133</v>
      </c>
      <c r="F26" s="5" t="s">
        <v>134</v>
      </c>
      <c r="G26" s="5" t="s">
        <v>113</v>
      </c>
      <c r="H26" s="5" t="s">
        <v>114</v>
      </c>
      <c r="I26" s="5" t="s">
        <v>141</v>
      </c>
    </row>
    <row r="27" spans="1:9" x14ac:dyDescent="0.25">
      <c r="A27" s="1"/>
      <c r="B27" s="4" t="s">
        <v>92</v>
      </c>
      <c r="C27" s="4" t="s">
        <v>93</v>
      </c>
      <c r="D27" s="4" t="s">
        <v>94</v>
      </c>
      <c r="E27" s="5" t="s">
        <v>133</v>
      </c>
      <c r="F27" s="5" t="s">
        <v>134</v>
      </c>
      <c r="G27" s="5" t="s">
        <v>113</v>
      </c>
      <c r="H27" s="5" t="s">
        <v>142</v>
      </c>
      <c r="I27" s="5" t="s">
        <v>143</v>
      </c>
    </row>
    <row r="28" spans="1:9" x14ac:dyDescent="0.25">
      <c r="A28" s="1"/>
      <c r="B28" s="4" t="s">
        <v>92</v>
      </c>
      <c r="C28" s="4" t="s">
        <v>93</v>
      </c>
      <c r="D28" s="4" t="s">
        <v>94</v>
      </c>
      <c r="E28" s="5" t="s">
        <v>133</v>
      </c>
      <c r="F28" s="5" t="s">
        <v>134</v>
      </c>
      <c r="G28" s="5" t="s">
        <v>113</v>
      </c>
      <c r="H28" s="5" t="s">
        <v>144</v>
      </c>
      <c r="I28" s="5" t="s">
        <v>145</v>
      </c>
    </row>
    <row r="29" spans="1:9" x14ac:dyDescent="0.25">
      <c r="A29" s="1"/>
      <c r="B29" s="4" t="s">
        <v>92</v>
      </c>
      <c r="C29" s="4" t="s">
        <v>93</v>
      </c>
      <c r="D29" s="4" t="s">
        <v>94</v>
      </c>
      <c r="E29" s="5" t="s">
        <v>133</v>
      </c>
      <c r="F29" s="5" t="s">
        <v>134</v>
      </c>
      <c r="G29" s="5" t="s">
        <v>113</v>
      </c>
      <c r="H29" s="5" t="s">
        <v>39</v>
      </c>
      <c r="I29" s="5" t="s">
        <v>146</v>
      </c>
    </row>
    <row r="30" spans="1:9" x14ac:dyDescent="0.25">
      <c r="A30" s="1"/>
      <c r="B30" s="4" t="s">
        <v>92</v>
      </c>
      <c r="C30" s="4" t="s">
        <v>93</v>
      </c>
      <c r="D30" s="4" t="s">
        <v>94</v>
      </c>
      <c r="E30" s="5" t="s">
        <v>133</v>
      </c>
      <c r="F30" s="5" t="s">
        <v>147</v>
      </c>
      <c r="G30" s="5" t="s">
        <v>101</v>
      </c>
      <c r="H30" s="5" t="s">
        <v>102</v>
      </c>
      <c r="I30" s="5" t="s">
        <v>148</v>
      </c>
    </row>
    <row r="31" spans="1:9" x14ac:dyDescent="0.25">
      <c r="A31" s="1"/>
      <c r="B31" s="4" t="s">
        <v>92</v>
      </c>
      <c r="C31" s="4" t="s">
        <v>93</v>
      </c>
      <c r="D31" s="4" t="s">
        <v>94</v>
      </c>
      <c r="E31" s="5" t="s">
        <v>149</v>
      </c>
      <c r="F31" s="5" t="s">
        <v>150</v>
      </c>
      <c r="G31" s="5" t="s">
        <v>108</v>
      </c>
      <c r="H31" s="5" t="s">
        <v>151</v>
      </c>
      <c r="I31" s="5" t="s">
        <v>152</v>
      </c>
    </row>
    <row r="32" spans="1:9" x14ac:dyDescent="0.25">
      <c r="A32" s="1"/>
      <c r="B32" s="4" t="s">
        <v>92</v>
      </c>
      <c r="C32" s="4" t="s">
        <v>93</v>
      </c>
      <c r="D32" s="4" t="s">
        <v>94</v>
      </c>
      <c r="E32" s="5" t="s">
        <v>149</v>
      </c>
      <c r="F32" s="5" t="s">
        <v>150</v>
      </c>
      <c r="G32" s="5" t="s">
        <v>108</v>
      </c>
      <c r="H32" s="5" t="s">
        <v>151</v>
      </c>
      <c r="I32" s="5" t="s">
        <v>153</v>
      </c>
    </row>
    <row r="33" spans="1:9" x14ac:dyDescent="0.25">
      <c r="A33" s="1"/>
      <c r="B33" s="4" t="s">
        <v>92</v>
      </c>
      <c r="C33" s="4" t="s">
        <v>93</v>
      </c>
      <c r="D33" s="4" t="s">
        <v>94</v>
      </c>
      <c r="E33" s="5" t="s">
        <v>149</v>
      </c>
      <c r="F33" s="5" t="s">
        <v>154</v>
      </c>
      <c r="G33" s="5" t="s">
        <v>106</v>
      </c>
      <c r="H33" s="5" t="s">
        <v>102</v>
      </c>
      <c r="I33" s="5" t="s">
        <v>155</v>
      </c>
    </row>
    <row r="34" spans="1:9" x14ac:dyDescent="0.25">
      <c r="A34" s="1"/>
      <c r="B34" s="4" t="s">
        <v>92</v>
      </c>
      <c r="C34" s="4" t="s">
        <v>93</v>
      </c>
      <c r="D34" s="4" t="s">
        <v>94</v>
      </c>
      <c r="E34" s="5" t="s">
        <v>149</v>
      </c>
      <c r="F34" s="5" t="s">
        <v>154</v>
      </c>
      <c r="G34" s="5" t="s">
        <v>106</v>
      </c>
      <c r="H34" s="5" t="s">
        <v>102</v>
      </c>
      <c r="I34" s="5" t="s">
        <v>156</v>
      </c>
    </row>
    <row r="35" spans="1:9" x14ac:dyDescent="0.25">
      <c r="A35" s="1"/>
      <c r="B35" s="4" t="s">
        <v>92</v>
      </c>
      <c r="C35" s="4" t="s">
        <v>93</v>
      </c>
      <c r="D35" s="4" t="s">
        <v>94</v>
      </c>
      <c r="E35" s="5" t="s">
        <v>149</v>
      </c>
      <c r="F35" s="5" t="s">
        <v>154</v>
      </c>
      <c r="G35" s="5" t="s">
        <v>106</v>
      </c>
      <c r="H35" s="5" t="s">
        <v>102</v>
      </c>
      <c r="I35" s="5" t="s">
        <v>157</v>
      </c>
    </row>
    <row r="36" spans="1:9" x14ac:dyDescent="0.25">
      <c r="A36" s="1"/>
      <c r="B36" s="4" t="s">
        <v>92</v>
      </c>
      <c r="C36" s="4" t="s">
        <v>93</v>
      </c>
      <c r="D36" s="4" t="s">
        <v>94</v>
      </c>
      <c r="E36" s="5" t="s">
        <v>149</v>
      </c>
      <c r="F36" s="5" t="s">
        <v>154</v>
      </c>
      <c r="G36" s="5" t="s">
        <v>106</v>
      </c>
      <c r="H36" s="5" t="s">
        <v>102</v>
      </c>
      <c r="I36" s="5" t="s">
        <v>158</v>
      </c>
    </row>
    <row r="37" spans="1:9" x14ac:dyDescent="0.25">
      <c r="A37" s="1"/>
      <c r="B37" s="4" t="s">
        <v>92</v>
      </c>
      <c r="C37" s="4" t="s">
        <v>93</v>
      </c>
      <c r="D37" s="4" t="s">
        <v>94</v>
      </c>
      <c r="E37" s="5" t="s">
        <v>149</v>
      </c>
      <c r="F37" s="5" t="s">
        <v>154</v>
      </c>
      <c r="G37" s="5" t="s">
        <v>108</v>
      </c>
      <c r="H37" s="5" t="s">
        <v>109</v>
      </c>
      <c r="I37" s="5" t="s">
        <v>159</v>
      </c>
    </row>
    <row r="38" spans="1:9" x14ac:dyDescent="0.25">
      <c r="A38" s="1"/>
      <c r="B38" s="4" t="s">
        <v>92</v>
      </c>
      <c r="C38" s="4" t="s">
        <v>93</v>
      </c>
      <c r="D38" s="4" t="s">
        <v>94</v>
      </c>
      <c r="E38" s="5" t="s">
        <v>160</v>
      </c>
      <c r="F38" s="5" t="s">
        <v>161</v>
      </c>
      <c r="G38" s="5" t="s">
        <v>106</v>
      </c>
      <c r="H38" s="5" t="s">
        <v>102</v>
      </c>
      <c r="I38" s="5" t="s">
        <v>162</v>
      </c>
    </row>
    <row r="39" spans="1:9" x14ac:dyDescent="0.25">
      <c r="A39" s="1"/>
      <c r="B39" s="4" t="s">
        <v>92</v>
      </c>
      <c r="C39" s="4" t="s">
        <v>93</v>
      </c>
      <c r="D39" s="4" t="s">
        <v>94</v>
      </c>
      <c r="E39" s="5" t="s">
        <v>163</v>
      </c>
      <c r="F39" s="5" t="s">
        <v>164</v>
      </c>
      <c r="G39" s="5" t="s">
        <v>101</v>
      </c>
      <c r="H39" s="5" t="s">
        <v>102</v>
      </c>
      <c r="I39" s="5" t="s">
        <v>165</v>
      </c>
    </row>
    <row r="40" spans="1:9" x14ac:dyDescent="0.25">
      <c r="A40" s="1"/>
      <c r="B40" s="4" t="s">
        <v>92</v>
      </c>
      <c r="C40" s="4" t="s">
        <v>93</v>
      </c>
      <c r="D40" s="4" t="s">
        <v>94</v>
      </c>
      <c r="E40" s="5" t="s">
        <v>163</v>
      </c>
      <c r="F40" s="5" t="s">
        <v>164</v>
      </c>
      <c r="G40" s="5" t="s">
        <v>113</v>
      </c>
      <c r="H40" s="5" t="s">
        <v>137</v>
      </c>
      <c r="I40" s="5" t="s">
        <v>166</v>
      </c>
    </row>
    <row r="41" spans="1:9" x14ac:dyDescent="0.25">
      <c r="A41" s="1"/>
      <c r="B41" s="4" t="s">
        <v>92</v>
      </c>
      <c r="C41" s="4" t="s">
        <v>93</v>
      </c>
      <c r="D41" s="4" t="s">
        <v>94</v>
      </c>
      <c r="E41" s="5" t="s">
        <v>163</v>
      </c>
      <c r="F41" s="5" t="s">
        <v>164</v>
      </c>
      <c r="G41" s="5" t="s">
        <v>113</v>
      </c>
      <c r="H41" s="5" t="s">
        <v>139</v>
      </c>
      <c r="I41" s="5" t="s">
        <v>167</v>
      </c>
    </row>
    <row r="42" spans="1:9" x14ac:dyDescent="0.25">
      <c r="A42" s="1"/>
      <c r="B42" s="4" t="s">
        <v>92</v>
      </c>
      <c r="C42" s="4" t="s">
        <v>93</v>
      </c>
      <c r="D42" s="4" t="s">
        <v>94</v>
      </c>
      <c r="E42" s="5" t="s">
        <v>168</v>
      </c>
      <c r="F42" s="5" t="s">
        <v>169</v>
      </c>
      <c r="G42" s="5" t="s">
        <v>106</v>
      </c>
      <c r="H42" s="5" t="s">
        <v>102</v>
      </c>
      <c r="I42" s="5" t="s">
        <v>170</v>
      </c>
    </row>
    <row r="43" spans="1:9" x14ac:dyDescent="0.25">
      <c r="A43" s="1"/>
      <c r="B43" s="4" t="s">
        <v>92</v>
      </c>
      <c r="C43" s="4" t="s">
        <v>93</v>
      </c>
      <c r="D43" s="4" t="s">
        <v>94</v>
      </c>
      <c r="E43" s="5" t="s">
        <v>168</v>
      </c>
      <c r="F43" s="5" t="s">
        <v>169</v>
      </c>
      <c r="G43" s="5" t="s">
        <v>106</v>
      </c>
      <c r="H43" s="5" t="s">
        <v>102</v>
      </c>
      <c r="I43" s="5" t="s">
        <v>171</v>
      </c>
    </row>
    <row r="44" spans="1:9" x14ac:dyDescent="0.25">
      <c r="A44" s="1"/>
      <c r="B44" s="4" t="s">
        <v>92</v>
      </c>
      <c r="C44" s="4" t="s">
        <v>93</v>
      </c>
      <c r="D44" s="4" t="s">
        <v>94</v>
      </c>
      <c r="E44" s="5" t="s">
        <v>172</v>
      </c>
      <c r="F44" s="5" t="s">
        <v>173</v>
      </c>
      <c r="G44" s="5" t="s">
        <v>106</v>
      </c>
      <c r="H44" s="5" t="s">
        <v>102</v>
      </c>
      <c r="I44" s="5" t="s">
        <v>174</v>
      </c>
    </row>
    <row r="45" spans="1:9" x14ac:dyDescent="0.25">
      <c r="A45" s="1"/>
      <c r="B45" s="4" t="s">
        <v>92</v>
      </c>
      <c r="C45" s="4" t="s">
        <v>93</v>
      </c>
      <c r="D45" s="4" t="s">
        <v>94</v>
      </c>
      <c r="E45" s="5" t="s">
        <v>175</v>
      </c>
      <c r="F45" s="5" t="s">
        <v>176</v>
      </c>
      <c r="G45" s="5" t="s">
        <v>177</v>
      </c>
      <c r="H45" s="5" t="s">
        <v>178</v>
      </c>
      <c r="I45" s="5" t="s">
        <v>179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2"/>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180</v>
      </c>
      <c r="C5" s="1"/>
      <c r="D5" s="1"/>
      <c r="E5" s="1"/>
      <c r="F5" s="1"/>
      <c r="G5" s="1"/>
      <c r="H5" s="1"/>
      <c r="I5" s="1"/>
      <c r="J5" s="1"/>
      <c r="K5" s="1"/>
      <c r="L5" s="1"/>
      <c r="M5" s="1"/>
      <c r="N5" s="1"/>
    </row>
    <row r="6" spans="1:14" ht="20.100000000000001" customHeight="1" x14ac:dyDescent="0.25">
      <c r="A6" s="1"/>
      <c r="B6" s="7" t="s">
        <v>181</v>
      </c>
      <c r="C6" s="7" t="s">
        <v>182</v>
      </c>
      <c r="D6" s="7" t="s">
        <v>183</v>
      </c>
      <c r="E6" s="7" t="s">
        <v>184</v>
      </c>
      <c r="F6" s="7" t="s">
        <v>185</v>
      </c>
      <c r="G6" s="7" t="s">
        <v>186</v>
      </c>
      <c r="H6" s="7" t="s">
        <v>187</v>
      </c>
      <c r="I6" s="7" t="s">
        <v>188</v>
      </c>
      <c r="J6" s="7" t="s">
        <v>189</v>
      </c>
      <c r="K6" s="7" t="s">
        <v>190</v>
      </c>
      <c r="L6" s="7" t="s">
        <v>191</v>
      </c>
      <c r="M6" s="7" t="s">
        <v>192</v>
      </c>
      <c r="N6" s="7" t="s">
        <v>193</v>
      </c>
    </row>
    <row r="7" spans="1:14" ht="25.5" x14ac:dyDescent="0.25">
      <c r="A7" s="1"/>
      <c r="B7" s="5" t="s">
        <v>194</v>
      </c>
      <c r="C7" s="5" t="s">
        <v>195</v>
      </c>
      <c r="D7" s="5" t="s">
        <v>196</v>
      </c>
      <c r="E7" s="4" t="s">
        <v>197</v>
      </c>
      <c r="F7" s="4" t="s">
        <v>198</v>
      </c>
      <c r="G7" s="6" t="s">
        <v>199</v>
      </c>
      <c r="H7" s="8">
        <v>0</v>
      </c>
      <c r="I7" s="5" t="s">
        <v>200</v>
      </c>
      <c r="J7" s="5" t="s">
        <v>201</v>
      </c>
      <c r="K7" s="5" t="s">
        <v>202</v>
      </c>
      <c r="L7" s="5" t="s">
        <v>203</v>
      </c>
      <c r="M7" s="8">
        <v>13761</v>
      </c>
      <c r="N7" s="5" t="s">
        <v>204</v>
      </c>
    </row>
    <row r="8" spans="1:14" x14ac:dyDescent="0.25">
      <c r="A8" s="1"/>
      <c r="B8" s="5" t="s">
        <v>194</v>
      </c>
      <c r="C8" s="5" t="s">
        <v>205</v>
      </c>
      <c r="D8" s="5" t="s">
        <v>206</v>
      </c>
      <c r="E8" s="4" t="s">
        <v>207</v>
      </c>
      <c r="F8" s="4" t="s">
        <v>208</v>
      </c>
      <c r="G8" s="6" t="s">
        <v>209</v>
      </c>
      <c r="H8" s="8">
        <v>0</v>
      </c>
      <c r="I8" s="5" t="s">
        <v>200</v>
      </c>
      <c r="J8" s="5" t="s">
        <v>201</v>
      </c>
      <c r="K8" s="5" t="s">
        <v>202</v>
      </c>
      <c r="L8" s="5" t="s">
        <v>210</v>
      </c>
      <c r="M8" s="8">
        <v>14961</v>
      </c>
      <c r="N8" s="5" t="s">
        <v>204</v>
      </c>
    </row>
    <row r="9" spans="1:14" ht="25.5" x14ac:dyDescent="0.25">
      <c r="A9" s="1"/>
      <c r="B9" s="5" t="s">
        <v>194</v>
      </c>
      <c r="C9" s="5" t="s">
        <v>211</v>
      </c>
      <c r="D9" s="5" t="s">
        <v>212</v>
      </c>
      <c r="E9" s="4" t="s">
        <v>197</v>
      </c>
      <c r="F9" s="4" t="s">
        <v>198</v>
      </c>
      <c r="G9" s="6" t="s">
        <v>213</v>
      </c>
      <c r="H9" s="8">
        <v>0</v>
      </c>
      <c r="I9" s="5" t="s">
        <v>200</v>
      </c>
      <c r="J9" s="5" t="s">
        <v>201</v>
      </c>
      <c r="K9" s="5" t="s">
        <v>202</v>
      </c>
      <c r="L9" s="5" t="s">
        <v>203</v>
      </c>
      <c r="M9" s="8">
        <v>13746</v>
      </c>
      <c r="N9" s="5" t="s">
        <v>204</v>
      </c>
    </row>
    <row r="10" spans="1:14" ht="25.5" x14ac:dyDescent="0.25">
      <c r="A10" s="1"/>
      <c r="B10" s="5" t="s">
        <v>194</v>
      </c>
      <c r="C10" s="5" t="s">
        <v>211</v>
      </c>
      <c r="D10" s="5" t="s">
        <v>214</v>
      </c>
      <c r="E10" s="4" t="s">
        <v>197</v>
      </c>
      <c r="F10" s="4" t="s">
        <v>198</v>
      </c>
      <c r="G10" s="6" t="s">
        <v>215</v>
      </c>
      <c r="H10" s="8">
        <v>0</v>
      </c>
      <c r="I10" s="5" t="s">
        <v>200</v>
      </c>
      <c r="J10" s="5" t="s">
        <v>201</v>
      </c>
      <c r="K10" s="5" t="s">
        <v>202</v>
      </c>
      <c r="L10" s="5" t="s">
        <v>203</v>
      </c>
      <c r="M10" s="8">
        <v>13751</v>
      </c>
      <c r="N10" s="5" t="s">
        <v>204</v>
      </c>
    </row>
    <row r="11" spans="1:14" x14ac:dyDescent="0.25">
      <c r="A11" s="1"/>
      <c r="B11" s="5" t="s">
        <v>194</v>
      </c>
      <c r="C11" s="5" t="s">
        <v>211</v>
      </c>
      <c r="D11" s="5" t="s">
        <v>216</v>
      </c>
      <c r="E11" s="4" t="s">
        <v>197</v>
      </c>
      <c r="F11" s="4" t="s">
        <v>198</v>
      </c>
      <c r="G11" s="6" t="s">
        <v>217</v>
      </c>
      <c r="H11" s="8">
        <v>0</v>
      </c>
      <c r="I11" s="5" t="s">
        <v>200</v>
      </c>
      <c r="J11" s="5" t="s">
        <v>218</v>
      </c>
      <c r="K11" s="5" t="s">
        <v>202</v>
      </c>
      <c r="L11" s="5" t="s">
        <v>203</v>
      </c>
      <c r="M11" s="8">
        <v>13771</v>
      </c>
      <c r="N11" s="5" t="s">
        <v>204</v>
      </c>
    </row>
    <row r="12" spans="1:14" ht="25.5" x14ac:dyDescent="0.25">
      <c r="A12" s="1"/>
      <c r="B12" s="5" t="s">
        <v>194</v>
      </c>
      <c r="C12" s="5" t="s">
        <v>211</v>
      </c>
      <c r="D12" s="5" t="s">
        <v>219</v>
      </c>
      <c r="E12" s="4" t="s">
        <v>220</v>
      </c>
      <c r="F12" s="4" t="s">
        <v>221</v>
      </c>
      <c r="G12" s="6" t="s">
        <v>222</v>
      </c>
      <c r="H12" s="8">
        <v>0</v>
      </c>
      <c r="I12" s="5" t="s">
        <v>200</v>
      </c>
      <c r="J12" s="5" t="s">
        <v>218</v>
      </c>
      <c r="K12" s="5" t="s">
        <v>202</v>
      </c>
      <c r="L12" s="5" t="s">
        <v>203</v>
      </c>
      <c r="M12" s="8">
        <v>13860</v>
      </c>
      <c r="N12" s="5" t="s">
        <v>204</v>
      </c>
    </row>
    <row r="13" spans="1:14" x14ac:dyDescent="0.25">
      <c r="A13" s="1"/>
      <c r="B13" s="5" t="s">
        <v>194</v>
      </c>
      <c r="C13" s="5" t="s">
        <v>211</v>
      </c>
      <c r="D13" s="5" t="s">
        <v>223</v>
      </c>
      <c r="E13" s="4" t="s">
        <v>220</v>
      </c>
      <c r="F13" s="4" t="s">
        <v>221</v>
      </c>
      <c r="G13" s="6" t="s">
        <v>224</v>
      </c>
      <c r="H13" s="8">
        <v>0</v>
      </c>
      <c r="I13" s="5" t="s">
        <v>200</v>
      </c>
      <c r="J13" s="5" t="s">
        <v>218</v>
      </c>
      <c r="K13" s="5" t="s">
        <v>202</v>
      </c>
      <c r="L13" s="5" t="s">
        <v>225</v>
      </c>
      <c r="M13" s="8">
        <v>13755</v>
      </c>
      <c r="N13" s="5" t="s">
        <v>204</v>
      </c>
    </row>
    <row r="14" spans="1:14" ht="25.5" x14ac:dyDescent="0.25">
      <c r="A14" s="1"/>
      <c r="B14" s="5" t="s">
        <v>226</v>
      </c>
      <c r="C14" s="5" t="s">
        <v>227</v>
      </c>
      <c r="D14" s="5" t="s">
        <v>137</v>
      </c>
      <c r="E14" s="4" t="s">
        <v>197</v>
      </c>
      <c r="F14" s="4" t="s">
        <v>198</v>
      </c>
      <c r="G14" s="6" t="s">
        <v>228</v>
      </c>
      <c r="H14" s="8">
        <v>6.6</v>
      </c>
      <c r="I14" s="5" t="s">
        <v>200</v>
      </c>
      <c r="J14" s="5" t="s">
        <v>218</v>
      </c>
      <c r="K14" s="5" t="s">
        <v>202</v>
      </c>
      <c r="L14" s="5" t="s">
        <v>210</v>
      </c>
      <c r="M14" s="8">
        <v>17493</v>
      </c>
      <c r="N14" s="5" t="s">
        <v>229</v>
      </c>
    </row>
    <row r="15" spans="1:14" x14ac:dyDescent="0.25">
      <c r="A15" s="1"/>
      <c r="B15" s="5" t="s">
        <v>230</v>
      </c>
      <c r="C15" s="5" t="s">
        <v>231</v>
      </c>
      <c r="D15" s="5" t="s">
        <v>137</v>
      </c>
      <c r="E15" s="4" t="s">
        <v>197</v>
      </c>
      <c r="F15" s="4" t="s">
        <v>198</v>
      </c>
      <c r="G15" s="6" t="s">
        <v>232</v>
      </c>
      <c r="H15" s="8">
        <v>42</v>
      </c>
      <c r="I15" s="5" t="s">
        <v>200</v>
      </c>
      <c r="J15" s="5" t="s">
        <v>218</v>
      </c>
      <c r="K15" s="5" t="s">
        <v>202</v>
      </c>
      <c r="L15" s="5" t="s">
        <v>210</v>
      </c>
      <c r="M15" s="8">
        <v>108</v>
      </c>
      <c r="N15" s="5" t="s">
        <v>229</v>
      </c>
    </row>
    <row r="16" spans="1:14" ht="38.25" x14ac:dyDescent="0.25">
      <c r="A16" s="1"/>
      <c r="B16" s="5" t="s">
        <v>233</v>
      </c>
      <c r="C16" s="5" t="s">
        <v>234</v>
      </c>
      <c r="D16" s="5" t="s">
        <v>26</v>
      </c>
      <c r="E16" s="4" t="s">
        <v>197</v>
      </c>
      <c r="F16" s="4" t="s">
        <v>198</v>
      </c>
      <c r="G16" s="6" t="s">
        <v>235</v>
      </c>
      <c r="H16" s="8">
        <v>0</v>
      </c>
      <c r="I16" s="5" t="s">
        <v>236</v>
      </c>
      <c r="J16" s="5" t="s">
        <v>201</v>
      </c>
      <c r="K16" s="5" t="s">
        <v>202</v>
      </c>
      <c r="L16" s="5" t="s">
        <v>203</v>
      </c>
      <c r="M16" s="8">
        <v>24127</v>
      </c>
      <c r="N16" s="5" t="s">
        <v>204</v>
      </c>
    </row>
    <row r="17" spans="1:14" ht="25.5" x14ac:dyDescent="0.25">
      <c r="A17" s="1"/>
      <c r="B17" s="5" t="s">
        <v>233</v>
      </c>
      <c r="C17" s="5" t="s">
        <v>234</v>
      </c>
      <c r="D17" s="5" t="s">
        <v>237</v>
      </c>
      <c r="E17" s="4" t="s">
        <v>238</v>
      </c>
      <c r="F17" s="4" t="s">
        <v>239</v>
      </c>
      <c r="G17" s="6" t="s">
        <v>240</v>
      </c>
      <c r="H17" s="8">
        <v>0</v>
      </c>
      <c r="I17" s="5" t="s">
        <v>200</v>
      </c>
      <c r="J17" s="5" t="s">
        <v>218</v>
      </c>
      <c r="K17" s="5" t="s">
        <v>202</v>
      </c>
      <c r="L17" s="5" t="s">
        <v>203</v>
      </c>
      <c r="M17" s="8">
        <v>24128</v>
      </c>
      <c r="N17" s="5" t="s">
        <v>204</v>
      </c>
    </row>
    <row r="18" spans="1:14" ht="25.5" x14ac:dyDescent="0.25">
      <c r="A18" s="1"/>
      <c r="B18" s="5" t="s">
        <v>233</v>
      </c>
      <c r="C18" s="5" t="s">
        <v>234</v>
      </c>
      <c r="D18" s="5" t="s">
        <v>241</v>
      </c>
      <c r="E18" s="4" t="s">
        <v>238</v>
      </c>
      <c r="F18" s="4" t="s">
        <v>242</v>
      </c>
      <c r="G18" s="6" t="s">
        <v>243</v>
      </c>
      <c r="H18" s="8">
        <v>0</v>
      </c>
      <c r="I18" s="5" t="s">
        <v>200</v>
      </c>
      <c r="J18" s="5" t="s">
        <v>218</v>
      </c>
      <c r="K18" s="5" t="s">
        <v>202</v>
      </c>
      <c r="L18" s="5" t="s">
        <v>203</v>
      </c>
      <c r="M18" s="8">
        <v>24142</v>
      </c>
      <c r="N18" s="5" t="s">
        <v>204</v>
      </c>
    </row>
    <row r="19" spans="1:14" ht="25.5" x14ac:dyDescent="0.25">
      <c r="A19" s="1"/>
      <c r="B19" s="5" t="s">
        <v>233</v>
      </c>
      <c r="C19" s="5" t="s">
        <v>234</v>
      </c>
      <c r="D19" s="5" t="s">
        <v>241</v>
      </c>
      <c r="E19" s="4" t="s">
        <v>238</v>
      </c>
      <c r="F19" s="4" t="s">
        <v>239</v>
      </c>
      <c r="G19" s="6" t="s">
        <v>240</v>
      </c>
      <c r="H19" s="8">
        <v>0</v>
      </c>
      <c r="I19" s="5" t="s">
        <v>200</v>
      </c>
      <c r="J19" s="5" t="s">
        <v>218</v>
      </c>
      <c r="K19" s="5" t="s">
        <v>202</v>
      </c>
      <c r="L19" s="5" t="s">
        <v>203</v>
      </c>
      <c r="M19" s="8">
        <v>24142</v>
      </c>
      <c r="N19" s="5" t="s">
        <v>204</v>
      </c>
    </row>
    <row r="20" spans="1:14" ht="38.25" x14ac:dyDescent="0.25">
      <c r="A20" s="1"/>
      <c r="B20" s="5" t="s">
        <v>244</v>
      </c>
      <c r="C20" s="5" t="s">
        <v>234</v>
      </c>
      <c r="D20" s="5" t="s">
        <v>245</v>
      </c>
      <c r="E20" s="4" t="s">
        <v>246</v>
      </c>
      <c r="F20" s="4" t="s">
        <v>239</v>
      </c>
      <c r="G20" s="6" t="s">
        <v>247</v>
      </c>
      <c r="H20" s="8">
        <v>0</v>
      </c>
      <c r="I20" s="5" t="s">
        <v>200</v>
      </c>
      <c r="J20" s="5" t="s">
        <v>218</v>
      </c>
      <c r="K20" s="5" t="s">
        <v>202</v>
      </c>
      <c r="L20" s="5" t="s">
        <v>248</v>
      </c>
      <c r="M20" s="8">
        <v>26657</v>
      </c>
      <c r="N20" s="5" t="s">
        <v>204</v>
      </c>
    </row>
    <row r="21" spans="1:14" ht="38.25" x14ac:dyDescent="0.25">
      <c r="A21" s="1"/>
      <c r="B21" s="5" t="s">
        <v>244</v>
      </c>
      <c r="C21" s="5" t="s">
        <v>234</v>
      </c>
      <c r="D21" s="5" t="s">
        <v>245</v>
      </c>
      <c r="E21" s="4" t="s">
        <v>238</v>
      </c>
      <c r="F21" s="4" t="s">
        <v>239</v>
      </c>
      <c r="G21" s="6" t="s">
        <v>249</v>
      </c>
      <c r="H21" s="8">
        <v>0</v>
      </c>
      <c r="I21" s="5" t="s">
        <v>200</v>
      </c>
      <c r="J21" s="5" t="s">
        <v>218</v>
      </c>
      <c r="K21" s="5" t="s">
        <v>202</v>
      </c>
      <c r="L21" s="5" t="s">
        <v>203</v>
      </c>
      <c r="M21" s="8">
        <v>26657</v>
      </c>
      <c r="N21" s="5" t="s">
        <v>204</v>
      </c>
    </row>
    <row r="22" spans="1:14" ht="25.5" x14ac:dyDescent="0.25">
      <c r="A22" s="1"/>
      <c r="B22" s="5" t="s">
        <v>23</v>
      </c>
      <c r="C22" s="5" t="s">
        <v>250</v>
      </c>
      <c r="D22" s="5" t="s">
        <v>251</v>
      </c>
      <c r="E22" s="4" t="s">
        <v>197</v>
      </c>
      <c r="F22" s="4" t="s">
        <v>198</v>
      </c>
      <c r="G22" s="6" t="s">
        <v>252</v>
      </c>
      <c r="H22" s="8">
        <v>0</v>
      </c>
      <c r="I22" s="5" t="s">
        <v>200</v>
      </c>
      <c r="J22" s="5" t="s">
        <v>218</v>
      </c>
      <c r="K22" s="5" t="s">
        <v>202</v>
      </c>
      <c r="L22" s="5" t="s">
        <v>210</v>
      </c>
      <c r="M22" s="8">
        <v>12715</v>
      </c>
      <c r="N22" s="5" t="s">
        <v>204</v>
      </c>
    </row>
    <row r="23" spans="1:14" x14ac:dyDescent="0.25">
      <c r="A23" s="1"/>
      <c r="B23" s="5" t="s">
        <v>23</v>
      </c>
      <c r="C23" s="5" t="s">
        <v>253</v>
      </c>
      <c r="D23" s="5" t="s">
        <v>82</v>
      </c>
      <c r="E23" s="4" t="s">
        <v>197</v>
      </c>
      <c r="F23" s="4" t="s">
        <v>198</v>
      </c>
      <c r="G23" s="6" t="s">
        <v>254</v>
      </c>
      <c r="H23" s="8">
        <v>0</v>
      </c>
      <c r="I23" s="5" t="s">
        <v>236</v>
      </c>
      <c r="J23" s="5" t="s">
        <v>201</v>
      </c>
      <c r="K23" s="5" t="s">
        <v>202</v>
      </c>
      <c r="L23" s="5" t="s">
        <v>203</v>
      </c>
      <c r="M23" s="8">
        <v>316</v>
      </c>
      <c r="N23" s="5" t="s">
        <v>204</v>
      </c>
    </row>
    <row r="24" spans="1:14" ht="25.5" x14ac:dyDescent="0.25">
      <c r="A24" s="1"/>
      <c r="B24" s="5" t="s">
        <v>23</v>
      </c>
      <c r="C24" s="5" t="s">
        <v>255</v>
      </c>
      <c r="D24" s="5" t="s">
        <v>256</v>
      </c>
      <c r="E24" s="4" t="s">
        <v>257</v>
      </c>
      <c r="F24" s="4" t="s">
        <v>258</v>
      </c>
      <c r="G24" s="6" t="s">
        <v>259</v>
      </c>
      <c r="H24" s="8">
        <v>0</v>
      </c>
      <c r="I24" s="5" t="s">
        <v>200</v>
      </c>
      <c r="J24" s="5" t="s">
        <v>218</v>
      </c>
      <c r="K24" s="5" t="s">
        <v>202</v>
      </c>
      <c r="L24" s="5" t="s">
        <v>225</v>
      </c>
      <c r="M24" s="8">
        <v>22516</v>
      </c>
      <c r="N24" s="5" t="s">
        <v>204</v>
      </c>
    </row>
    <row r="25" spans="1:14" ht="25.5" x14ac:dyDescent="0.25">
      <c r="A25" s="1"/>
      <c r="B25" s="5" t="s">
        <v>23</v>
      </c>
      <c r="C25" s="5" t="s">
        <v>255</v>
      </c>
      <c r="D25" s="5" t="s">
        <v>260</v>
      </c>
      <c r="E25" s="4" t="s">
        <v>261</v>
      </c>
      <c r="F25" s="4" t="s">
        <v>262</v>
      </c>
      <c r="G25" s="6" t="s">
        <v>263</v>
      </c>
      <c r="H25" s="8">
        <v>0</v>
      </c>
      <c r="I25" s="5" t="s">
        <v>200</v>
      </c>
      <c r="J25" s="5" t="s">
        <v>218</v>
      </c>
      <c r="K25" s="5" t="s">
        <v>202</v>
      </c>
      <c r="L25" s="5" t="s">
        <v>225</v>
      </c>
      <c r="M25" s="8">
        <v>22517</v>
      </c>
      <c r="N25" s="5" t="s">
        <v>204</v>
      </c>
    </row>
    <row r="26" spans="1:14" ht="25.5" x14ac:dyDescent="0.25">
      <c r="A26" s="1"/>
      <c r="B26" s="5" t="s">
        <v>264</v>
      </c>
      <c r="C26" s="5" t="s">
        <v>265</v>
      </c>
      <c r="D26" s="5" t="s">
        <v>266</v>
      </c>
      <c r="E26" s="4" t="s">
        <v>267</v>
      </c>
      <c r="F26" s="4" t="s">
        <v>268</v>
      </c>
      <c r="G26" s="6" t="s">
        <v>269</v>
      </c>
      <c r="H26" s="8">
        <v>0</v>
      </c>
      <c r="I26" s="5" t="s">
        <v>200</v>
      </c>
      <c r="J26" s="5" t="s">
        <v>218</v>
      </c>
      <c r="K26" s="5" t="s">
        <v>202</v>
      </c>
      <c r="L26" s="5" t="s">
        <v>270</v>
      </c>
      <c r="M26" s="8">
        <v>26705</v>
      </c>
      <c r="N26" s="5" t="s">
        <v>204</v>
      </c>
    </row>
    <row r="27" spans="1:14" x14ac:dyDescent="0.25">
      <c r="A27" s="1"/>
      <c r="B27" s="5" t="s">
        <v>95</v>
      </c>
      <c r="C27" s="5" t="s">
        <v>271</v>
      </c>
      <c r="D27" s="5" t="s">
        <v>137</v>
      </c>
      <c r="E27" s="4" t="s">
        <v>272</v>
      </c>
      <c r="F27" s="4" t="s">
        <v>273</v>
      </c>
      <c r="G27" s="6" t="s">
        <v>274</v>
      </c>
      <c r="H27" s="8">
        <v>0.8</v>
      </c>
      <c r="I27" s="5" t="s">
        <v>200</v>
      </c>
      <c r="J27" s="5" t="s">
        <v>218</v>
      </c>
      <c r="K27" s="5" t="s">
        <v>202</v>
      </c>
      <c r="L27" s="5" t="s">
        <v>210</v>
      </c>
      <c r="M27" s="8">
        <v>111</v>
      </c>
      <c r="N27" s="5" t="s">
        <v>229</v>
      </c>
    </row>
    <row r="28" spans="1:14" ht="51" x14ac:dyDescent="0.25">
      <c r="A28" s="1"/>
      <c r="B28" s="5" t="s">
        <v>95</v>
      </c>
      <c r="C28" s="5" t="s">
        <v>275</v>
      </c>
      <c r="D28" s="5" t="s">
        <v>276</v>
      </c>
      <c r="E28" s="4" t="s">
        <v>277</v>
      </c>
      <c r="F28" s="4" t="s">
        <v>278</v>
      </c>
      <c r="G28" s="6" t="s">
        <v>279</v>
      </c>
      <c r="H28" s="8">
        <v>0</v>
      </c>
      <c r="I28" s="5" t="s">
        <v>200</v>
      </c>
      <c r="J28" s="5" t="s">
        <v>201</v>
      </c>
      <c r="K28" s="5" t="s">
        <v>202</v>
      </c>
      <c r="L28" s="5" t="s">
        <v>210</v>
      </c>
      <c r="M28" s="8">
        <v>136</v>
      </c>
      <c r="N28" s="5" t="s">
        <v>229</v>
      </c>
    </row>
    <row r="29" spans="1:14" ht="25.5" x14ac:dyDescent="0.25">
      <c r="A29" s="1"/>
      <c r="B29" s="5" t="s">
        <v>95</v>
      </c>
      <c r="C29" s="5" t="s">
        <v>280</v>
      </c>
      <c r="D29" s="5" t="s">
        <v>281</v>
      </c>
      <c r="E29" s="4" t="s">
        <v>197</v>
      </c>
      <c r="F29" s="4" t="s">
        <v>198</v>
      </c>
      <c r="G29" s="6" t="s">
        <v>282</v>
      </c>
      <c r="H29" s="8">
        <v>0</v>
      </c>
      <c r="I29" s="5" t="s">
        <v>200</v>
      </c>
      <c r="J29" s="5" t="s">
        <v>201</v>
      </c>
      <c r="K29" s="5" t="s">
        <v>202</v>
      </c>
      <c r="L29" s="5" t="s">
        <v>203</v>
      </c>
      <c r="M29" s="8">
        <v>11052</v>
      </c>
      <c r="N29" s="5" t="s">
        <v>204</v>
      </c>
    </row>
    <row r="30" spans="1:14" x14ac:dyDescent="0.25">
      <c r="A30" s="1"/>
      <c r="B30" s="5" t="s">
        <v>283</v>
      </c>
      <c r="C30" s="5" t="s">
        <v>284</v>
      </c>
      <c r="D30" s="5" t="s">
        <v>139</v>
      </c>
      <c r="E30" s="4" t="s">
        <v>246</v>
      </c>
      <c r="F30" s="4" t="s">
        <v>198</v>
      </c>
      <c r="G30" s="6" t="s">
        <v>285</v>
      </c>
      <c r="H30" s="8">
        <v>0</v>
      </c>
      <c r="I30" s="5" t="s">
        <v>200</v>
      </c>
      <c r="J30" s="5" t="s">
        <v>218</v>
      </c>
      <c r="K30" s="5" t="s">
        <v>202</v>
      </c>
      <c r="L30" s="5" t="s">
        <v>210</v>
      </c>
      <c r="M30" s="8">
        <v>14791</v>
      </c>
      <c r="N30" s="5" t="s">
        <v>229</v>
      </c>
    </row>
    <row r="31" spans="1:14" ht="25.5" x14ac:dyDescent="0.25">
      <c r="A31" s="1"/>
      <c r="B31" s="5" t="s">
        <v>286</v>
      </c>
      <c r="C31" s="5" t="s">
        <v>287</v>
      </c>
      <c r="D31" s="5" t="s">
        <v>137</v>
      </c>
      <c r="E31" s="4" t="s">
        <v>197</v>
      </c>
      <c r="F31" s="4" t="s">
        <v>198</v>
      </c>
      <c r="G31" s="6" t="s">
        <v>288</v>
      </c>
      <c r="H31" s="8">
        <v>11.090999999999999</v>
      </c>
      <c r="I31" s="5" t="s">
        <v>200</v>
      </c>
      <c r="J31" s="5" t="s">
        <v>218</v>
      </c>
      <c r="K31" s="5" t="s">
        <v>202</v>
      </c>
      <c r="L31" s="5" t="s">
        <v>210</v>
      </c>
      <c r="M31" s="8">
        <v>124</v>
      </c>
      <c r="N31" s="5" t="s">
        <v>229</v>
      </c>
    </row>
    <row r="32" spans="1:14" x14ac:dyDescent="0.25">
      <c r="A32" s="1"/>
      <c r="B32" s="5" t="s">
        <v>286</v>
      </c>
      <c r="C32" s="5" t="s">
        <v>289</v>
      </c>
      <c r="D32" s="5" t="s">
        <v>290</v>
      </c>
      <c r="E32" s="4" t="s">
        <v>197</v>
      </c>
      <c r="F32" s="4" t="s">
        <v>198</v>
      </c>
      <c r="G32" s="6" t="s">
        <v>291</v>
      </c>
      <c r="H32" s="8">
        <v>23</v>
      </c>
      <c r="I32" s="5" t="s">
        <v>200</v>
      </c>
      <c r="J32" s="5" t="s">
        <v>218</v>
      </c>
      <c r="K32" s="5" t="s">
        <v>202</v>
      </c>
      <c r="L32" s="5" t="s">
        <v>225</v>
      </c>
      <c r="M32" s="8">
        <v>19961</v>
      </c>
      <c r="N32" s="5" t="s">
        <v>204</v>
      </c>
    </row>
    <row r="33" spans="1:14" ht="25.5" x14ac:dyDescent="0.25">
      <c r="A33" s="1"/>
      <c r="B33" s="5" t="s">
        <v>286</v>
      </c>
      <c r="C33" s="5" t="s">
        <v>292</v>
      </c>
      <c r="D33" s="5" t="s">
        <v>293</v>
      </c>
      <c r="E33" s="4" t="s">
        <v>197</v>
      </c>
      <c r="F33" s="4" t="s">
        <v>198</v>
      </c>
      <c r="G33" s="6" t="s">
        <v>294</v>
      </c>
      <c r="H33" s="8">
        <v>23</v>
      </c>
      <c r="I33" s="5" t="s">
        <v>200</v>
      </c>
      <c r="J33" s="5" t="s">
        <v>218</v>
      </c>
      <c r="K33" s="5" t="s">
        <v>202</v>
      </c>
      <c r="L33" s="5" t="s">
        <v>203</v>
      </c>
      <c r="M33" s="8">
        <v>12781</v>
      </c>
      <c r="N33" s="5" t="s">
        <v>229</v>
      </c>
    </row>
    <row r="34" spans="1:14" x14ac:dyDescent="0.25">
      <c r="A34" s="1"/>
      <c r="B34" s="5" t="s">
        <v>286</v>
      </c>
      <c r="C34" s="5" t="s">
        <v>292</v>
      </c>
      <c r="D34" s="5" t="s">
        <v>295</v>
      </c>
      <c r="E34" s="4" t="s">
        <v>197</v>
      </c>
      <c r="F34" s="4" t="s">
        <v>198</v>
      </c>
      <c r="G34" s="6" t="s">
        <v>296</v>
      </c>
      <c r="H34" s="8">
        <v>5.7320000000000002</v>
      </c>
      <c r="I34" s="5" t="s">
        <v>200</v>
      </c>
      <c r="J34" s="5" t="s">
        <v>218</v>
      </c>
      <c r="K34" s="5" t="s">
        <v>202</v>
      </c>
      <c r="L34" s="5" t="s">
        <v>203</v>
      </c>
      <c r="M34" s="8">
        <v>12777</v>
      </c>
      <c r="N34" s="5" t="s">
        <v>229</v>
      </c>
    </row>
    <row r="35" spans="1:14" x14ac:dyDescent="0.25">
      <c r="A35" s="1"/>
      <c r="B35" s="5" t="s">
        <v>286</v>
      </c>
      <c r="C35" s="5" t="s">
        <v>292</v>
      </c>
      <c r="D35" s="5" t="s">
        <v>295</v>
      </c>
      <c r="E35" s="4" t="s">
        <v>197</v>
      </c>
      <c r="F35" s="4" t="s">
        <v>198</v>
      </c>
      <c r="G35" s="6" t="s">
        <v>297</v>
      </c>
      <c r="H35" s="8">
        <v>5.7320000000000002</v>
      </c>
      <c r="I35" s="5" t="s">
        <v>200</v>
      </c>
      <c r="J35" s="5" t="s">
        <v>218</v>
      </c>
      <c r="K35" s="5" t="s">
        <v>202</v>
      </c>
      <c r="L35" s="5" t="s">
        <v>210</v>
      </c>
      <c r="M35" s="8">
        <v>12777</v>
      </c>
      <c r="N35" s="5" t="s">
        <v>229</v>
      </c>
    </row>
    <row r="36" spans="1:14" x14ac:dyDescent="0.25">
      <c r="A36" s="1"/>
      <c r="B36" s="5" t="s">
        <v>286</v>
      </c>
      <c r="C36" s="5" t="s">
        <v>292</v>
      </c>
      <c r="D36" s="5" t="s">
        <v>298</v>
      </c>
      <c r="E36" s="4" t="s">
        <v>197</v>
      </c>
      <c r="F36" s="4" t="s">
        <v>198</v>
      </c>
      <c r="G36" s="6" t="s">
        <v>296</v>
      </c>
      <c r="H36" s="8">
        <v>5.7320000000000002</v>
      </c>
      <c r="I36" s="5" t="s">
        <v>200</v>
      </c>
      <c r="J36" s="5" t="s">
        <v>218</v>
      </c>
      <c r="K36" s="5" t="s">
        <v>202</v>
      </c>
      <c r="L36" s="5" t="s">
        <v>203</v>
      </c>
      <c r="M36" s="8">
        <v>12778</v>
      </c>
      <c r="N36" s="5" t="s">
        <v>229</v>
      </c>
    </row>
    <row r="37" spans="1:14" x14ac:dyDescent="0.25">
      <c r="A37" s="1"/>
      <c r="B37" s="5" t="s">
        <v>286</v>
      </c>
      <c r="C37" s="5" t="s">
        <v>292</v>
      </c>
      <c r="D37" s="5" t="s">
        <v>299</v>
      </c>
      <c r="E37" s="4" t="s">
        <v>197</v>
      </c>
      <c r="F37" s="4" t="s">
        <v>198</v>
      </c>
      <c r="G37" s="6" t="s">
        <v>296</v>
      </c>
      <c r="H37" s="8">
        <v>5.7320000000000002</v>
      </c>
      <c r="I37" s="5" t="s">
        <v>200</v>
      </c>
      <c r="J37" s="5" t="s">
        <v>218</v>
      </c>
      <c r="K37" s="5" t="s">
        <v>202</v>
      </c>
      <c r="L37" s="5" t="s">
        <v>203</v>
      </c>
      <c r="M37" s="8">
        <v>12779</v>
      </c>
      <c r="N37" s="5" t="s">
        <v>229</v>
      </c>
    </row>
    <row r="38" spans="1:14" x14ac:dyDescent="0.25">
      <c r="A38" s="1"/>
      <c r="B38" s="5" t="s">
        <v>286</v>
      </c>
      <c r="C38" s="5" t="s">
        <v>292</v>
      </c>
      <c r="D38" s="5" t="s">
        <v>300</v>
      </c>
      <c r="E38" s="4" t="s">
        <v>197</v>
      </c>
      <c r="F38" s="4" t="s">
        <v>198</v>
      </c>
      <c r="G38" s="6" t="s">
        <v>296</v>
      </c>
      <c r="H38" s="8">
        <v>5.7320000000000002</v>
      </c>
      <c r="I38" s="5" t="s">
        <v>200</v>
      </c>
      <c r="J38" s="5" t="s">
        <v>218</v>
      </c>
      <c r="K38" s="5" t="s">
        <v>202</v>
      </c>
      <c r="L38" s="5" t="s">
        <v>203</v>
      </c>
      <c r="M38" s="8">
        <v>12780</v>
      </c>
      <c r="N38" s="5" t="s">
        <v>229</v>
      </c>
    </row>
    <row r="39" spans="1:14" x14ac:dyDescent="0.25">
      <c r="A39" s="1"/>
      <c r="B39" s="5" t="s">
        <v>286</v>
      </c>
      <c r="C39" s="5" t="s">
        <v>292</v>
      </c>
      <c r="D39" s="5" t="s">
        <v>301</v>
      </c>
      <c r="E39" s="4" t="s">
        <v>197</v>
      </c>
      <c r="F39" s="4" t="s">
        <v>198</v>
      </c>
      <c r="G39" s="6" t="s">
        <v>302</v>
      </c>
      <c r="H39" s="8">
        <v>0</v>
      </c>
      <c r="I39" s="5" t="s">
        <v>200</v>
      </c>
      <c r="J39" s="5" t="s">
        <v>218</v>
      </c>
      <c r="K39" s="5" t="s">
        <v>202</v>
      </c>
      <c r="L39" s="5" t="s">
        <v>225</v>
      </c>
      <c r="M39" s="8">
        <v>12592</v>
      </c>
      <c r="N39" s="5" t="s">
        <v>204</v>
      </c>
    </row>
    <row r="40" spans="1:14" ht="25.5" x14ac:dyDescent="0.25">
      <c r="A40" s="1"/>
      <c r="B40" s="5" t="s">
        <v>286</v>
      </c>
      <c r="C40" s="5" t="s">
        <v>303</v>
      </c>
      <c r="D40" s="5" t="s">
        <v>304</v>
      </c>
      <c r="E40" s="4" t="s">
        <v>197</v>
      </c>
      <c r="F40" s="4" t="s">
        <v>198</v>
      </c>
      <c r="G40" s="6" t="s">
        <v>305</v>
      </c>
      <c r="H40" s="8">
        <v>23</v>
      </c>
      <c r="I40" s="5" t="s">
        <v>200</v>
      </c>
      <c r="J40" s="5" t="s">
        <v>218</v>
      </c>
      <c r="K40" s="5" t="s">
        <v>202</v>
      </c>
      <c r="L40" s="5" t="s">
        <v>203</v>
      </c>
      <c r="M40" s="8">
        <v>13187</v>
      </c>
      <c r="N40" s="5" t="s">
        <v>204</v>
      </c>
    </row>
    <row r="41" spans="1:14" ht="25.5" x14ac:dyDescent="0.25">
      <c r="A41" s="1"/>
      <c r="B41" s="5" t="s">
        <v>306</v>
      </c>
      <c r="C41" s="5" t="s">
        <v>71</v>
      </c>
      <c r="D41" s="5" t="s">
        <v>26</v>
      </c>
      <c r="E41" s="4" t="s">
        <v>197</v>
      </c>
      <c r="F41" s="4" t="s">
        <v>198</v>
      </c>
      <c r="G41" s="6" t="s">
        <v>307</v>
      </c>
      <c r="H41" s="8">
        <v>0</v>
      </c>
      <c r="I41" s="5" t="s">
        <v>200</v>
      </c>
      <c r="J41" s="5" t="s">
        <v>201</v>
      </c>
      <c r="K41" s="5" t="s">
        <v>202</v>
      </c>
      <c r="L41" s="5" t="s">
        <v>203</v>
      </c>
      <c r="M41" s="8">
        <v>10682</v>
      </c>
      <c r="N41" s="5" t="s">
        <v>204</v>
      </c>
    </row>
    <row r="42" spans="1:14" x14ac:dyDescent="0.25">
      <c r="A42" s="1"/>
      <c r="B42" s="5" t="s">
        <v>308</v>
      </c>
      <c r="C42" s="5" t="s">
        <v>309</v>
      </c>
      <c r="D42" s="5" t="s">
        <v>310</v>
      </c>
      <c r="E42" s="4" t="s">
        <v>197</v>
      </c>
      <c r="F42" s="4" t="s">
        <v>242</v>
      </c>
      <c r="G42" s="6" t="s">
        <v>311</v>
      </c>
      <c r="H42" s="8">
        <v>6.4</v>
      </c>
      <c r="I42" s="5" t="s">
        <v>200</v>
      </c>
      <c r="J42" s="5" t="s">
        <v>218</v>
      </c>
      <c r="K42" s="5" t="s">
        <v>202</v>
      </c>
      <c r="L42" s="5" t="s">
        <v>203</v>
      </c>
      <c r="M42" s="8">
        <v>15564</v>
      </c>
      <c r="N42" s="5" t="s">
        <v>229</v>
      </c>
    </row>
    <row r="43" spans="1:14" x14ac:dyDescent="0.25">
      <c r="A43" s="1"/>
      <c r="B43" s="5" t="s">
        <v>308</v>
      </c>
      <c r="C43" s="5" t="s">
        <v>309</v>
      </c>
      <c r="D43" s="5" t="s">
        <v>312</v>
      </c>
      <c r="E43" s="4" t="s">
        <v>197</v>
      </c>
      <c r="F43" s="4" t="s">
        <v>242</v>
      </c>
      <c r="G43" s="6" t="s">
        <v>313</v>
      </c>
      <c r="H43" s="8">
        <v>0</v>
      </c>
      <c r="I43" s="5" t="s">
        <v>200</v>
      </c>
      <c r="J43" s="5" t="s">
        <v>218</v>
      </c>
      <c r="K43" s="5" t="s">
        <v>202</v>
      </c>
      <c r="L43" s="5" t="s">
        <v>203</v>
      </c>
      <c r="M43" s="8">
        <v>15566</v>
      </c>
      <c r="N43" s="5" t="s">
        <v>204</v>
      </c>
    </row>
    <row r="44" spans="1:14" x14ac:dyDescent="0.25">
      <c r="A44" s="1"/>
      <c r="B44" s="5" t="s">
        <v>308</v>
      </c>
      <c r="C44" s="5" t="s">
        <v>309</v>
      </c>
      <c r="D44" s="5" t="s">
        <v>310</v>
      </c>
      <c r="E44" s="4" t="s">
        <v>314</v>
      </c>
      <c r="F44" s="4" t="s">
        <v>315</v>
      </c>
      <c r="G44" s="6" t="s">
        <v>316</v>
      </c>
      <c r="H44" s="8">
        <v>6.4</v>
      </c>
      <c r="I44" s="5" t="s">
        <v>236</v>
      </c>
      <c r="J44" s="5" t="s">
        <v>218</v>
      </c>
      <c r="K44" s="5" t="s">
        <v>202</v>
      </c>
      <c r="L44" s="5" t="s">
        <v>225</v>
      </c>
      <c r="M44" s="8">
        <v>15564</v>
      </c>
      <c r="N44" s="5" t="s">
        <v>229</v>
      </c>
    </row>
    <row r="45" spans="1:14" x14ac:dyDescent="0.25">
      <c r="A45" s="1"/>
      <c r="B45" s="5" t="s">
        <v>308</v>
      </c>
      <c r="C45" s="5" t="s">
        <v>317</v>
      </c>
      <c r="D45" s="5" t="s">
        <v>318</v>
      </c>
      <c r="E45" s="4" t="s">
        <v>319</v>
      </c>
      <c r="F45" s="4" t="s">
        <v>320</v>
      </c>
      <c r="G45" s="6" t="s">
        <v>321</v>
      </c>
      <c r="H45" s="8">
        <v>0</v>
      </c>
      <c r="I45" s="5" t="s">
        <v>200</v>
      </c>
      <c r="J45" s="5" t="s">
        <v>218</v>
      </c>
      <c r="K45" s="5" t="s">
        <v>202</v>
      </c>
      <c r="L45" s="5" t="s">
        <v>210</v>
      </c>
      <c r="M45" s="8">
        <v>17248</v>
      </c>
      <c r="N45" s="5" t="s">
        <v>204</v>
      </c>
    </row>
    <row r="46" spans="1:14" ht="38.25" x14ac:dyDescent="0.25">
      <c r="A46" s="1"/>
      <c r="B46" s="5" t="s">
        <v>104</v>
      </c>
      <c r="C46" s="5" t="s">
        <v>322</v>
      </c>
      <c r="D46" s="5" t="s">
        <v>102</v>
      </c>
      <c r="E46" s="4" t="s">
        <v>197</v>
      </c>
      <c r="F46" s="4" t="s">
        <v>198</v>
      </c>
      <c r="G46" s="6" t="s">
        <v>323</v>
      </c>
      <c r="H46" s="8">
        <v>0</v>
      </c>
      <c r="I46" s="5" t="s">
        <v>200</v>
      </c>
      <c r="J46" s="5" t="s">
        <v>218</v>
      </c>
      <c r="K46" s="5" t="s">
        <v>202</v>
      </c>
      <c r="L46" s="5" t="s">
        <v>210</v>
      </c>
      <c r="M46" s="8">
        <v>275</v>
      </c>
      <c r="N46" s="5" t="s">
        <v>229</v>
      </c>
    </row>
    <row r="47" spans="1:14" x14ac:dyDescent="0.25">
      <c r="A47" s="1"/>
      <c r="B47" s="5" t="s">
        <v>104</v>
      </c>
      <c r="C47" s="5" t="s">
        <v>322</v>
      </c>
      <c r="D47" s="5" t="s">
        <v>109</v>
      </c>
      <c r="E47" s="4" t="s">
        <v>197</v>
      </c>
      <c r="F47" s="4" t="s">
        <v>198</v>
      </c>
      <c r="G47" s="6" t="s">
        <v>324</v>
      </c>
      <c r="H47" s="8">
        <v>0</v>
      </c>
      <c r="I47" s="5" t="s">
        <v>200</v>
      </c>
      <c r="J47" s="5" t="s">
        <v>218</v>
      </c>
      <c r="K47" s="5" t="s">
        <v>202</v>
      </c>
      <c r="L47" s="5" t="s">
        <v>203</v>
      </c>
      <c r="M47" s="8">
        <v>38</v>
      </c>
      <c r="N47" s="5" t="s">
        <v>229</v>
      </c>
    </row>
    <row r="48" spans="1:14" ht="25.5" x14ac:dyDescent="0.25">
      <c r="A48" s="1"/>
      <c r="B48" s="5" t="s">
        <v>104</v>
      </c>
      <c r="C48" s="5" t="s">
        <v>325</v>
      </c>
      <c r="D48" s="5" t="s">
        <v>326</v>
      </c>
      <c r="E48" s="4" t="s">
        <v>197</v>
      </c>
      <c r="F48" s="4" t="s">
        <v>198</v>
      </c>
      <c r="G48" s="6" t="s">
        <v>327</v>
      </c>
      <c r="H48" s="8">
        <v>0</v>
      </c>
      <c r="I48" s="5" t="s">
        <v>200</v>
      </c>
      <c r="J48" s="5" t="s">
        <v>218</v>
      </c>
      <c r="K48" s="5" t="s">
        <v>202</v>
      </c>
      <c r="L48" s="5" t="s">
        <v>225</v>
      </c>
      <c r="M48" s="8">
        <v>16925</v>
      </c>
      <c r="N48" s="5" t="s">
        <v>229</v>
      </c>
    </row>
    <row r="49" spans="1:14" ht="25.5" x14ac:dyDescent="0.25">
      <c r="A49" s="1"/>
      <c r="B49" s="5" t="s">
        <v>104</v>
      </c>
      <c r="C49" s="5" t="s">
        <v>325</v>
      </c>
      <c r="D49" s="5" t="s">
        <v>326</v>
      </c>
      <c r="E49" s="4" t="s">
        <v>197</v>
      </c>
      <c r="F49" s="4" t="s">
        <v>198</v>
      </c>
      <c r="G49" s="6" t="s">
        <v>328</v>
      </c>
      <c r="H49" s="8">
        <v>0</v>
      </c>
      <c r="I49" s="5" t="s">
        <v>200</v>
      </c>
      <c r="J49" s="5" t="s">
        <v>201</v>
      </c>
      <c r="K49" s="5" t="s">
        <v>202</v>
      </c>
      <c r="L49" s="5" t="s">
        <v>203</v>
      </c>
      <c r="M49" s="8">
        <v>16925</v>
      </c>
      <c r="N49" s="5" t="s">
        <v>229</v>
      </c>
    </row>
    <row r="50" spans="1:14" x14ac:dyDescent="0.25">
      <c r="A50" s="1"/>
      <c r="B50" s="5" t="s">
        <v>104</v>
      </c>
      <c r="C50" s="5" t="s">
        <v>329</v>
      </c>
      <c r="D50" s="5" t="s">
        <v>330</v>
      </c>
      <c r="E50" s="4" t="s">
        <v>197</v>
      </c>
      <c r="F50" s="4" t="s">
        <v>198</v>
      </c>
      <c r="G50" s="6" t="s">
        <v>331</v>
      </c>
      <c r="H50" s="8">
        <v>0</v>
      </c>
      <c r="I50" s="5" t="s">
        <v>200</v>
      </c>
      <c r="J50" s="5" t="s">
        <v>201</v>
      </c>
      <c r="K50" s="5" t="s">
        <v>202</v>
      </c>
      <c r="L50" s="5" t="s">
        <v>203</v>
      </c>
      <c r="M50" s="8">
        <v>13555</v>
      </c>
      <c r="N50" s="5" t="s">
        <v>229</v>
      </c>
    </row>
    <row r="51" spans="1:14" ht="25.5" x14ac:dyDescent="0.25">
      <c r="A51" s="1"/>
      <c r="B51" s="5" t="s">
        <v>104</v>
      </c>
      <c r="C51" s="5" t="s">
        <v>329</v>
      </c>
      <c r="D51" s="5" t="s">
        <v>330</v>
      </c>
      <c r="E51" s="4" t="s">
        <v>197</v>
      </c>
      <c r="F51" s="4" t="s">
        <v>198</v>
      </c>
      <c r="G51" s="6" t="s">
        <v>332</v>
      </c>
      <c r="H51" s="8">
        <v>0</v>
      </c>
      <c r="I51" s="5" t="s">
        <v>200</v>
      </c>
      <c r="J51" s="5" t="s">
        <v>201</v>
      </c>
      <c r="K51" s="5" t="s">
        <v>202</v>
      </c>
      <c r="L51" s="5" t="s">
        <v>203</v>
      </c>
      <c r="M51" s="8">
        <v>13555</v>
      </c>
      <c r="N51" s="5" t="s">
        <v>229</v>
      </c>
    </row>
    <row r="52" spans="1:14" ht="25.5" x14ac:dyDescent="0.25">
      <c r="A52" s="1"/>
      <c r="B52" s="5" t="s">
        <v>104</v>
      </c>
      <c r="C52" s="5" t="s">
        <v>333</v>
      </c>
      <c r="D52" s="5" t="s">
        <v>334</v>
      </c>
      <c r="E52" s="4" t="s">
        <v>197</v>
      </c>
      <c r="F52" s="4" t="s">
        <v>198</v>
      </c>
      <c r="G52" s="6" t="s">
        <v>335</v>
      </c>
      <c r="H52" s="8">
        <v>0</v>
      </c>
      <c r="I52" s="5" t="s">
        <v>200</v>
      </c>
      <c r="J52" s="5" t="s">
        <v>218</v>
      </c>
      <c r="K52" s="5" t="s">
        <v>202</v>
      </c>
      <c r="L52" s="5" t="s">
        <v>203</v>
      </c>
      <c r="M52" s="8">
        <v>16984</v>
      </c>
      <c r="N52" s="5" t="s">
        <v>204</v>
      </c>
    </row>
    <row r="53" spans="1:14" ht="25.5" x14ac:dyDescent="0.25">
      <c r="A53" s="1"/>
      <c r="B53" s="5" t="s">
        <v>111</v>
      </c>
      <c r="C53" s="5" t="s">
        <v>336</v>
      </c>
      <c r="D53" s="5" t="s">
        <v>337</v>
      </c>
      <c r="E53" s="4" t="s">
        <v>197</v>
      </c>
      <c r="F53" s="4" t="s">
        <v>198</v>
      </c>
      <c r="G53" s="6" t="s">
        <v>338</v>
      </c>
      <c r="H53" s="8">
        <v>0</v>
      </c>
      <c r="I53" s="5" t="s">
        <v>200</v>
      </c>
      <c r="J53" s="5" t="s">
        <v>218</v>
      </c>
      <c r="K53" s="5" t="s">
        <v>202</v>
      </c>
      <c r="L53" s="5" t="s">
        <v>225</v>
      </c>
      <c r="M53" s="8">
        <v>9258</v>
      </c>
      <c r="N53" s="5" t="s">
        <v>204</v>
      </c>
    </row>
    <row r="54" spans="1:14" ht="38.25" x14ac:dyDescent="0.25">
      <c r="A54" s="1"/>
      <c r="B54" s="5" t="s">
        <v>111</v>
      </c>
      <c r="C54" s="5" t="s">
        <v>339</v>
      </c>
      <c r="D54" s="5" t="s">
        <v>102</v>
      </c>
      <c r="E54" s="4" t="s">
        <v>238</v>
      </c>
      <c r="F54" s="4" t="s">
        <v>239</v>
      </c>
      <c r="G54" s="6" t="s">
        <v>340</v>
      </c>
      <c r="H54" s="8">
        <v>31.2</v>
      </c>
      <c r="I54" s="5" t="s">
        <v>200</v>
      </c>
      <c r="J54" s="5" t="s">
        <v>201</v>
      </c>
      <c r="K54" s="5" t="s">
        <v>202</v>
      </c>
      <c r="L54" s="5" t="s">
        <v>225</v>
      </c>
      <c r="M54" s="8">
        <v>22190</v>
      </c>
      <c r="N54" s="5" t="s">
        <v>229</v>
      </c>
    </row>
    <row r="55" spans="1:14" ht="25.5" x14ac:dyDescent="0.25">
      <c r="A55" s="1"/>
      <c r="B55" s="5" t="s">
        <v>111</v>
      </c>
      <c r="C55" s="5" t="s">
        <v>341</v>
      </c>
      <c r="D55" s="5" t="s">
        <v>102</v>
      </c>
      <c r="E55" s="4" t="s">
        <v>238</v>
      </c>
      <c r="F55" s="4" t="s">
        <v>239</v>
      </c>
      <c r="G55" s="6" t="s">
        <v>342</v>
      </c>
      <c r="H55" s="8">
        <v>5.2</v>
      </c>
      <c r="I55" s="5" t="s">
        <v>200</v>
      </c>
      <c r="J55" s="5" t="s">
        <v>201</v>
      </c>
      <c r="K55" s="5" t="s">
        <v>202</v>
      </c>
      <c r="L55" s="5" t="s">
        <v>225</v>
      </c>
      <c r="M55" s="8">
        <v>22659</v>
      </c>
      <c r="N55" s="5" t="s">
        <v>229</v>
      </c>
    </row>
    <row r="56" spans="1:14" ht="25.5" x14ac:dyDescent="0.25">
      <c r="A56" s="1"/>
      <c r="B56" s="5" t="s">
        <v>111</v>
      </c>
      <c r="C56" s="5" t="s">
        <v>343</v>
      </c>
      <c r="D56" s="5" t="s">
        <v>139</v>
      </c>
      <c r="E56" s="4" t="s">
        <v>344</v>
      </c>
      <c r="F56" s="4" t="s">
        <v>345</v>
      </c>
      <c r="G56" s="6" t="s">
        <v>346</v>
      </c>
      <c r="H56" s="8">
        <v>0</v>
      </c>
      <c r="I56" s="5" t="s">
        <v>200</v>
      </c>
      <c r="J56" s="5" t="s">
        <v>218</v>
      </c>
      <c r="K56" s="5" t="s">
        <v>202</v>
      </c>
      <c r="L56" s="5" t="s">
        <v>225</v>
      </c>
      <c r="M56" s="8">
        <v>200</v>
      </c>
      <c r="N56" s="5" t="s">
        <v>229</v>
      </c>
    </row>
    <row r="57" spans="1:14" x14ac:dyDescent="0.25">
      <c r="A57" s="1"/>
      <c r="B57" s="5" t="s">
        <v>347</v>
      </c>
      <c r="C57" s="5" t="s">
        <v>348</v>
      </c>
      <c r="D57" s="5" t="s">
        <v>102</v>
      </c>
      <c r="E57" s="4" t="s">
        <v>349</v>
      </c>
      <c r="F57" s="4" t="s">
        <v>350</v>
      </c>
      <c r="G57" s="6" t="s">
        <v>351</v>
      </c>
      <c r="H57" s="8">
        <v>0</v>
      </c>
      <c r="I57" s="5" t="s">
        <v>200</v>
      </c>
      <c r="J57" s="5" t="s">
        <v>201</v>
      </c>
      <c r="K57" s="5" t="s">
        <v>202</v>
      </c>
      <c r="L57" s="5" t="s">
        <v>270</v>
      </c>
      <c r="M57" s="8">
        <v>13601</v>
      </c>
      <c r="N57" s="5" t="s">
        <v>229</v>
      </c>
    </row>
    <row r="58" spans="1:14" ht="25.5" x14ac:dyDescent="0.25">
      <c r="A58" s="1"/>
      <c r="B58" s="5" t="s">
        <v>352</v>
      </c>
      <c r="C58" s="5" t="s">
        <v>353</v>
      </c>
      <c r="D58" s="5" t="s">
        <v>354</v>
      </c>
      <c r="E58" s="4" t="s">
        <v>197</v>
      </c>
      <c r="F58" s="4" t="s">
        <v>198</v>
      </c>
      <c r="G58" s="6" t="s">
        <v>355</v>
      </c>
      <c r="H58" s="8">
        <v>10.57</v>
      </c>
      <c r="I58" s="5" t="s">
        <v>200</v>
      </c>
      <c r="J58" s="5" t="s">
        <v>218</v>
      </c>
      <c r="K58" s="5" t="s">
        <v>202</v>
      </c>
      <c r="L58" s="5" t="s">
        <v>210</v>
      </c>
      <c r="M58" s="8">
        <v>20582</v>
      </c>
      <c r="N58" s="5" t="s">
        <v>229</v>
      </c>
    </row>
    <row r="59" spans="1:14" ht="38.25" x14ac:dyDescent="0.25">
      <c r="A59" s="1"/>
      <c r="B59" s="5" t="s">
        <v>352</v>
      </c>
      <c r="C59" s="5" t="s">
        <v>353</v>
      </c>
      <c r="D59" s="5" t="s">
        <v>354</v>
      </c>
      <c r="E59" s="4" t="s">
        <v>197</v>
      </c>
      <c r="F59" s="4" t="s">
        <v>198</v>
      </c>
      <c r="G59" s="6" t="s">
        <v>356</v>
      </c>
      <c r="H59" s="8">
        <v>10.57</v>
      </c>
      <c r="I59" s="5" t="s">
        <v>200</v>
      </c>
      <c r="J59" s="5" t="s">
        <v>218</v>
      </c>
      <c r="K59" s="5" t="s">
        <v>202</v>
      </c>
      <c r="L59" s="5" t="s">
        <v>210</v>
      </c>
      <c r="M59" s="8">
        <v>20582</v>
      </c>
      <c r="N59" s="5" t="s">
        <v>229</v>
      </c>
    </row>
    <row r="60" spans="1:14" x14ac:dyDescent="0.25">
      <c r="A60" s="1"/>
      <c r="B60" s="5" t="s">
        <v>352</v>
      </c>
      <c r="C60" s="5" t="s">
        <v>353</v>
      </c>
      <c r="D60" s="5" t="s">
        <v>354</v>
      </c>
      <c r="E60" s="4" t="s">
        <v>197</v>
      </c>
      <c r="F60" s="4" t="s">
        <v>198</v>
      </c>
      <c r="G60" s="6" t="s">
        <v>357</v>
      </c>
      <c r="H60" s="8">
        <v>10.57</v>
      </c>
      <c r="I60" s="5" t="s">
        <v>200</v>
      </c>
      <c r="J60" s="5" t="s">
        <v>218</v>
      </c>
      <c r="K60" s="5" t="s">
        <v>202</v>
      </c>
      <c r="L60" s="5" t="s">
        <v>210</v>
      </c>
      <c r="M60" s="8">
        <v>20582</v>
      </c>
      <c r="N60" s="5" t="s">
        <v>229</v>
      </c>
    </row>
    <row r="61" spans="1:14" x14ac:dyDescent="0.25">
      <c r="A61" s="1"/>
      <c r="B61" s="5" t="s">
        <v>358</v>
      </c>
      <c r="C61" s="5" t="s">
        <v>359</v>
      </c>
      <c r="D61" s="5" t="s">
        <v>360</v>
      </c>
      <c r="E61" s="4" t="s">
        <v>197</v>
      </c>
      <c r="F61" s="4" t="s">
        <v>198</v>
      </c>
      <c r="G61" s="6" t="s">
        <v>361</v>
      </c>
      <c r="H61" s="8">
        <v>0</v>
      </c>
      <c r="I61" s="5" t="s">
        <v>200</v>
      </c>
      <c r="J61" s="5" t="s">
        <v>218</v>
      </c>
      <c r="K61" s="5" t="s">
        <v>202</v>
      </c>
      <c r="L61" s="5" t="s">
        <v>225</v>
      </c>
      <c r="M61" s="8">
        <v>21126</v>
      </c>
      <c r="N61" s="5" t="s">
        <v>204</v>
      </c>
    </row>
    <row r="62" spans="1:14" x14ac:dyDescent="0.25">
      <c r="A62" s="1"/>
      <c r="B62" s="5" t="s">
        <v>48</v>
      </c>
      <c r="C62" s="5" t="s">
        <v>362</v>
      </c>
      <c r="D62" s="5" t="s">
        <v>363</v>
      </c>
      <c r="E62" s="4" t="s">
        <v>364</v>
      </c>
      <c r="F62" s="4" t="s">
        <v>365</v>
      </c>
      <c r="G62" s="6" t="s">
        <v>366</v>
      </c>
      <c r="H62" s="8">
        <v>0</v>
      </c>
      <c r="I62" s="5" t="s">
        <v>200</v>
      </c>
      <c r="J62" s="5" t="s">
        <v>201</v>
      </c>
      <c r="K62" s="5" t="s">
        <v>202</v>
      </c>
      <c r="L62" s="5" t="s">
        <v>210</v>
      </c>
      <c r="M62" s="8">
        <v>8654</v>
      </c>
      <c r="N62" s="5" t="s">
        <v>204</v>
      </c>
    </row>
    <row r="63" spans="1:14" ht="38.25" x14ac:dyDescent="0.25">
      <c r="A63" s="1"/>
      <c r="B63" s="5" t="s">
        <v>48</v>
      </c>
      <c r="C63" s="5" t="s">
        <v>367</v>
      </c>
      <c r="D63" s="5" t="s">
        <v>368</v>
      </c>
      <c r="E63" s="4" t="s">
        <v>197</v>
      </c>
      <c r="F63" s="4" t="s">
        <v>198</v>
      </c>
      <c r="G63" s="6" t="s">
        <v>369</v>
      </c>
      <c r="H63" s="8">
        <v>0</v>
      </c>
      <c r="I63" s="5" t="s">
        <v>200</v>
      </c>
      <c r="J63" s="5" t="s">
        <v>201</v>
      </c>
      <c r="K63" s="5" t="s">
        <v>202</v>
      </c>
      <c r="L63" s="5" t="s">
        <v>203</v>
      </c>
      <c r="M63" s="8">
        <v>14464</v>
      </c>
      <c r="N63" s="5" t="s">
        <v>204</v>
      </c>
    </row>
    <row r="64" spans="1:14" ht="25.5" x14ac:dyDescent="0.25">
      <c r="A64" s="1"/>
      <c r="B64" s="5" t="s">
        <v>370</v>
      </c>
      <c r="C64" s="5" t="s">
        <v>371</v>
      </c>
      <c r="D64" s="5" t="s">
        <v>372</v>
      </c>
      <c r="E64" s="4" t="s">
        <v>373</v>
      </c>
      <c r="F64" s="4" t="s">
        <v>374</v>
      </c>
      <c r="G64" s="6" t="s">
        <v>375</v>
      </c>
      <c r="H64" s="8">
        <v>17.41</v>
      </c>
      <c r="I64" s="5" t="s">
        <v>200</v>
      </c>
      <c r="J64" s="5" t="s">
        <v>218</v>
      </c>
      <c r="K64" s="5" t="s">
        <v>202</v>
      </c>
      <c r="L64" s="5" t="s">
        <v>210</v>
      </c>
      <c r="M64" s="8">
        <v>16292</v>
      </c>
      <c r="N64" s="5" t="s">
        <v>229</v>
      </c>
    </row>
    <row r="65" spans="1:14" x14ac:dyDescent="0.25">
      <c r="A65" s="1"/>
      <c r="B65" s="5" t="s">
        <v>370</v>
      </c>
      <c r="C65" s="5" t="s">
        <v>376</v>
      </c>
      <c r="D65" s="5" t="s">
        <v>377</v>
      </c>
      <c r="E65" s="4" t="s">
        <v>378</v>
      </c>
      <c r="F65" s="4" t="s">
        <v>379</v>
      </c>
      <c r="G65" s="6" t="s">
        <v>380</v>
      </c>
      <c r="H65" s="8">
        <v>1.8</v>
      </c>
      <c r="I65" s="5" t="s">
        <v>200</v>
      </c>
      <c r="J65" s="5" t="s">
        <v>201</v>
      </c>
      <c r="K65" s="5" t="s">
        <v>202</v>
      </c>
      <c r="L65" s="5" t="s">
        <v>270</v>
      </c>
      <c r="M65" s="8">
        <v>16293</v>
      </c>
      <c r="N65" s="5" t="s">
        <v>229</v>
      </c>
    </row>
    <row r="66" spans="1:14" ht="25.5" x14ac:dyDescent="0.25">
      <c r="A66" s="1"/>
      <c r="B66" s="5" t="s">
        <v>123</v>
      </c>
      <c r="C66" s="5" t="s">
        <v>381</v>
      </c>
      <c r="D66" s="5" t="s">
        <v>102</v>
      </c>
      <c r="E66" s="4" t="s">
        <v>382</v>
      </c>
      <c r="F66" s="4" t="s">
        <v>383</v>
      </c>
      <c r="G66" s="6" t="s">
        <v>384</v>
      </c>
      <c r="H66" s="8">
        <v>0</v>
      </c>
      <c r="I66" s="5" t="s">
        <v>200</v>
      </c>
      <c r="J66" s="5" t="s">
        <v>201</v>
      </c>
      <c r="K66" s="5" t="s">
        <v>202</v>
      </c>
      <c r="L66" s="5" t="s">
        <v>270</v>
      </c>
      <c r="M66" s="8">
        <v>24346</v>
      </c>
      <c r="N66" s="5" t="s">
        <v>229</v>
      </c>
    </row>
    <row r="67" spans="1:14" x14ac:dyDescent="0.25">
      <c r="A67" s="1"/>
      <c r="B67" s="5" t="s">
        <v>385</v>
      </c>
      <c r="C67" s="5" t="s">
        <v>386</v>
      </c>
      <c r="D67" s="5" t="s">
        <v>387</v>
      </c>
      <c r="E67" s="4" t="s">
        <v>388</v>
      </c>
      <c r="F67" s="4" t="s">
        <v>389</v>
      </c>
      <c r="G67" s="6" t="s">
        <v>390</v>
      </c>
      <c r="H67" s="8">
        <v>0</v>
      </c>
      <c r="I67" s="5" t="s">
        <v>200</v>
      </c>
      <c r="J67" s="5" t="s">
        <v>218</v>
      </c>
      <c r="K67" s="5" t="s">
        <v>202</v>
      </c>
      <c r="L67" s="5" t="s">
        <v>210</v>
      </c>
      <c r="M67" s="8">
        <v>11303</v>
      </c>
      <c r="N67" s="5" t="s">
        <v>204</v>
      </c>
    </row>
    <row r="68" spans="1:14" ht="25.5" x14ac:dyDescent="0.25">
      <c r="A68" s="1"/>
      <c r="B68" s="5" t="s">
        <v>385</v>
      </c>
      <c r="C68" s="5" t="s">
        <v>391</v>
      </c>
      <c r="D68" s="5" t="s">
        <v>392</v>
      </c>
      <c r="E68" s="4" t="s">
        <v>197</v>
      </c>
      <c r="F68" s="4" t="s">
        <v>198</v>
      </c>
      <c r="G68" s="6" t="s">
        <v>393</v>
      </c>
      <c r="H68" s="8">
        <v>0</v>
      </c>
      <c r="I68" s="5" t="s">
        <v>200</v>
      </c>
      <c r="J68" s="5" t="s">
        <v>201</v>
      </c>
      <c r="K68" s="5" t="s">
        <v>202</v>
      </c>
      <c r="L68" s="5" t="s">
        <v>203</v>
      </c>
      <c r="M68" s="8">
        <v>679</v>
      </c>
      <c r="N68" s="5" t="s">
        <v>204</v>
      </c>
    </row>
    <row r="69" spans="1:14" ht="25.5" x14ac:dyDescent="0.25">
      <c r="A69" s="1"/>
      <c r="B69" s="5" t="s">
        <v>394</v>
      </c>
      <c r="C69" s="5" t="s">
        <v>395</v>
      </c>
      <c r="D69" s="5" t="s">
        <v>396</v>
      </c>
      <c r="E69" s="4" t="s">
        <v>397</v>
      </c>
      <c r="F69" s="4" t="s">
        <v>398</v>
      </c>
      <c r="G69" s="6" t="s">
        <v>399</v>
      </c>
      <c r="H69" s="8">
        <v>0</v>
      </c>
      <c r="I69" s="5" t="s">
        <v>200</v>
      </c>
      <c r="J69" s="5" t="s">
        <v>218</v>
      </c>
      <c r="K69" s="5" t="s">
        <v>202</v>
      </c>
      <c r="L69" s="5" t="s">
        <v>210</v>
      </c>
      <c r="M69" s="8">
        <v>1192</v>
      </c>
      <c r="N69" s="5" t="s">
        <v>204</v>
      </c>
    </row>
    <row r="70" spans="1:14" x14ac:dyDescent="0.25">
      <c r="A70" s="1"/>
      <c r="B70" s="5" t="s">
        <v>400</v>
      </c>
      <c r="C70" s="5" t="s">
        <v>401</v>
      </c>
      <c r="D70" s="5" t="s">
        <v>402</v>
      </c>
      <c r="E70" s="4" t="s">
        <v>197</v>
      </c>
      <c r="F70" s="4" t="s">
        <v>198</v>
      </c>
      <c r="G70" s="6" t="s">
        <v>403</v>
      </c>
      <c r="H70" s="8">
        <v>0</v>
      </c>
      <c r="I70" s="5" t="s">
        <v>200</v>
      </c>
      <c r="J70" s="5" t="s">
        <v>218</v>
      </c>
      <c r="K70" s="5" t="s">
        <v>202</v>
      </c>
      <c r="L70" s="5" t="s">
        <v>203</v>
      </c>
      <c r="M70" s="8">
        <v>8461</v>
      </c>
      <c r="N70" s="5" t="s">
        <v>204</v>
      </c>
    </row>
    <row r="71" spans="1:14" ht="38.25" x14ac:dyDescent="0.25">
      <c r="A71" s="1"/>
      <c r="B71" s="5" t="s">
        <v>404</v>
      </c>
      <c r="C71" s="5" t="s">
        <v>405</v>
      </c>
      <c r="D71" s="5" t="s">
        <v>406</v>
      </c>
      <c r="E71" s="4" t="s">
        <v>197</v>
      </c>
      <c r="F71" s="4" t="s">
        <v>407</v>
      </c>
      <c r="G71" s="6" t="s">
        <v>408</v>
      </c>
      <c r="H71" s="8">
        <v>0</v>
      </c>
      <c r="I71" s="5" t="s">
        <v>200</v>
      </c>
      <c r="J71" s="5" t="s">
        <v>218</v>
      </c>
      <c r="K71" s="5" t="s">
        <v>202</v>
      </c>
      <c r="L71" s="5" t="s">
        <v>203</v>
      </c>
      <c r="M71" s="8">
        <v>22979</v>
      </c>
      <c r="N71" s="5" t="s">
        <v>204</v>
      </c>
    </row>
    <row r="72" spans="1:14" ht="25.5" x14ac:dyDescent="0.25">
      <c r="A72" s="1"/>
      <c r="B72" s="5" t="s">
        <v>409</v>
      </c>
      <c r="C72" s="5" t="s">
        <v>410</v>
      </c>
      <c r="D72" s="5" t="s">
        <v>411</v>
      </c>
      <c r="E72" s="4" t="s">
        <v>412</v>
      </c>
      <c r="F72" s="4" t="s">
        <v>413</v>
      </c>
      <c r="G72" s="6" t="s">
        <v>414</v>
      </c>
      <c r="H72" s="8">
        <v>0</v>
      </c>
      <c r="I72" s="5" t="s">
        <v>200</v>
      </c>
      <c r="J72" s="5" t="s">
        <v>218</v>
      </c>
      <c r="K72" s="5" t="s">
        <v>202</v>
      </c>
      <c r="L72" s="5" t="s">
        <v>210</v>
      </c>
      <c r="M72" s="8">
        <v>11499</v>
      </c>
      <c r="N72" s="5" t="s">
        <v>204</v>
      </c>
    </row>
    <row r="73" spans="1:14" ht="25.5" x14ac:dyDescent="0.25">
      <c r="A73" s="1"/>
      <c r="B73" s="5" t="s">
        <v>409</v>
      </c>
      <c r="C73" s="5" t="s">
        <v>415</v>
      </c>
      <c r="D73" s="5" t="s">
        <v>416</v>
      </c>
      <c r="E73" s="4" t="s">
        <v>197</v>
      </c>
      <c r="F73" s="4" t="s">
        <v>198</v>
      </c>
      <c r="G73" s="6" t="s">
        <v>417</v>
      </c>
      <c r="H73" s="8">
        <v>179.37</v>
      </c>
      <c r="I73" s="5" t="s">
        <v>200</v>
      </c>
      <c r="J73" s="5" t="s">
        <v>218</v>
      </c>
      <c r="K73" s="5" t="s">
        <v>202</v>
      </c>
      <c r="L73" s="5" t="s">
        <v>225</v>
      </c>
      <c r="M73" s="8">
        <v>15108</v>
      </c>
      <c r="N73" s="5" t="s">
        <v>229</v>
      </c>
    </row>
    <row r="74" spans="1:14" ht="25.5" x14ac:dyDescent="0.25">
      <c r="A74" s="1"/>
      <c r="B74" s="5" t="s">
        <v>409</v>
      </c>
      <c r="C74" s="5" t="s">
        <v>418</v>
      </c>
      <c r="D74" s="5" t="s">
        <v>419</v>
      </c>
      <c r="E74" s="4" t="s">
        <v>412</v>
      </c>
      <c r="F74" s="4" t="s">
        <v>413</v>
      </c>
      <c r="G74" s="6" t="s">
        <v>420</v>
      </c>
      <c r="H74" s="8">
        <v>0</v>
      </c>
      <c r="I74" s="5" t="s">
        <v>200</v>
      </c>
      <c r="J74" s="5" t="s">
        <v>201</v>
      </c>
      <c r="K74" s="5" t="s">
        <v>202</v>
      </c>
      <c r="L74" s="5" t="s">
        <v>210</v>
      </c>
      <c r="M74" s="8">
        <v>14956</v>
      </c>
      <c r="N74" s="5" t="s">
        <v>204</v>
      </c>
    </row>
    <row r="75" spans="1:14" ht="25.5" x14ac:dyDescent="0.25">
      <c r="A75" s="1"/>
      <c r="B75" s="5" t="s">
        <v>409</v>
      </c>
      <c r="C75" s="5" t="s">
        <v>418</v>
      </c>
      <c r="D75" s="5" t="s">
        <v>419</v>
      </c>
      <c r="E75" s="4" t="s">
        <v>413</v>
      </c>
      <c r="F75" s="4" t="s">
        <v>198</v>
      </c>
      <c r="G75" s="6" t="s">
        <v>421</v>
      </c>
      <c r="H75" s="8">
        <v>0</v>
      </c>
      <c r="I75" s="5" t="s">
        <v>200</v>
      </c>
      <c r="J75" s="5" t="s">
        <v>201</v>
      </c>
      <c r="K75" s="5" t="s">
        <v>202</v>
      </c>
      <c r="L75" s="5" t="s">
        <v>203</v>
      </c>
      <c r="M75" s="8">
        <v>14956</v>
      </c>
      <c r="N75" s="5" t="s">
        <v>204</v>
      </c>
    </row>
    <row r="76" spans="1:14" ht="25.5" x14ac:dyDescent="0.25">
      <c r="A76" s="1"/>
      <c r="B76" s="5" t="s">
        <v>409</v>
      </c>
      <c r="C76" s="5" t="s">
        <v>81</v>
      </c>
      <c r="D76" s="5" t="s">
        <v>411</v>
      </c>
      <c r="E76" s="4" t="s">
        <v>412</v>
      </c>
      <c r="F76" s="4" t="s">
        <v>413</v>
      </c>
      <c r="G76" s="6" t="s">
        <v>422</v>
      </c>
      <c r="H76" s="8">
        <v>0</v>
      </c>
      <c r="I76" s="5" t="s">
        <v>200</v>
      </c>
      <c r="J76" s="5" t="s">
        <v>218</v>
      </c>
      <c r="K76" s="5" t="s">
        <v>202</v>
      </c>
      <c r="L76" s="5" t="s">
        <v>210</v>
      </c>
      <c r="M76" s="8">
        <v>11501</v>
      </c>
      <c r="N76" s="5" t="s">
        <v>204</v>
      </c>
    </row>
    <row r="77" spans="1:14" ht="25.5" x14ac:dyDescent="0.25">
      <c r="A77" s="1"/>
      <c r="B77" s="5" t="s">
        <v>409</v>
      </c>
      <c r="C77" s="5" t="s">
        <v>81</v>
      </c>
      <c r="D77" s="5" t="s">
        <v>423</v>
      </c>
      <c r="E77" s="4" t="s">
        <v>424</v>
      </c>
      <c r="F77" s="4" t="s">
        <v>425</v>
      </c>
      <c r="G77" s="6" t="s">
        <v>426</v>
      </c>
      <c r="H77" s="8">
        <v>0</v>
      </c>
      <c r="I77" s="5" t="s">
        <v>200</v>
      </c>
      <c r="J77" s="5" t="s">
        <v>218</v>
      </c>
      <c r="K77" s="5" t="s">
        <v>202</v>
      </c>
      <c r="L77" s="5" t="s">
        <v>210</v>
      </c>
      <c r="M77" s="8">
        <v>11518</v>
      </c>
      <c r="N77" s="5" t="s">
        <v>204</v>
      </c>
    </row>
    <row r="78" spans="1:14" ht="25.5" x14ac:dyDescent="0.25">
      <c r="A78" s="1"/>
      <c r="B78" s="5" t="s">
        <v>427</v>
      </c>
      <c r="C78" s="5" t="s">
        <v>428</v>
      </c>
      <c r="D78" s="5" t="s">
        <v>429</v>
      </c>
      <c r="E78" s="4" t="s">
        <v>197</v>
      </c>
      <c r="F78" s="4" t="s">
        <v>198</v>
      </c>
      <c r="G78" s="6" t="s">
        <v>430</v>
      </c>
      <c r="H78" s="8">
        <v>0</v>
      </c>
      <c r="I78" s="5" t="s">
        <v>200</v>
      </c>
      <c r="J78" s="5" t="s">
        <v>218</v>
      </c>
      <c r="K78" s="5" t="s">
        <v>202</v>
      </c>
      <c r="L78" s="5" t="s">
        <v>210</v>
      </c>
      <c r="M78" s="8">
        <v>10882</v>
      </c>
      <c r="N78" s="5" t="s">
        <v>204</v>
      </c>
    </row>
    <row r="79" spans="1:14" x14ac:dyDescent="0.25">
      <c r="A79" s="1"/>
      <c r="B79" s="5" t="s">
        <v>427</v>
      </c>
      <c r="C79" s="5" t="s">
        <v>428</v>
      </c>
      <c r="D79" s="5" t="s">
        <v>39</v>
      </c>
      <c r="E79" s="4" t="s">
        <v>197</v>
      </c>
      <c r="F79" s="4" t="s">
        <v>198</v>
      </c>
      <c r="G79" s="6" t="s">
        <v>431</v>
      </c>
      <c r="H79" s="8">
        <v>44.22</v>
      </c>
      <c r="I79" s="5" t="s">
        <v>200</v>
      </c>
      <c r="J79" s="5" t="s">
        <v>218</v>
      </c>
      <c r="K79" s="5" t="s">
        <v>202</v>
      </c>
      <c r="L79" s="5" t="s">
        <v>210</v>
      </c>
      <c r="M79" s="8">
        <v>78</v>
      </c>
      <c r="N79" s="5" t="s">
        <v>229</v>
      </c>
    </row>
    <row r="80" spans="1:14" ht="38.25" x14ac:dyDescent="0.25">
      <c r="A80" s="1"/>
      <c r="B80" s="5" t="s">
        <v>427</v>
      </c>
      <c r="C80" s="5" t="s">
        <v>428</v>
      </c>
      <c r="D80" s="5" t="s">
        <v>432</v>
      </c>
      <c r="E80" s="4" t="s">
        <v>197</v>
      </c>
      <c r="F80" s="4" t="s">
        <v>198</v>
      </c>
      <c r="G80" s="6" t="s">
        <v>433</v>
      </c>
      <c r="H80" s="8">
        <v>0</v>
      </c>
      <c r="I80" s="5" t="s">
        <v>200</v>
      </c>
      <c r="J80" s="5" t="s">
        <v>218</v>
      </c>
      <c r="K80" s="5" t="s">
        <v>202</v>
      </c>
      <c r="L80" s="5" t="s">
        <v>210</v>
      </c>
      <c r="M80" s="8">
        <v>10814</v>
      </c>
      <c r="N80" s="5" t="s">
        <v>204</v>
      </c>
    </row>
    <row r="81" spans="1:14" x14ac:dyDescent="0.25">
      <c r="A81" s="1"/>
      <c r="B81" s="5" t="s">
        <v>427</v>
      </c>
      <c r="C81" s="5" t="s">
        <v>428</v>
      </c>
      <c r="D81" s="5" t="s">
        <v>114</v>
      </c>
      <c r="E81" s="4" t="s">
        <v>434</v>
      </c>
      <c r="F81" s="4" t="s">
        <v>435</v>
      </c>
      <c r="G81" s="6" t="s">
        <v>436</v>
      </c>
      <c r="H81" s="8">
        <v>0</v>
      </c>
      <c r="I81" s="5" t="s">
        <v>236</v>
      </c>
      <c r="J81" s="5" t="s">
        <v>201</v>
      </c>
      <c r="K81" s="5" t="s">
        <v>202</v>
      </c>
      <c r="L81" s="5" t="s">
        <v>270</v>
      </c>
      <c r="M81" s="8">
        <v>75</v>
      </c>
      <c r="N81" s="5" t="s">
        <v>229</v>
      </c>
    </row>
    <row r="82" spans="1:14" x14ac:dyDescent="0.25">
      <c r="A82" s="1"/>
      <c r="B82" s="5" t="s">
        <v>427</v>
      </c>
      <c r="C82" s="5" t="s">
        <v>437</v>
      </c>
      <c r="D82" s="5" t="s">
        <v>114</v>
      </c>
      <c r="E82" s="4" t="s">
        <v>197</v>
      </c>
      <c r="F82" s="4" t="s">
        <v>198</v>
      </c>
      <c r="G82" s="6" t="s">
        <v>438</v>
      </c>
      <c r="H82" s="8">
        <v>0</v>
      </c>
      <c r="I82" s="5" t="s">
        <v>200</v>
      </c>
      <c r="J82" s="5" t="s">
        <v>218</v>
      </c>
      <c r="K82" s="5" t="s">
        <v>202</v>
      </c>
      <c r="L82" s="5" t="s">
        <v>225</v>
      </c>
      <c r="M82" s="8">
        <v>63</v>
      </c>
      <c r="N82" s="5" t="s">
        <v>229</v>
      </c>
    </row>
    <row r="83" spans="1:14" ht="25.5" x14ac:dyDescent="0.25">
      <c r="A83" s="1"/>
      <c r="B83" s="5" t="s">
        <v>149</v>
      </c>
      <c r="C83" s="5" t="s">
        <v>439</v>
      </c>
      <c r="D83" s="5" t="s">
        <v>440</v>
      </c>
      <c r="E83" s="4" t="s">
        <v>197</v>
      </c>
      <c r="F83" s="4" t="s">
        <v>441</v>
      </c>
      <c r="G83" s="6" t="s">
        <v>442</v>
      </c>
      <c r="H83" s="8">
        <v>0</v>
      </c>
      <c r="I83" s="5" t="s">
        <v>200</v>
      </c>
      <c r="J83" s="5" t="s">
        <v>218</v>
      </c>
      <c r="K83" s="5" t="s">
        <v>202</v>
      </c>
      <c r="L83" s="5" t="s">
        <v>225</v>
      </c>
      <c r="M83" s="8">
        <v>22670</v>
      </c>
      <c r="N83" s="5" t="s">
        <v>204</v>
      </c>
    </row>
    <row r="84" spans="1:14" ht="25.5" x14ac:dyDescent="0.25">
      <c r="A84" s="1"/>
      <c r="B84" s="5" t="s">
        <v>149</v>
      </c>
      <c r="C84" s="5" t="s">
        <v>443</v>
      </c>
      <c r="D84" s="5" t="s">
        <v>444</v>
      </c>
      <c r="E84" s="4" t="s">
        <v>445</v>
      </c>
      <c r="F84" s="4" t="s">
        <v>446</v>
      </c>
      <c r="G84" s="6" t="s">
        <v>447</v>
      </c>
      <c r="H84" s="8">
        <v>50</v>
      </c>
      <c r="I84" s="5" t="s">
        <v>200</v>
      </c>
      <c r="J84" s="5" t="s">
        <v>201</v>
      </c>
      <c r="K84" s="5" t="s">
        <v>202</v>
      </c>
      <c r="L84" s="5" t="s">
        <v>270</v>
      </c>
      <c r="M84" s="8">
        <v>34</v>
      </c>
      <c r="N84" s="5" t="s">
        <v>229</v>
      </c>
    </row>
    <row r="85" spans="1:14" ht="25.5" x14ac:dyDescent="0.25">
      <c r="A85" s="1"/>
      <c r="B85" s="5" t="s">
        <v>448</v>
      </c>
      <c r="C85" s="5" t="s">
        <v>449</v>
      </c>
      <c r="D85" s="5" t="s">
        <v>102</v>
      </c>
      <c r="E85" s="4" t="s">
        <v>239</v>
      </c>
      <c r="F85" s="4" t="s">
        <v>198</v>
      </c>
      <c r="G85" s="6" t="s">
        <v>450</v>
      </c>
      <c r="H85" s="8">
        <v>6.8</v>
      </c>
      <c r="I85" s="5" t="s">
        <v>200</v>
      </c>
      <c r="J85" s="5" t="s">
        <v>218</v>
      </c>
      <c r="K85" s="5" t="s">
        <v>202</v>
      </c>
      <c r="L85" s="5" t="s">
        <v>225</v>
      </c>
      <c r="M85" s="8">
        <v>20667</v>
      </c>
      <c r="N85" s="5" t="s">
        <v>229</v>
      </c>
    </row>
    <row r="86" spans="1:14" ht="25.5" x14ac:dyDescent="0.25">
      <c r="A86" s="1"/>
      <c r="B86" s="5" t="s">
        <v>451</v>
      </c>
      <c r="C86" s="5" t="s">
        <v>452</v>
      </c>
      <c r="D86" s="5" t="s">
        <v>139</v>
      </c>
      <c r="E86" s="4" t="s">
        <v>197</v>
      </c>
      <c r="F86" s="4" t="s">
        <v>198</v>
      </c>
      <c r="G86" s="6" t="s">
        <v>453</v>
      </c>
      <c r="H86" s="8">
        <v>1.5</v>
      </c>
      <c r="I86" s="5" t="s">
        <v>200</v>
      </c>
      <c r="J86" s="5" t="s">
        <v>218</v>
      </c>
      <c r="K86" s="5" t="s">
        <v>202</v>
      </c>
      <c r="L86" s="5" t="s">
        <v>210</v>
      </c>
      <c r="M86" s="8">
        <v>13300</v>
      </c>
      <c r="N86" s="5" t="s">
        <v>229</v>
      </c>
    </row>
    <row r="87" spans="1:14" ht="25.5" x14ac:dyDescent="0.25">
      <c r="A87" s="1"/>
      <c r="B87" s="5" t="s">
        <v>65</v>
      </c>
      <c r="C87" s="5" t="s">
        <v>454</v>
      </c>
      <c r="D87" s="5" t="s">
        <v>455</v>
      </c>
      <c r="E87" s="4" t="s">
        <v>197</v>
      </c>
      <c r="F87" s="4" t="s">
        <v>198</v>
      </c>
      <c r="G87" s="6" t="s">
        <v>456</v>
      </c>
      <c r="H87" s="8">
        <v>0</v>
      </c>
      <c r="I87" s="5" t="s">
        <v>200</v>
      </c>
      <c r="J87" s="5" t="s">
        <v>218</v>
      </c>
      <c r="K87" s="5" t="s">
        <v>202</v>
      </c>
      <c r="L87" s="5" t="s">
        <v>203</v>
      </c>
      <c r="M87" s="8">
        <v>24124</v>
      </c>
      <c r="N87" s="5" t="s">
        <v>204</v>
      </c>
    </row>
    <row r="88" spans="1:14" ht="38.25" x14ac:dyDescent="0.25">
      <c r="A88" s="1"/>
      <c r="B88" s="5" t="s">
        <v>65</v>
      </c>
      <c r="C88" s="5" t="s">
        <v>457</v>
      </c>
      <c r="D88" s="5" t="s">
        <v>72</v>
      </c>
      <c r="E88" s="4" t="s">
        <v>197</v>
      </c>
      <c r="F88" s="4" t="s">
        <v>198</v>
      </c>
      <c r="G88" s="6" t="s">
        <v>458</v>
      </c>
      <c r="H88" s="8">
        <v>0</v>
      </c>
      <c r="I88" s="5" t="s">
        <v>200</v>
      </c>
      <c r="J88" s="5" t="s">
        <v>201</v>
      </c>
      <c r="K88" s="5" t="s">
        <v>202</v>
      </c>
      <c r="L88" s="5" t="s">
        <v>203</v>
      </c>
      <c r="M88" s="8">
        <v>1803</v>
      </c>
      <c r="N88" s="5" t="s">
        <v>204</v>
      </c>
    </row>
    <row r="89" spans="1:14" ht="51" x14ac:dyDescent="0.25">
      <c r="A89" s="1"/>
      <c r="B89" s="5" t="s">
        <v>65</v>
      </c>
      <c r="C89" s="5" t="s">
        <v>457</v>
      </c>
      <c r="D89" s="5" t="s">
        <v>459</v>
      </c>
      <c r="E89" s="4" t="s">
        <v>460</v>
      </c>
      <c r="F89" s="4" t="s">
        <v>461</v>
      </c>
      <c r="G89" s="6" t="s">
        <v>462</v>
      </c>
      <c r="H89" s="8">
        <v>0</v>
      </c>
      <c r="I89" s="5" t="s">
        <v>200</v>
      </c>
      <c r="J89" s="5" t="s">
        <v>218</v>
      </c>
      <c r="K89" s="5" t="s">
        <v>202</v>
      </c>
      <c r="L89" s="5" t="s">
        <v>225</v>
      </c>
      <c r="M89" s="8">
        <v>10986</v>
      </c>
      <c r="N89" s="5" t="s">
        <v>204</v>
      </c>
    </row>
    <row r="90" spans="1:14" x14ac:dyDescent="0.25">
      <c r="A90" s="1"/>
      <c r="B90" s="5" t="s">
        <v>65</v>
      </c>
      <c r="C90" s="5" t="s">
        <v>463</v>
      </c>
      <c r="D90" s="5" t="s">
        <v>464</v>
      </c>
      <c r="E90" s="4" t="s">
        <v>197</v>
      </c>
      <c r="F90" s="4" t="s">
        <v>198</v>
      </c>
      <c r="G90" s="6" t="s">
        <v>465</v>
      </c>
      <c r="H90" s="8">
        <v>0</v>
      </c>
      <c r="I90" s="5" t="s">
        <v>200</v>
      </c>
      <c r="J90" s="5" t="s">
        <v>218</v>
      </c>
      <c r="K90" s="5" t="s">
        <v>202</v>
      </c>
      <c r="L90" s="5" t="s">
        <v>203</v>
      </c>
      <c r="M90" s="8">
        <v>352</v>
      </c>
      <c r="N90" s="5" t="s">
        <v>204</v>
      </c>
    </row>
    <row r="91" spans="1:14" ht="63.75" x14ac:dyDescent="0.25">
      <c r="A91" s="1"/>
      <c r="B91" s="5" t="s">
        <v>65</v>
      </c>
      <c r="C91" s="5" t="s">
        <v>463</v>
      </c>
      <c r="D91" s="5" t="s">
        <v>466</v>
      </c>
      <c r="E91" s="4" t="s">
        <v>197</v>
      </c>
      <c r="F91" s="4" t="s">
        <v>198</v>
      </c>
      <c r="G91" s="6" t="s">
        <v>467</v>
      </c>
      <c r="H91" s="8">
        <v>0</v>
      </c>
      <c r="I91" s="5" t="s">
        <v>200</v>
      </c>
      <c r="J91" s="5" t="s">
        <v>218</v>
      </c>
      <c r="K91" s="5" t="s">
        <v>202</v>
      </c>
      <c r="L91" s="5" t="s">
        <v>203</v>
      </c>
      <c r="M91" s="8">
        <v>8939</v>
      </c>
      <c r="N91" s="5" t="s">
        <v>204</v>
      </c>
    </row>
    <row r="92" spans="1:14" ht="25.5" x14ac:dyDescent="0.25">
      <c r="A92" s="1"/>
      <c r="B92" s="5" t="s">
        <v>65</v>
      </c>
      <c r="C92" s="5" t="s">
        <v>468</v>
      </c>
      <c r="D92" s="5" t="s">
        <v>26</v>
      </c>
      <c r="E92" s="4" t="s">
        <v>469</v>
      </c>
      <c r="F92" s="4" t="s">
        <v>470</v>
      </c>
      <c r="G92" s="6" t="s">
        <v>471</v>
      </c>
      <c r="H92" s="8">
        <v>0</v>
      </c>
      <c r="I92" s="5" t="s">
        <v>200</v>
      </c>
      <c r="J92" s="5" t="s">
        <v>201</v>
      </c>
      <c r="K92" s="5" t="s">
        <v>202</v>
      </c>
      <c r="L92" s="5" t="s">
        <v>210</v>
      </c>
      <c r="M92" s="8">
        <v>11570</v>
      </c>
      <c r="N92" s="5" t="s">
        <v>204</v>
      </c>
    </row>
    <row r="93" spans="1:14" ht="38.25" x14ac:dyDescent="0.25">
      <c r="A93" s="1"/>
      <c r="B93" s="5" t="s">
        <v>65</v>
      </c>
      <c r="C93" s="5" t="s">
        <v>472</v>
      </c>
      <c r="D93" s="5" t="s">
        <v>473</v>
      </c>
      <c r="E93" s="4" t="s">
        <v>197</v>
      </c>
      <c r="F93" s="4" t="s">
        <v>198</v>
      </c>
      <c r="G93" s="6" t="s">
        <v>474</v>
      </c>
      <c r="H93" s="8">
        <v>0</v>
      </c>
      <c r="I93" s="5" t="s">
        <v>200</v>
      </c>
      <c r="J93" s="5" t="s">
        <v>218</v>
      </c>
      <c r="K93" s="5" t="s">
        <v>202</v>
      </c>
      <c r="L93" s="5" t="s">
        <v>203</v>
      </c>
      <c r="M93" s="8">
        <v>6020</v>
      </c>
      <c r="N93" s="5" t="s">
        <v>204</v>
      </c>
    </row>
    <row r="94" spans="1:14" ht="76.5" x14ac:dyDescent="0.25">
      <c r="A94" s="1"/>
      <c r="B94" s="5" t="s">
        <v>65</v>
      </c>
      <c r="C94" s="5" t="s">
        <v>472</v>
      </c>
      <c r="D94" s="5" t="s">
        <v>473</v>
      </c>
      <c r="E94" s="4" t="s">
        <v>197</v>
      </c>
      <c r="F94" s="4" t="s">
        <v>198</v>
      </c>
      <c r="G94" s="6" t="s">
        <v>475</v>
      </c>
      <c r="H94" s="8">
        <v>0</v>
      </c>
      <c r="I94" s="5" t="s">
        <v>200</v>
      </c>
      <c r="J94" s="5" t="s">
        <v>218</v>
      </c>
      <c r="K94" s="5" t="s">
        <v>202</v>
      </c>
      <c r="L94" s="5" t="s">
        <v>210</v>
      </c>
      <c r="M94" s="8">
        <v>6020</v>
      </c>
      <c r="N94" s="5" t="s">
        <v>204</v>
      </c>
    </row>
    <row r="95" spans="1:14" ht="102" x14ac:dyDescent="0.25">
      <c r="A95" s="1"/>
      <c r="B95" s="5" t="s">
        <v>65</v>
      </c>
      <c r="C95" s="5" t="s">
        <v>472</v>
      </c>
      <c r="D95" s="5" t="s">
        <v>26</v>
      </c>
      <c r="E95" s="4" t="s">
        <v>476</v>
      </c>
      <c r="F95" s="4" t="s">
        <v>477</v>
      </c>
      <c r="G95" s="6" t="s">
        <v>478</v>
      </c>
      <c r="H95" s="8">
        <v>0</v>
      </c>
      <c r="I95" s="5" t="s">
        <v>200</v>
      </c>
      <c r="J95" s="5" t="s">
        <v>201</v>
      </c>
      <c r="K95" s="5" t="s">
        <v>202</v>
      </c>
      <c r="L95" s="5" t="s">
        <v>210</v>
      </c>
      <c r="M95" s="8">
        <v>375</v>
      </c>
      <c r="N95" s="5" t="s">
        <v>204</v>
      </c>
    </row>
    <row r="96" spans="1:14" ht="38.25" x14ac:dyDescent="0.25">
      <c r="A96" s="1"/>
      <c r="B96" s="5" t="s">
        <v>65</v>
      </c>
      <c r="C96" s="5" t="s">
        <v>479</v>
      </c>
      <c r="D96" s="5" t="s">
        <v>480</v>
      </c>
      <c r="E96" s="4" t="s">
        <v>197</v>
      </c>
      <c r="F96" s="4" t="s">
        <v>198</v>
      </c>
      <c r="G96" s="6" t="s">
        <v>481</v>
      </c>
      <c r="H96" s="8">
        <v>0</v>
      </c>
      <c r="I96" s="5" t="s">
        <v>200</v>
      </c>
      <c r="J96" s="5" t="s">
        <v>201</v>
      </c>
      <c r="K96" s="5" t="s">
        <v>202</v>
      </c>
      <c r="L96" s="5" t="s">
        <v>203</v>
      </c>
      <c r="M96" s="8">
        <v>23258</v>
      </c>
      <c r="N96" s="5" t="s">
        <v>204</v>
      </c>
    </row>
    <row r="97" spans="1:14" ht="25.5" x14ac:dyDescent="0.25">
      <c r="A97" s="1"/>
      <c r="B97" s="5" t="s">
        <v>65</v>
      </c>
      <c r="C97" s="5" t="s">
        <v>482</v>
      </c>
      <c r="D97" s="5" t="s">
        <v>483</v>
      </c>
      <c r="E97" s="4" t="s">
        <v>197</v>
      </c>
      <c r="F97" s="4" t="s">
        <v>198</v>
      </c>
      <c r="G97" s="6" t="s">
        <v>484</v>
      </c>
      <c r="H97" s="8">
        <v>0</v>
      </c>
      <c r="I97" s="5" t="s">
        <v>200</v>
      </c>
      <c r="J97" s="5" t="s">
        <v>218</v>
      </c>
      <c r="K97" s="5" t="s">
        <v>202</v>
      </c>
      <c r="L97" s="5" t="s">
        <v>203</v>
      </c>
      <c r="M97" s="8">
        <v>853</v>
      </c>
      <c r="N97" s="5" t="s">
        <v>204</v>
      </c>
    </row>
    <row r="98" spans="1:14" ht="38.25" x14ac:dyDescent="0.25">
      <c r="A98" s="1"/>
      <c r="B98" s="5" t="s">
        <v>65</v>
      </c>
      <c r="C98" s="5" t="s">
        <v>485</v>
      </c>
      <c r="D98" s="5" t="s">
        <v>486</v>
      </c>
      <c r="E98" s="4" t="s">
        <v>487</v>
      </c>
      <c r="F98" s="4" t="s">
        <v>488</v>
      </c>
      <c r="G98" s="6" t="s">
        <v>489</v>
      </c>
      <c r="H98" s="8">
        <v>0</v>
      </c>
      <c r="I98" s="5" t="s">
        <v>200</v>
      </c>
      <c r="J98" s="5" t="s">
        <v>218</v>
      </c>
      <c r="K98" s="5" t="s">
        <v>202</v>
      </c>
      <c r="L98" s="5" t="s">
        <v>225</v>
      </c>
      <c r="M98" s="8">
        <v>16938</v>
      </c>
      <c r="N98" s="5" t="s">
        <v>204</v>
      </c>
    </row>
    <row r="99" spans="1:14" ht="51" x14ac:dyDescent="0.25">
      <c r="A99" s="1"/>
      <c r="B99" s="5" t="s">
        <v>65</v>
      </c>
      <c r="C99" s="5" t="s">
        <v>71</v>
      </c>
      <c r="D99" s="5" t="s">
        <v>490</v>
      </c>
      <c r="E99" s="4" t="s">
        <v>197</v>
      </c>
      <c r="F99" s="4" t="s">
        <v>198</v>
      </c>
      <c r="G99" s="6" t="s">
        <v>491</v>
      </c>
      <c r="H99" s="8">
        <v>0</v>
      </c>
      <c r="I99" s="5" t="s">
        <v>200</v>
      </c>
      <c r="J99" s="5" t="s">
        <v>218</v>
      </c>
      <c r="K99" s="5" t="s">
        <v>202</v>
      </c>
      <c r="L99" s="5" t="s">
        <v>203</v>
      </c>
      <c r="M99" s="8">
        <v>834</v>
      </c>
      <c r="N99" s="5" t="s">
        <v>204</v>
      </c>
    </row>
    <row r="100" spans="1:14" ht="51" x14ac:dyDescent="0.25">
      <c r="A100" s="1"/>
      <c r="B100" s="5" t="s">
        <v>65</v>
      </c>
      <c r="C100" s="5" t="s">
        <v>71</v>
      </c>
      <c r="D100" s="5" t="s">
        <v>492</v>
      </c>
      <c r="E100" s="4" t="s">
        <v>197</v>
      </c>
      <c r="F100" s="4" t="s">
        <v>198</v>
      </c>
      <c r="G100" s="6" t="s">
        <v>493</v>
      </c>
      <c r="H100" s="8">
        <v>0</v>
      </c>
      <c r="I100" s="5" t="s">
        <v>200</v>
      </c>
      <c r="J100" s="5" t="s">
        <v>218</v>
      </c>
      <c r="K100" s="5" t="s">
        <v>202</v>
      </c>
      <c r="L100" s="5" t="s">
        <v>203</v>
      </c>
      <c r="M100" s="8">
        <v>9267</v>
      </c>
      <c r="N100" s="5" t="s">
        <v>204</v>
      </c>
    </row>
    <row r="101" spans="1:14" ht="25.5" x14ac:dyDescent="0.25">
      <c r="A101" s="1"/>
      <c r="B101" s="5" t="s">
        <v>65</v>
      </c>
      <c r="C101" s="5" t="s">
        <v>71</v>
      </c>
      <c r="D101" s="5" t="s">
        <v>494</v>
      </c>
      <c r="E101" s="4" t="s">
        <v>495</v>
      </c>
      <c r="F101" s="4" t="s">
        <v>496</v>
      </c>
      <c r="G101" s="6" t="s">
        <v>497</v>
      </c>
      <c r="H101" s="8">
        <v>0</v>
      </c>
      <c r="I101" s="5" t="s">
        <v>200</v>
      </c>
      <c r="J101" s="5" t="s">
        <v>218</v>
      </c>
      <c r="K101" s="5" t="s">
        <v>202</v>
      </c>
      <c r="L101" s="5" t="s">
        <v>225</v>
      </c>
      <c r="M101" s="8">
        <v>11915</v>
      </c>
      <c r="N101" s="5" t="s">
        <v>204</v>
      </c>
    </row>
    <row r="102" spans="1:14" ht="38.25" x14ac:dyDescent="0.25">
      <c r="A102" s="1"/>
      <c r="B102" s="5" t="s">
        <v>65</v>
      </c>
      <c r="C102" s="5" t="s">
        <v>498</v>
      </c>
      <c r="D102" s="5" t="s">
        <v>499</v>
      </c>
      <c r="E102" s="4" t="s">
        <v>197</v>
      </c>
      <c r="F102" s="4" t="s">
        <v>198</v>
      </c>
      <c r="G102" s="6" t="s">
        <v>500</v>
      </c>
      <c r="H102" s="8">
        <v>0</v>
      </c>
      <c r="I102" s="5" t="s">
        <v>200</v>
      </c>
      <c r="J102" s="5" t="s">
        <v>201</v>
      </c>
      <c r="K102" s="5" t="s">
        <v>202</v>
      </c>
      <c r="L102" s="5" t="s">
        <v>203</v>
      </c>
      <c r="M102" s="8">
        <v>1987</v>
      </c>
      <c r="N102" s="5" t="s">
        <v>204</v>
      </c>
    </row>
    <row r="103" spans="1:14" ht="25.5" x14ac:dyDescent="0.25">
      <c r="A103" s="1"/>
      <c r="B103" s="5" t="s">
        <v>65</v>
      </c>
      <c r="C103" s="5" t="s">
        <v>501</v>
      </c>
      <c r="D103" s="5" t="s">
        <v>502</v>
      </c>
      <c r="E103" s="4" t="s">
        <v>197</v>
      </c>
      <c r="F103" s="4" t="s">
        <v>198</v>
      </c>
      <c r="G103" s="6" t="s">
        <v>503</v>
      </c>
      <c r="H103" s="8">
        <v>0</v>
      </c>
      <c r="I103" s="5" t="s">
        <v>200</v>
      </c>
      <c r="J103" s="5" t="s">
        <v>201</v>
      </c>
      <c r="K103" s="5" t="s">
        <v>202</v>
      </c>
      <c r="L103" s="5" t="s">
        <v>203</v>
      </c>
      <c r="M103" s="8">
        <v>24318</v>
      </c>
      <c r="N103" s="5" t="s">
        <v>204</v>
      </c>
    </row>
    <row r="104" spans="1:14" ht="63.75" x14ac:dyDescent="0.25">
      <c r="A104" s="1"/>
      <c r="B104" s="5" t="s">
        <v>65</v>
      </c>
      <c r="C104" s="5" t="s">
        <v>504</v>
      </c>
      <c r="D104" s="5" t="s">
        <v>505</v>
      </c>
      <c r="E104" s="4" t="s">
        <v>197</v>
      </c>
      <c r="F104" s="4" t="s">
        <v>198</v>
      </c>
      <c r="G104" s="6" t="s">
        <v>506</v>
      </c>
      <c r="H104" s="8">
        <v>0</v>
      </c>
      <c r="I104" s="5" t="s">
        <v>200</v>
      </c>
      <c r="J104" s="5" t="s">
        <v>218</v>
      </c>
      <c r="K104" s="5" t="s">
        <v>202</v>
      </c>
      <c r="L104" s="5" t="s">
        <v>203</v>
      </c>
      <c r="M104" s="8">
        <v>8680</v>
      </c>
      <c r="N104" s="5" t="s">
        <v>204</v>
      </c>
    </row>
    <row r="105" spans="1:14" ht="38.25" x14ac:dyDescent="0.25">
      <c r="A105" s="1"/>
      <c r="B105" s="5" t="s">
        <v>65</v>
      </c>
      <c r="C105" s="5" t="s">
        <v>504</v>
      </c>
      <c r="D105" s="5" t="s">
        <v>72</v>
      </c>
      <c r="E105" s="4" t="s">
        <v>507</v>
      </c>
      <c r="F105" s="4" t="s">
        <v>508</v>
      </c>
      <c r="G105" s="6" t="s">
        <v>509</v>
      </c>
      <c r="H105" s="8">
        <v>0</v>
      </c>
      <c r="I105" s="5" t="s">
        <v>200</v>
      </c>
      <c r="J105" s="5" t="s">
        <v>201</v>
      </c>
      <c r="K105" s="5" t="s">
        <v>202</v>
      </c>
      <c r="L105" s="5" t="s">
        <v>210</v>
      </c>
      <c r="M105" s="8">
        <v>501</v>
      </c>
      <c r="N105" s="5" t="s">
        <v>204</v>
      </c>
    </row>
    <row r="106" spans="1:14" ht="25.5" x14ac:dyDescent="0.25">
      <c r="A106" s="1"/>
      <c r="B106" s="5" t="s">
        <v>65</v>
      </c>
      <c r="C106" s="5" t="s">
        <v>510</v>
      </c>
      <c r="D106" s="5" t="s">
        <v>511</v>
      </c>
      <c r="E106" s="4" t="s">
        <v>197</v>
      </c>
      <c r="F106" s="4" t="s">
        <v>198</v>
      </c>
      <c r="G106" s="6" t="s">
        <v>512</v>
      </c>
      <c r="H106" s="8">
        <v>0</v>
      </c>
      <c r="I106" s="5" t="s">
        <v>200</v>
      </c>
      <c r="J106" s="5" t="s">
        <v>218</v>
      </c>
      <c r="K106" s="5" t="s">
        <v>202</v>
      </c>
      <c r="L106" s="5" t="s">
        <v>203</v>
      </c>
      <c r="M106" s="8">
        <v>11636</v>
      </c>
      <c r="N106" s="5" t="s">
        <v>204</v>
      </c>
    </row>
    <row r="107" spans="1:14" ht="89.25" x14ac:dyDescent="0.25">
      <c r="A107" s="1"/>
      <c r="B107" s="5" t="s">
        <v>65</v>
      </c>
      <c r="C107" s="5" t="s">
        <v>510</v>
      </c>
      <c r="D107" s="5" t="s">
        <v>513</v>
      </c>
      <c r="E107" s="4" t="s">
        <v>197</v>
      </c>
      <c r="F107" s="4" t="s">
        <v>198</v>
      </c>
      <c r="G107" s="6" t="s">
        <v>514</v>
      </c>
      <c r="H107" s="8">
        <v>0</v>
      </c>
      <c r="I107" s="5" t="s">
        <v>200</v>
      </c>
      <c r="J107" s="5" t="s">
        <v>218</v>
      </c>
      <c r="K107" s="5" t="s">
        <v>202</v>
      </c>
      <c r="L107" s="5" t="s">
        <v>225</v>
      </c>
      <c r="M107" s="8">
        <v>10547</v>
      </c>
      <c r="N107" s="5" t="s">
        <v>204</v>
      </c>
    </row>
    <row r="108" spans="1:14" ht="38.25" x14ac:dyDescent="0.25">
      <c r="A108" s="1"/>
      <c r="B108" s="5" t="s">
        <v>65</v>
      </c>
      <c r="C108" s="5" t="s">
        <v>510</v>
      </c>
      <c r="D108" s="5" t="s">
        <v>515</v>
      </c>
      <c r="E108" s="4" t="s">
        <v>516</v>
      </c>
      <c r="F108" s="4" t="s">
        <v>517</v>
      </c>
      <c r="G108" s="6" t="s">
        <v>518</v>
      </c>
      <c r="H108" s="8">
        <v>0</v>
      </c>
      <c r="I108" s="5" t="s">
        <v>200</v>
      </c>
      <c r="J108" s="5" t="s">
        <v>218</v>
      </c>
      <c r="K108" s="5" t="s">
        <v>202</v>
      </c>
      <c r="L108" s="5" t="s">
        <v>203</v>
      </c>
      <c r="M108" s="8">
        <v>10653</v>
      </c>
      <c r="N108" s="5" t="s">
        <v>204</v>
      </c>
    </row>
    <row r="109" spans="1:14" ht="51" x14ac:dyDescent="0.25">
      <c r="A109" s="1"/>
      <c r="B109" s="5" t="s">
        <v>65</v>
      </c>
      <c r="C109" s="5" t="s">
        <v>519</v>
      </c>
      <c r="D109" s="5" t="s">
        <v>72</v>
      </c>
      <c r="E109" s="4" t="s">
        <v>520</v>
      </c>
      <c r="F109" s="4" t="s">
        <v>521</v>
      </c>
      <c r="G109" s="6" t="s">
        <v>522</v>
      </c>
      <c r="H109" s="8">
        <v>0</v>
      </c>
      <c r="I109" s="5" t="s">
        <v>200</v>
      </c>
      <c r="J109" s="5" t="s">
        <v>201</v>
      </c>
      <c r="K109" s="5" t="s">
        <v>202</v>
      </c>
      <c r="L109" s="5" t="s">
        <v>210</v>
      </c>
      <c r="M109" s="8">
        <v>532</v>
      </c>
      <c r="N109" s="5" t="s">
        <v>204</v>
      </c>
    </row>
    <row r="110" spans="1:14" ht="38.25" x14ac:dyDescent="0.25">
      <c r="A110" s="1"/>
      <c r="B110" s="5" t="s">
        <v>65</v>
      </c>
      <c r="C110" s="5" t="s">
        <v>523</v>
      </c>
      <c r="D110" s="5" t="s">
        <v>524</v>
      </c>
      <c r="E110" s="4" t="s">
        <v>197</v>
      </c>
      <c r="F110" s="4" t="s">
        <v>198</v>
      </c>
      <c r="G110" s="6" t="s">
        <v>525</v>
      </c>
      <c r="H110" s="8">
        <v>0</v>
      </c>
      <c r="I110" s="5" t="s">
        <v>200</v>
      </c>
      <c r="J110" s="5" t="s">
        <v>201</v>
      </c>
      <c r="K110" s="5" t="s">
        <v>202</v>
      </c>
      <c r="L110" s="5" t="s">
        <v>203</v>
      </c>
      <c r="M110" s="8">
        <v>878</v>
      </c>
      <c r="N110" s="5" t="s">
        <v>204</v>
      </c>
    </row>
    <row r="111" spans="1:14" ht="25.5" x14ac:dyDescent="0.25">
      <c r="A111" s="1"/>
      <c r="B111" s="5" t="s">
        <v>65</v>
      </c>
      <c r="C111" s="5" t="s">
        <v>526</v>
      </c>
      <c r="D111" s="5" t="s">
        <v>16</v>
      </c>
      <c r="E111" s="4" t="s">
        <v>197</v>
      </c>
      <c r="F111" s="4" t="s">
        <v>198</v>
      </c>
      <c r="G111" s="6" t="s">
        <v>527</v>
      </c>
      <c r="H111" s="8">
        <v>0</v>
      </c>
      <c r="I111" s="5" t="s">
        <v>200</v>
      </c>
      <c r="J111" s="5" t="s">
        <v>201</v>
      </c>
      <c r="K111" s="5" t="s">
        <v>202</v>
      </c>
      <c r="L111" s="5" t="s">
        <v>203</v>
      </c>
      <c r="M111" s="8">
        <v>1941</v>
      </c>
      <c r="N111" s="5" t="s">
        <v>204</v>
      </c>
    </row>
    <row r="112" spans="1:14" ht="25.5" x14ac:dyDescent="0.25">
      <c r="A112" s="1"/>
      <c r="B112" s="5" t="s">
        <v>65</v>
      </c>
      <c r="C112" s="5" t="s">
        <v>528</v>
      </c>
      <c r="D112" s="5" t="s">
        <v>26</v>
      </c>
      <c r="E112" s="4" t="s">
        <v>529</v>
      </c>
      <c r="F112" s="4" t="s">
        <v>530</v>
      </c>
      <c r="G112" s="6" t="s">
        <v>531</v>
      </c>
      <c r="H112" s="8">
        <v>0</v>
      </c>
      <c r="I112" s="5" t="s">
        <v>200</v>
      </c>
      <c r="J112" s="5" t="s">
        <v>201</v>
      </c>
      <c r="K112" s="5" t="s">
        <v>202</v>
      </c>
      <c r="L112" s="5" t="s">
        <v>210</v>
      </c>
      <c r="M112" s="8">
        <v>10845</v>
      </c>
      <c r="N112" s="5" t="s">
        <v>204</v>
      </c>
    </row>
    <row r="113" spans="1:14" ht="25.5" x14ac:dyDescent="0.25">
      <c r="A113" s="1"/>
      <c r="B113" s="5" t="s">
        <v>65</v>
      </c>
      <c r="C113" s="5" t="s">
        <v>532</v>
      </c>
      <c r="D113" s="5" t="s">
        <v>26</v>
      </c>
      <c r="E113" s="4" t="s">
        <v>533</v>
      </c>
      <c r="F113" s="4" t="s">
        <v>534</v>
      </c>
      <c r="G113" s="6" t="s">
        <v>535</v>
      </c>
      <c r="H113" s="8">
        <v>0</v>
      </c>
      <c r="I113" s="5" t="s">
        <v>200</v>
      </c>
      <c r="J113" s="5" t="s">
        <v>201</v>
      </c>
      <c r="K113" s="5" t="s">
        <v>202</v>
      </c>
      <c r="L113" s="5" t="s">
        <v>210</v>
      </c>
      <c r="M113" s="8">
        <v>1639</v>
      </c>
      <c r="N113" s="5" t="s">
        <v>204</v>
      </c>
    </row>
    <row r="114" spans="1:14" ht="51" x14ac:dyDescent="0.25">
      <c r="A114" s="1"/>
      <c r="B114" s="5" t="s">
        <v>65</v>
      </c>
      <c r="C114" s="5" t="s">
        <v>536</v>
      </c>
      <c r="D114" s="5" t="s">
        <v>537</v>
      </c>
      <c r="E114" s="4" t="s">
        <v>197</v>
      </c>
      <c r="F114" s="4" t="s">
        <v>198</v>
      </c>
      <c r="G114" s="6" t="s">
        <v>538</v>
      </c>
      <c r="H114" s="8">
        <v>0</v>
      </c>
      <c r="I114" s="5" t="s">
        <v>200</v>
      </c>
      <c r="J114" s="5" t="s">
        <v>201</v>
      </c>
      <c r="K114" s="5" t="s">
        <v>202</v>
      </c>
      <c r="L114" s="5" t="s">
        <v>203</v>
      </c>
      <c r="M114" s="8">
        <v>11829</v>
      </c>
      <c r="N114" s="5" t="s">
        <v>204</v>
      </c>
    </row>
    <row r="115" spans="1:14" ht="38.25" x14ac:dyDescent="0.25">
      <c r="A115" s="1"/>
      <c r="B115" s="5" t="s">
        <v>65</v>
      </c>
      <c r="C115" s="5" t="s">
        <v>536</v>
      </c>
      <c r="D115" s="5" t="s">
        <v>539</v>
      </c>
      <c r="E115" s="4" t="s">
        <v>197</v>
      </c>
      <c r="F115" s="4" t="s">
        <v>198</v>
      </c>
      <c r="G115" s="6" t="s">
        <v>540</v>
      </c>
      <c r="H115" s="8">
        <v>0</v>
      </c>
      <c r="I115" s="5" t="s">
        <v>200</v>
      </c>
      <c r="J115" s="5" t="s">
        <v>201</v>
      </c>
      <c r="K115" s="5" t="s">
        <v>202</v>
      </c>
      <c r="L115" s="5" t="s">
        <v>203</v>
      </c>
      <c r="M115" s="8">
        <v>19799</v>
      </c>
      <c r="N115" s="5" t="s">
        <v>204</v>
      </c>
    </row>
    <row r="116" spans="1:14" ht="25.5" x14ac:dyDescent="0.25">
      <c r="A116" s="1"/>
      <c r="B116" s="5" t="s">
        <v>541</v>
      </c>
      <c r="C116" s="5" t="s">
        <v>542</v>
      </c>
      <c r="D116" s="5" t="s">
        <v>26</v>
      </c>
      <c r="E116" s="4" t="s">
        <v>543</v>
      </c>
      <c r="F116" s="4" t="s">
        <v>198</v>
      </c>
      <c r="G116" s="6" t="s">
        <v>544</v>
      </c>
      <c r="H116" s="8">
        <v>0</v>
      </c>
      <c r="I116" s="5" t="s">
        <v>200</v>
      </c>
      <c r="J116" s="5" t="s">
        <v>201</v>
      </c>
      <c r="K116" s="5" t="s">
        <v>202</v>
      </c>
      <c r="L116" s="5" t="s">
        <v>203</v>
      </c>
      <c r="M116" s="8">
        <v>20677</v>
      </c>
      <c r="N116" s="5" t="s">
        <v>204</v>
      </c>
    </row>
    <row r="117" spans="1:14" ht="25.5" x14ac:dyDescent="0.25">
      <c r="A117" s="1"/>
      <c r="B117" s="5" t="s">
        <v>545</v>
      </c>
      <c r="C117" s="5" t="s">
        <v>546</v>
      </c>
      <c r="D117" s="5" t="s">
        <v>547</v>
      </c>
      <c r="E117" s="4" t="s">
        <v>197</v>
      </c>
      <c r="F117" s="4" t="s">
        <v>198</v>
      </c>
      <c r="G117" s="6" t="s">
        <v>548</v>
      </c>
      <c r="H117" s="8">
        <v>0</v>
      </c>
      <c r="I117" s="5" t="s">
        <v>200</v>
      </c>
      <c r="J117" s="5" t="s">
        <v>218</v>
      </c>
      <c r="K117" s="5" t="s">
        <v>202</v>
      </c>
      <c r="L117" s="5" t="s">
        <v>225</v>
      </c>
      <c r="M117" s="8">
        <v>1514</v>
      </c>
      <c r="N117" s="5" t="s">
        <v>204</v>
      </c>
    </row>
    <row r="118" spans="1:14" x14ac:dyDescent="0.25">
      <c r="A118" s="1"/>
      <c r="B118" s="5" t="s">
        <v>545</v>
      </c>
      <c r="C118" s="5" t="s">
        <v>549</v>
      </c>
      <c r="D118" s="5" t="s">
        <v>550</v>
      </c>
      <c r="E118" s="4" t="s">
        <v>238</v>
      </c>
      <c r="F118" s="4" t="s">
        <v>242</v>
      </c>
      <c r="G118" s="6" t="s">
        <v>551</v>
      </c>
      <c r="H118" s="8">
        <v>0</v>
      </c>
      <c r="I118" s="5" t="s">
        <v>200</v>
      </c>
      <c r="J118" s="5" t="s">
        <v>201</v>
      </c>
      <c r="K118" s="5" t="s">
        <v>202</v>
      </c>
      <c r="L118" s="5" t="s">
        <v>210</v>
      </c>
      <c r="M118" s="8">
        <v>14008</v>
      </c>
      <c r="N118" s="5" t="s">
        <v>204</v>
      </c>
    </row>
    <row r="119" spans="1:14" ht="25.5" x14ac:dyDescent="0.25">
      <c r="A119" s="1"/>
      <c r="B119" s="5" t="s">
        <v>545</v>
      </c>
      <c r="C119" s="5" t="s">
        <v>552</v>
      </c>
      <c r="D119" s="5" t="s">
        <v>553</v>
      </c>
      <c r="E119" s="4" t="s">
        <v>197</v>
      </c>
      <c r="F119" s="4" t="s">
        <v>198</v>
      </c>
      <c r="G119" s="6" t="s">
        <v>548</v>
      </c>
      <c r="H119" s="8">
        <v>0</v>
      </c>
      <c r="I119" s="5" t="s">
        <v>200</v>
      </c>
      <c r="J119" s="5" t="s">
        <v>218</v>
      </c>
      <c r="K119" s="5" t="s">
        <v>202</v>
      </c>
      <c r="L119" s="5" t="s">
        <v>225</v>
      </c>
      <c r="M119" s="8">
        <v>8789</v>
      </c>
      <c r="N119" s="5" t="s">
        <v>204</v>
      </c>
    </row>
    <row r="120" spans="1:14" x14ac:dyDescent="0.25">
      <c r="A120" s="1"/>
      <c r="B120" s="5" t="s">
        <v>163</v>
      </c>
      <c r="C120" s="5" t="s">
        <v>554</v>
      </c>
      <c r="D120" s="5" t="s">
        <v>137</v>
      </c>
      <c r="E120" s="4" t="s">
        <v>197</v>
      </c>
      <c r="F120" s="4" t="s">
        <v>198</v>
      </c>
      <c r="G120" s="6" t="s">
        <v>555</v>
      </c>
      <c r="H120" s="8">
        <v>22.798999999999999</v>
      </c>
      <c r="I120" s="5" t="s">
        <v>200</v>
      </c>
      <c r="J120" s="5" t="s">
        <v>218</v>
      </c>
      <c r="K120" s="5" t="s">
        <v>202</v>
      </c>
      <c r="L120" s="5" t="s">
        <v>210</v>
      </c>
      <c r="M120" s="8">
        <v>55</v>
      </c>
      <c r="N120" s="5" t="s">
        <v>229</v>
      </c>
    </row>
    <row r="121" spans="1:14" x14ac:dyDescent="0.25">
      <c r="A121" s="1"/>
      <c r="B121" s="5" t="s">
        <v>163</v>
      </c>
      <c r="C121" s="5" t="s">
        <v>556</v>
      </c>
      <c r="D121" s="5" t="s">
        <v>139</v>
      </c>
      <c r="E121" s="4" t="s">
        <v>197</v>
      </c>
      <c r="F121" s="4" t="s">
        <v>198</v>
      </c>
      <c r="G121" s="6" t="s">
        <v>557</v>
      </c>
      <c r="H121" s="8">
        <v>89.9</v>
      </c>
      <c r="I121" s="5" t="s">
        <v>200</v>
      </c>
      <c r="J121" s="5" t="s">
        <v>218</v>
      </c>
      <c r="K121" s="5" t="s">
        <v>202</v>
      </c>
      <c r="L121" s="5" t="s">
        <v>210</v>
      </c>
      <c r="M121" s="8">
        <v>14966</v>
      </c>
      <c r="N121" s="5" t="s">
        <v>229</v>
      </c>
    </row>
    <row r="122" spans="1:14" ht="25.5" x14ac:dyDescent="0.25">
      <c r="A122" s="1"/>
      <c r="B122" s="5" t="s">
        <v>163</v>
      </c>
      <c r="C122" s="5" t="s">
        <v>558</v>
      </c>
      <c r="D122" s="5" t="s">
        <v>142</v>
      </c>
      <c r="E122" s="4" t="s">
        <v>197</v>
      </c>
      <c r="F122" s="4" t="s">
        <v>198</v>
      </c>
      <c r="G122" s="6" t="s">
        <v>559</v>
      </c>
      <c r="H122" s="8">
        <v>11.997999999999999</v>
      </c>
      <c r="I122" s="5" t="s">
        <v>200</v>
      </c>
      <c r="J122" s="5" t="s">
        <v>218</v>
      </c>
      <c r="K122" s="5" t="s">
        <v>202</v>
      </c>
      <c r="L122" s="5" t="s">
        <v>210</v>
      </c>
      <c r="M122" s="8">
        <v>42</v>
      </c>
      <c r="N122" s="5" t="s">
        <v>229</v>
      </c>
    </row>
    <row r="123" spans="1:14" x14ac:dyDescent="0.25">
      <c r="A123" s="1"/>
      <c r="B123" s="5" t="s">
        <v>163</v>
      </c>
      <c r="C123" s="5" t="s">
        <v>560</v>
      </c>
      <c r="D123" s="5" t="s">
        <v>561</v>
      </c>
      <c r="E123" s="4" t="s">
        <v>246</v>
      </c>
      <c r="F123" s="4" t="s">
        <v>198</v>
      </c>
      <c r="G123" s="6" t="s">
        <v>562</v>
      </c>
      <c r="H123" s="8">
        <v>0</v>
      </c>
      <c r="I123" s="5" t="s">
        <v>200</v>
      </c>
      <c r="J123" s="5" t="s">
        <v>218</v>
      </c>
      <c r="K123" s="5" t="s">
        <v>202</v>
      </c>
      <c r="L123" s="5" t="s">
        <v>210</v>
      </c>
      <c r="M123" s="8">
        <v>1894</v>
      </c>
      <c r="N123" s="5" t="s">
        <v>204</v>
      </c>
    </row>
    <row r="124" spans="1:14" x14ac:dyDescent="0.25">
      <c r="A124" s="1"/>
      <c r="B124" s="5" t="s">
        <v>163</v>
      </c>
      <c r="C124" s="5" t="s">
        <v>563</v>
      </c>
      <c r="D124" s="5" t="s">
        <v>102</v>
      </c>
      <c r="E124" s="4" t="s">
        <v>197</v>
      </c>
      <c r="F124" s="4" t="s">
        <v>198</v>
      </c>
      <c r="G124" s="6" t="s">
        <v>564</v>
      </c>
      <c r="H124" s="8">
        <v>3.86</v>
      </c>
      <c r="I124" s="5" t="s">
        <v>200</v>
      </c>
      <c r="J124" s="5" t="s">
        <v>218</v>
      </c>
      <c r="K124" s="5" t="s">
        <v>202</v>
      </c>
      <c r="L124" s="5" t="s">
        <v>210</v>
      </c>
      <c r="M124" s="8">
        <v>10692</v>
      </c>
      <c r="N124" s="5" t="s">
        <v>229</v>
      </c>
    </row>
    <row r="125" spans="1:14" x14ac:dyDescent="0.25">
      <c r="A125" s="1"/>
      <c r="B125" s="5" t="s">
        <v>163</v>
      </c>
      <c r="C125" s="5" t="s">
        <v>563</v>
      </c>
      <c r="D125" s="5" t="s">
        <v>137</v>
      </c>
      <c r="E125" s="4" t="s">
        <v>238</v>
      </c>
      <c r="F125" s="4" t="s">
        <v>239</v>
      </c>
      <c r="G125" s="6" t="s">
        <v>565</v>
      </c>
      <c r="H125" s="8">
        <v>1.92</v>
      </c>
      <c r="I125" s="5" t="s">
        <v>200</v>
      </c>
      <c r="J125" s="5" t="s">
        <v>218</v>
      </c>
      <c r="K125" s="5" t="s">
        <v>202</v>
      </c>
      <c r="L125" s="5" t="s">
        <v>210</v>
      </c>
      <c r="M125" s="8">
        <v>10734</v>
      </c>
      <c r="N125" s="5" t="s">
        <v>229</v>
      </c>
    </row>
    <row r="126" spans="1:14" ht="25.5" x14ac:dyDescent="0.25">
      <c r="A126" s="1"/>
      <c r="B126" s="5" t="s">
        <v>163</v>
      </c>
      <c r="C126" s="5" t="s">
        <v>566</v>
      </c>
      <c r="D126" s="5" t="s">
        <v>567</v>
      </c>
      <c r="E126" s="4" t="s">
        <v>197</v>
      </c>
      <c r="F126" s="4" t="s">
        <v>198</v>
      </c>
      <c r="G126" s="6" t="s">
        <v>568</v>
      </c>
      <c r="H126" s="8">
        <v>0</v>
      </c>
      <c r="I126" s="5" t="s">
        <v>200</v>
      </c>
      <c r="J126" s="5" t="s">
        <v>218</v>
      </c>
      <c r="K126" s="5" t="s">
        <v>202</v>
      </c>
      <c r="L126" s="5" t="s">
        <v>203</v>
      </c>
      <c r="M126" s="8">
        <v>680</v>
      </c>
      <c r="N126" s="5" t="s">
        <v>204</v>
      </c>
    </row>
    <row r="127" spans="1:14" x14ac:dyDescent="0.25">
      <c r="A127" s="1"/>
      <c r="B127" s="5" t="s">
        <v>163</v>
      </c>
      <c r="C127" s="5" t="s">
        <v>569</v>
      </c>
      <c r="D127" s="5" t="s">
        <v>144</v>
      </c>
      <c r="E127" s="4" t="s">
        <v>197</v>
      </c>
      <c r="F127" s="4" t="s">
        <v>198</v>
      </c>
      <c r="G127" s="6" t="s">
        <v>570</v>
      </c>
      <c r="H127" s="8">
        <v>21</v>
      </c>
      <c r="I127" s="5" t="s">
        <v>200</v>
      </c>
      <c r="J127" s="5" t="s">
        <v>218</v>
      </c>
      <c r="K127" s="5" t="s">
        <v>202</v>
      </c>
      <c r="L127" s="5" t="s">
        <v>210</v>
      </c>
      <c r="M127" s="8">
        <v>54</v>
      </c>
      <c r="N127" s="5" t="s">
        <v>229</v>
      </c>
    </row>
    <row r="128" spans="1:14" ht="25.5" x14ac:dyDescent="0.25">
      <c r="A128" s="1"/>
      <c r="B128" s="5" t="s">
        <v>168</v>
      </c>
      <c r="C128" s="5" t="s">
        <v>571</v>
      </c>
      <c r="D128" s="5" t="s">
        <v>102</v>
      </c>
      <c r="E128" s="4" t="s">
        <v>572</v>
      </c>
      <c r="F128" s="4" t="s">
        <v>573</v>
      </c>
      <c r="G128" s="6" t="s">
        <v>574</v>
      </c>
      <c r="H128" s="8">
        <v>0</v>
      </c>
      <c r="I128" s="5" t="s">
        <v>200</v>
      </c>
      <c r="J128" s="5" t="s">
        <v>201</v>
      </c>
      <c r="K128" s="5" t="s">
        <v>202</v>
      </c>
      <c r="L128" s="5" t="s">
        <v>270</v>
      </c>
      <c r="M128" s="8">
        <v>13656</v>
      </c>
      <c r="N128" s="5" t="s">
        <v>229</v>
      </c>
    </row>
    <row r="129" spans="1:14" x14ac:dyDescent="0.25">
      <c r="A129" s="1"/>
      <c r="B129" s="5" t="s">
        <v>172</v>
      </c>
      <c r="C129" s="5" t="s">
        <v>575</v>
      </c>
      <c r="D129" s="5" t="s">
        <v>102</v>
      </c>
      <c r="E129" s="4" t="s">
        <v>197</v>
      </c>
      <c r="F129" s="4" t="s">
        <v>198</v>
      </c>
      <c r="G129" s="6" t="s">
        <v>576</v>
      </c>
      <c r="H129" s="8">
        <v>0</v>
      </c>
      <c r="I129" s="5" t="s">
        <v>200</v>
      </c>
      <c r="J129" s="5" t="s">
        <v>201</v>
      </c>
      <c r="K129" s="5" t="s">
        <v>202</v>
      </c>
      <c r="L129" s="5" t="s">
        <v>203</v>
      </c>
      <c r="M129" s="8">
        <v>258</v>
      </c>
      <c r="N129" s="5" t="s">
        <v>229</v>
      </c>
    </row>
    <row r="130" spans="1:14" ht="38.25" x14ac:dyDescent="0.25">
      <c r="A130" s="1"/>
      <c r="B130" s="5" t="s">
        <v>577</v>
      </c>
      <c r="C130" s="5" t="s">
        <v>578</v>
      </c>
      <c r="D130" s="5" t="s">
        <v>579</v>
      </c>
      <c r="E130" s="4" t="s">
        <v>197</v>
      </c>
      <c r="F130" s="4" t="s">
        <v>198</v>
      </c>
      <c r="G130" s="6" t="s">
        <v>580</v>
      </c>
      <c r="H130" s="8">
        <v>0</v>
      </c>
      <c r="I130" s="5" t="s">
        <v>200</v>
      </c>
      <c r="J130" s="5" t="s">
        <v>201</v>
      </c>
      <c r="K130" s="5" t="s">
        <v>202</v>
      </c>
      <c r="L130" s="5" t="s">
        <v>210</v>
      </c>
      <c r="M130" s="8">
        <v>21644</v>
      </c>
      <c r="N130" s="5" t="s">
        <v>204</v>
      </c>
    </row>
    <row r="131" spans="1:14" ht="51" x14ac:dyDescent="0.25">
      <c r="A131" s="1"/>
      <c r="B131" s="5" t="s">
        <v>80</v>
      </c>
      <c r="C131" s="5" t="s">
        <v>581</v>
      </c>
      <c r="D131" s="5" t="s">
        <v>582</v>
      </c>
      <c r="E131" s="4" t="s">
        <v>197</v>
      </c>
      <c r="F131" s="4" t="s">
        <v>198</v>
      </c>
      <c r="G131" s="6" t="s">
        <v>583</v>
      </c>
      <c r="H131" s="8">
        <v>0</v>
      </c>
      <c r="I131" s="5" t="s">
        <v>200</v>
      </c>
      <c r="J131" s="5" t="s">
        <v>201</v>
      </c>
      <c r="K131" s="5" t="s">
        <v>202</v>
      </c>
      <c r="L131" s="5" t="s">
        <v>203</v>
      </c>
      <c r="M131" s="8">
        <v>22626</v>
      </c>
      <c r="N131" s="5" t="s">
        <v>204</v>
      </c>
    </row>
    <row r="132" spans="1:14" ht="25.5" x14ac:dyDescent="0.25">
      <c r="A132" s="1"/>
      <c r="B132" s="5" t="s">
        <v>80</v>
      </c>
      <c r="C132" s="5" t="s">
        <v>581</v>
      </c>
      <c r="D132" s="5" t="s">
        <v>584</v>
      </c>
      <c r="E132" s="4" t="s">
        <v>197</v>
      </c>
      <c r="F132" s="4" t="s">
        <v>198</v>
      </c>
      <c r="G132" s="6" t="s">
        <v>585</v>
      </c>
      <c r="H132" s="8">
        <v>0</v>
      </c>
      <c r="I132" s="5" t="s">
        <v>200</v>
      </c>
      <c r="J132" s="5" t="s">
        <v>218</v>
      </c>
      <c r="K132" s="5" t="s">
        <v>202</v>
      </c>
      <c r="L132" s="5" t="s">
        <v>203</v>
      </c>
      <c r="M132" s="8">
        <v>22636</v>
      </c>
      <c r="N132" s="5" t="s">
        <v>204</v>
      </c>
    </row>
    <row r="133" spans="1:14" ht="38.25" x14ac:dyDescent="0.25">
      <c r="A133" s="1"/>
      <c r="B133" s="5" t="s">
        <v>80</v>
      </c>
      <c r="C133" s="5" t="s">
        <v>581</v>
      </c>
      <c r="D133" s="5" t="s">
        <v>586</v>
      </c>
      <c r="E133" s="4" t="s">
        <v>349</v>
      </c>
      <c r="F133" s="4" t="s">
        <v>587</v>
      </c>
      <c r="G133" s="6" t="s">
        <v>588</v>
      </c>
      <c r="H133" s="8">
        <v>0</v>
      </c>
      <c r="I133" s="5" t="s">
        <v>200</v>
      </c>
      <c r="J133" s="5" t="s">
        <v>218</v>
      </c>
      <c r="K133" s="5" t="s">
        <v>202</v>
      </c>
      <c r="L133" s="5" t="s">
        <v>270</v>
      </c>
      <c r="M133" s="8">
        <v>22611</v>
      </c>
      <c r="N133" s="5" t="s">
        <v>204</v>
      </c>
    </row>
    <row r="134" spans="1:14" ht="25.5" x14ac:dyDescent="0.25">
      <c r="A134" s="1"/>
      <c r="B134" s="5" t="s">
        <v>80</v>
      </c>
      <c r="C134" s="5" t="s">
        <v>581</v>
      </c>
      <c r="D134" s="5" t="s">
        <v>589</v>
      </c>
      <c r="E134" s="4" t="s">
        <v>349</v>
      </c>
      <c r="F134" s="4" t="s">
        <v>587</v>
      </c>
      <c r="G134" s="6" t="s">
        <v>590</v>
      </c>
      <c r="H134" s="8">
        <v>0</v>
      </c>
      <c r="I134" s="5" t="s">
        <v>200</v>
      </c>
      <c r="J134" s="5" t="s">
        <v>218</v>
      </c>
      <c r="K134" s="5" t="s">
        <v>202</v>
      </c>
      <c r="L134" s="5" t="s">
        <v>225</v>
      </c>
      <c r="M134" s="8">
        <v>22623</v>
      </c>
      <c r="N134" s="5" t="s">
        <v>204</v>
      </c>
    </row>
    <row r="135" spans="1:14" ht="25.5" x14ac:dyDescent="0.25">
      <c r="A135" s="1"/>
      <c r="B135" s="5" t="s">
        <v>80</v>
      </c>
      <c r="C135" s="5" t="s">
        <v>581</v>
      </c>
      <c r="D135" s="5" t="s">
        <v>589</v>
      </c>
      <c r="E135" s="4" t="s">
        <v>349</v>
      </c>
      <c r="F135" s="4" t="s">
        <v>587</v>
      </c>
      <c r="G135" s="6" t="s">
        <v>591</v>
      </c>
      <c r="H135" s="8">
        <v>0</v>
      </c>
      <c r="I135" s="5" t="s">
        <v>200</v>
      </c>
      <c r="J135" s="5" t="s">
        <v>218</v>
      </c>
      <c r="K135" s="5" t="s">
        <v>202</v>
      </c>
      <c r="L135" s="5" t="s">
        <v>210</v>
      </c>
      <c r="M135" s="8">
        <v>22623</v>
      </c>
      <c r="N135" s="5" t="s">
        <v>204</v>
      </c>
    </row>
    <row r="136" spans="1:14" x14ac:dyDescent="0.25">
      <c r="A136" s="1"/>
      <c r="B136" s="5" t="s">
        <v>80</v>
      </c>
      <c r="C136" s="5" t="s">
        <v>581</v>
      </c>
      <c r="D136" s="5" t="s">
        <v>241</v>
      </c>
      <c r="E136" s="4" t="s">
        <v>533</v>
      </c>
      <c r="F136" s="4" t="s">
        <v>592</v>
      </c>
      <c r="G136" s="6" t="s">
        <v>593</v>
      </c>
      <c r="H136" s="8">
        <v>0</v>
      </c>
      <c r="I136" s="5" t="s">
        <v>200</v>
      </c>
      <c r="J136" s="5" t="s">
        <v>218</v>
      </c>
      <c r="K136" s="5" t="s">
        <v>202</v>
      </c>
      <c r="L136" s="5" t="s">
        <v>203</v>
      </c>
      <c r="M136" s="8">
        <v>22606</v>
      </c>
      <c r="N136" s="5" t="s">
        <v>204</v>
      </c>
    </row>
    <row r="137" spans="1:14" ht="25.5" x14ac:dyDescent="0.25">
      <c r="A137" s="1"/>
      <c r="B137" s="5" t="s">
        <v>80</v>
      </c>
      <c r="C137" s="5" t="s">
        <v>581</v>
      </c>
      <c r="D137" s="5" t="s">
        <v>594</v>
      </c>
      <c r="E137" s="4" t="s">
        <v>533</v>
      </c>
      <c r="F137" s="4" t="s">
        <v>592</v>
      </c>
      <c r="G137" s="6" t="s">
        <v>595</v>
      </c>
      <c r="H137" s="8">
        <v>0</v>
      </c>
      <c r="I137" s="5" t="s">
        <v>200</v>
      </c>
      <c r="J137" s="5" t="s">
        <v>218</v>
      </c>
      <c r="K137" s="5" t="s">
        <v>202</v>
      </c>
      <c r="L137" s="5" t="s">
        <v>203</v>
      </c>
      <c r="M137" s="8">
        <v>22657</v>
      </c>
      <c r="N137" s="5" t="s">
        <v>204</v>
      </c>
    </row>
    <row r="138" spans="1:14" ht="25.5" x14ac:dyDescent="0.25">
      <c r="A138" s="1"/>
      <c r="B138" s="5" t="s">
        <v>80</v>
      </c>
      <c r="C138" s="5" t="s">
        <v>596</v>
      </c>
      <c r="D138" s="5" t="s">
        <v>597</v>
      </c>
      <c r="E138" s="4" t="s">
        <v>349</v>
      </c>
      <c r="F138" s="4" t="s">
        <v>587</v>
      </c>
      <c r="G138" s="6" t="s">
        <v>598</v>
      </c>
      <c r="H138" s="8">
        <v>0</v>
      </c>
      <c r="I138" s="5" t="s">
        <v>200</v>
      </c>
      <c r="J138" s="5" t="s">
        <v>218</v>
      </c>
      <c r="K138" s="5" t="s">
        <v>202</v>
      </c>
      <c r="L138" s="5" t="s">
        <v>203</v>
      </c>
      <c r="M138" s="8">
        <v>22607</v>
      </c>
      <c r="N138" s="5" t="s">
        <v>204</v>
      </c>
    </row>
    <row r="139" spans="1:14" ht="38.25" x14ac:dyDescent="0.25">
      <c r="A139" s="1"/>
      <c r="B139" s="5" t="s">
        <v>80</v>
      </c>
      <c r="C139" s="5" t="s">
        <v>599</v>
      </c>
      <c r="D139" s="5" t="s">
        <v>586</v>
      </c>
      <c r="E139" s="4" t="s">
        <v>349</v>
      </c>
      <c r="F139" s="4" t="s">
        <v>587</v>
      </c>
      <c r="G139" s="6" t="s">
        <v>600</v>
      </c>
      <c r="H139" s="8">
        <v>0</v>
      </c>
      <c r="I139" s="5" t="s">
        <v>200</v>
      </c>
      <c r="J139" s="5" t="s">
        <v>218</v>
      </c>
      <c r="K139" s="5" t="s">
        <v>202</v>
      </c>
      <c r="L139" s="5" t="s">
        <v>270</v>
      </c>
      <c r="M139" s="8">
        <v>22637</v>
      </c>
      <c r="N139" s="5" t="s">
        <v>204</v>
      </c>
    </row>
    <row r="140" spans="1:14" ht="38.25" x14ac:dyDescent="0.25">
      <c r="A140" s="1"/>
      <c r="B140" s="5" t="s">
        <v>80</v>
      </c>
      <c r="C140" s="5" t="s">
        <v>601</v>
      </c>
      <c r="D140" s="5" t="s">
        <v>602</v>
      </c>
      <c r="E140" s="4" t="s">
        <v>197</v>
      </c>
      <c r="F140" s="4" t="s">
        <v>198</v>
      </c>
      <c r="G140" s="6" t="s">
        <v>603</v>
      </c>
      <c r="H140" s="8">
        <v>0</v>
      </c>
      <c r="I140" s="5" t="s">
        <v>200</v>
      </c>
      <c r="J140" s="5" t="s">
        <v>201</v>
      </c>
      <c r="K140" s="5" t="s">
        <v>202</v>
      </c>
      <c r="L140" s="5" t="s">
        <v>203</v>
      </c>
      <c r="M140" s="8">
        <v>13658</v>
      </c>
      <c r="N140" s="5" t="s">
        <v>204</v>
      </c>
    </row>
    <row r="141" spans="1:14" ht="25.5" x14ac:dyDescent="0.25">
      <c r="A141" s="1"/>
      <c r="B141" s="5" t="s">
        <v>80</v>
      </c>
      <c r="C141" s="5" t="s">
        <v>601</v>
      </c>
      <c r="D141" s="5" t="s">
        <v>82</v>
      </c>
      <c r="E141" s="4" t="s">
        <v>469</v>
      </c>
      <c r="F141" s="4" t="s">
        <v>470</v>
      </c>
      <c r="G141" s="6" t="s">
        <v>604</v>
      </c>
      <c r="H141" s="8">
        <v>0</v>
      </c>
      <c r="I141" s="5" t="s">
        <v>200</v>
      </c>
      <c r="J141" s="5" t="s">
        <v>201</v>
      </c>
      <c r="K141" s="5" t="s">
        <v>202</v>
      </c>
      <c r="L141" s="5" t="s">
        <v>210</v>
      </c>
      <c r="M141" s="8">
        <v>12905</v>
      </c>
      <c r="N141" s="5" t="s">
        <v>204</v>
      </c>
    </row>
    <row r="142" spans="1:14" ht="63.75" x14ac:dyDescent="0.25">
      <c r="A142" s="1"/>
      <c r="B142" s="5" t="s">
        <v>80</v>
      </c>
      <c r="C142" s="5" t="s">
        <v>605</v>
      </c>
      <c r="D142" s="5" t="s">
        <v>26</v>
      </c>
      <c r="E142" s="4" t="s">
        <v>388</v>
      </c>
      <c r="F142" s="4" t="s">
        <v>446</v>
      </c>
      <c r="G142" s="6" t="s">
        <v>606</v>
      </c>
      <c r="H142" s="8">
        <v>0</v>
      </c>
      <c r="I142" s="5" t="s">
        <v>200</v>
      </c>
      <c r="J142" s="5" t="s">
        <v>201</v>
      </c>
      <c r="K142" s="5" t="s">
        <v>202</v>
      </c>
      <c r="L142" s="5" t="s">
        <v>210</v>
      </c>
      <c r="M142" s="8">
        <v>22975</v>
      </c>
      <c r="N142" s="5" t="s">
        <v>204</v>
      </c>
    </row>
    <row r="143" spans="1:14" ht="51" x14ac:dyDescent="0.25">
      <c r="A143" s="1"/>
      <c r="B143" s="5" t="s">
        <v>80</v>
      </c>
      <c r="C143" s="5" t="s">
        <v>607</v>
      </c>
      <c r="D143" s="5" t="s">
        <v>608</v>
      </c>
      <c r="E143" s="4" t="s">
        <v>197</v>
      </c>
      <c r="F143" s="4" t="s">
        <v>198</v>
      </c>
      <c r="G143" s="6" t="s">
        <v>609</v>
      </c>
      <c r="H143" s="8">
        <v>0</v>
      </c>
      <c r="I143" s="5" t="s">
        <v>200</v>
      </c>
      <c r="J143" s="5" t="s">
        <v>201</v>
      </c>
      <c r="K143" s="5" t="s">
        <v>202</v>
      </c>
      <c r="L143" s="5" t="s">
        <v>203</v>
      </c>
      <c r="M143" s="8">
        <v>17377</v>
      </c>
      <c r="N143" s="5" t="s">
        <v>204</v>
      </c>
    </row>
    <row r="144" spans="1:14" ht="51" x14ac:dyDescent="0.25">
      <c r="A144" s="1"/>
      <c r="B144" s="5" t="s">
        <v>80</v>
      </c>
      <c r="C144" s="5" t="s">
        <v>610</v>
      </c>
      <c r="D144" s="5" t="s">
        <v>26</v>
      </c>
      <c r="E144" s="4" t="s">
        <v>197</v>
      </c>
      <c r="F144" s="4" t="s">
        <v>198</v>
      </c>
      <c r="G144" s="6" t="s">
        <v>611</v>
      </c>
      <c r="H144" s="8">
        <v>0</v>
      </c>
      <c r="I144" s="5" t="s">
        <v>200</v>
      </c>
      <c r="J144" s="5" t="s">
        <v>201</v>
      </c>
      <c r="K144" s="5" t="s">
        <v>202</v>
      </c>
      <c r="L144" s="5" t="s">
        <v>203</v>
      </c>
      <c r="M144" s="8">
        <v>17650</v>
      </c>
      <c r="N144" s="5" t="s">
        <v>204</v>
      </c>
    </row>
    <row r="145" spans="1:14" ht="38.25" x14ac:dyDescent="0.25">
      <c r="A145" s="1"/>
      <c r="B145" s="5" t="s">
        <v>80</v>
      </c>
      <c r="C145" s="5" t="s">
        <v>612</v>
      </c>
      <c r="D145" s="5" t="s">
        <v>82</v>
      </c>
      <c r="E145" s="4" t="s">
        <v>613</v>
      </c>
      <c r="F145" s="4" t="s">
        <v>614</v>
      </c>
      <c r="G145" s="6" t="s">
        <v>615</v>
      </c>
      <c r="H145" s="8">
        <v>0</v>
      </c>
      <c r="I145" s="5" t="s">
        <v>200</v>
      </c>
      <c r="J145" s="5" t="s">
        <v>201</v>
      </c>
      <c r="K145" s="5" t="s">
        <v>202</v>
      </c>
      <c r="L145" s="5" t="s">
        <v>210</v>
      </c>
      <c r="M145" s="8">
        <v>12907</v>
      </c>
      <c r="N145" s="5" t="s">
        <v>204</v>
      </c>
    </row>
    <row r="146" spans="1:14" x14ac:dyDescent="0.25">
      <c r="A146" s="1"/>
      <c r="B146" s="5" t="s">
        <v>80</v>
      </c>
      <c r="C146" s="5" t="s">
        <v>616</v>
      </c>
      <c r="D146" s="5" t="s">
        <v>617</v>
      </c>
      <c r="E146" s="4" t="s">
        <v>197</v>
      </c>
      <c r="F146" s="4" t="s">
        <v>198</v>
      </c>
      <c r="G146" s="6" t="s">
        <v>618</v>
      </c>
      <c r="H146" s="8">
        <v>0</v>
      </c>
      <c r="I146" s="5" t="s">
        <v>200</v>
      </c>
      <c r="J146" s="5" t="s">
        <v>218</v>
      </c>
      <c r="K146" s="5" t="s">
        <v>202</v>
      </c>
      <c r="L146" s="5" t="s">
        <v>203</v>
      </c>
      <c r="M146" s="8">
        <v>25036</v>
      </c>
      <c r="N146" s="5" t="s">
        <v>204</v>
      </c>
    </row>
    <row r="147" spans="1:14" ht="63.75" x14ac:dyDescent="0.25">
      <c r="A147" s="1"/>
      <c r="B147" s="5" t="s">
        <v>80</v>
      </c>
      <c r="C147" s="5" t="s">
        <v>81</v>
      </c>
      <c r="D147" s="5" t="s">
        <v>82</v>
      </c>
      <c r="E147" s="4" t="s">
        <v>197</v>
      </c>
      <c r="F147" s="4" t="s">
        <v>198</v>
      </c>
      <c r="G147" s="6" t="s">
        <v>619</v>
      </c>
      <c r="H147" s="8">
        <v>0</v>
      </c>
      <c r="I147" s="5" t="s">
        <v>200</v>
      </c>
      <c r="J147" s="5" t="s">
        <v>201</v>
      </c>
      <c r="K147" s="5" t="s">
        <v>202</v>
      </c>
      <c r="L147" s="5" t="s">
        <v>203</v>
      </c>
      <c r="M147" s="8">
        <v>10581</v>
      </c>
      <c r="N147" s="5" t="s">
        <v>204</v>
      </c>
    </row>
    <row r="148" spans="1:14" ht="38.25" x14ac:dyDescent="0.25">
      <c r="A148" s="1"/>
      <c r="B148" s="5" t="s">
        <v>80</v>
      </c>
      <c r="C148" s="5" t="s">
        <v>81</v>
      </c>
      <c r="D148" s="5" t="s">
        <v>620</v>
      </c>
      <c r="E148" s="4" t="s">
        <v>197</v>
      </c>
      <c r="F148" s="4" t="s">
        <v>198</v>
      </c>
      <c r="G148" s="6" t="s">
        <v>621</v>
      </c>
      <c r="H148" s="8">
        <v>0</v>
      </c>
      <c r="I148" s="5" t="s">
        <v>200</v>
      </c>
      <c r="J148" s="5" t="s">
        <v>201</v>
      </c>
      <c r="K148" s="5" t="s">
        <v>202</v>
      </c>
      <c r="L148" s="5" t="s">
        <v>203</v>
      </c>
      <c r="M148" s="8">
        <v>13179</v>
      </c>
      <c r="N148" s="5" t="s">
        <v>204</v>
      </c>
    </row>
    <row r="149" spans="1:14" ht="51" x14ac:dyDescent="0.25">
      <c r="A149" s="1"/>
      <c r="B149" s="5" t="s">
        <v>80</v>
      </c>
      <c r="C149" s="5" t="s">
        <v>622</v>
      </c>
      <c r="D149" s="5" t="s">
        <v>623</v>
      </c>
      <c r="E149" s="4" t="s">
        <v>197</v>
      </c>
      <c r="F149" s="4" t="s">
        <v>198</v>
      </c>
      <c r="G149" s="6" t="s">
        <v>609</v>
      </c>
      <c r="H149" s="8">
        <v>0</v>
      </c>
      <c r="I149" s="5" t="s">
        <v>200</v>
      </c>
      <c r="J149" s="5" t="s">
        <v>201</v>
      </c>
      <c r="K149" s="5" t="s">
        <v>202</v>
      </c>
      <c r="L149" s="5" t="s">
        <v>203</v>
      </c>
      <c r="M149" s="8">
        <v>17433</v>
      </c>
      <c r="N149" s="5" t="s">
        <v>204</v>
      </c>
    </row>
    <row r="150" spans="1:14" ht="38.25" x14ac:dyDescent="0.25">
      <c r="A150" s="1"/>
      <c r="B150" s="5" t="s">
        <v>80</v>
      </c>
      <c r="C150" s="5" t="s">
        <v>622</v>
      </c>
      <c r="D150" s="5" t="s">
        <v>624</v>
      </c>
      <c r="E150" s="4" t="s">
        <v>197</v>
      </c>
      <c r="F150" s="4" t="s">
        <v>198</v>
      </c>
      <c r="G150" s="6" t="s">
        <v>625</v>
      </c>
      <c r="H150" s="8">
        <v>0</v>
      </c>
      <c r="I150" s="5" t="s">
        <v>200</v>
      </c>
      <c r="J150" s="5" t="s">
        <v>201</v>
      </c>
      <c r="K150" s="5" t="s">
        <v>202</v>
      </c>
      <c r="L150" s="5" t="s">
        <v>203</v>
      </c>
      <c r="M150" s="8">
        <v>17424</v>
      </c>
      <c r="N150" s="5" t="s">
        <v>204</v>
      </c>
    </row>
    <row r="151" spans="1:14" ht="25.5" x14ac:dyDescent="0.25">
      <c r="A151" s="1"/>
      <c r="B151" s="5" t="s">
        <v>80</v>
      </c>
      <c r="C151" s="5" t="s">
        <v>622</v>
      </c>
      <c r="D151" s="5" t="s">
        <v>626</v>
      </c>
      <c r="E151" s="4" t="s">
        <v>197</v>
      </c>
      <c r="F151" s="4" t="s">
        <v>198</v>
      </c>
      <c r="G151" s="6" t="s">
        <v>627</v>
      </c>
      <c r="H151" s="8">
        <v>0</v>
      </c>
      <c r="I151" s="5" t="s">
        <v>200</v>
      </c>
      <c r="J151" s="5" t="s">
        <v>218</v>
      </c>
      <c r="K151" s="5" t="s">
        <v>202</v>
      </c>
      <c r="L151" s="5" t="s">
        <v>203</v>
      </c>
      <c r="M151" s="8">
        <v>17437</v>
      </c>
      <c r="N151" s="5" t="s">
        <v>204</v>
      </c>
    </row>
    <row r="152" spans="1:14" ht="25.5" x14ac:dyDescent="0.25">
      <c r="A152" s="1"/>
      <c r="B152" s="5" t="s">
        <v>628</v>
      </c>
      <c r="C152" s="5" t="s">
        <v>629</v>
      </c>
      <c r="D152" s="5" t="s">
        <v>630</v>
      </c>
      <c r="E152" s="4" t="s">
        <v>631</v>
      </c>
      <c r="F152" s="4" t="s">
        <v>632</v>
      </c>
      <c r="G152" s="6" t="s">
        <v>633</v>
      </c>
      <c r="H152" s="8">
        <v>0</v>
      </c>
      <c r="I152" s="5" t="s">
        <v>200</v>
      </c>
      <c r="J152" s="5" t="s">
        <v>218</v>
      </c>
      <c r="K152" s="5" t="s">
        <v>202</v>
      </c>
      <c r="L152" s="5" t="s">
        <v>203</v>
      </c>
      <c r="M152" s="8">
        <v>18558</v>
      </c>
      <c r="N152" s="5" t="s">
        <v>204</v>
      </c>
    </row>
    <row r="153" spans="1:14" ht="25.5" x14ac:dyDescent="0.25">
      <c r="A153" s="1"/>
      <c r="B153" s="5" t="s">
        <v>634</v>
      </c>
      <c r="C153" s="5" t="s">
        <v>629</v>
      </c>
      <c r="D153" s="5" t="s">
        <v>237</v>
      </c>
      <c r="E153" s="4" t="s">
        <v>267</v>
      </c>
      <c r="F153" s="4" t="s">
        <v>632</v>
      </c>
      <c r="G153" s="6" t="s">
        <v>635</v>
      </c>
      <c r="H153" s="8">
        <v>0</v>
      </c>
      <c r="I153" s="5" t="s">
        <v>200</v>
      </c>
      <c r="J153" s="5" t="s">
        <v>218</v>
      </c>
      <c r="K153" s="5" t="s">
        <v>202</v>
      </c>
      <c r="L153" s="5" t="s">
        <v>210</v>
      </c>
      <c r="M153" s="8">
        <v>22357</v>
      </c>
      <c r="N153" s="5" t="s">
        <v>204</v>
      </c>
    </row>
    <row r="154" spans="1:14" ht="25.5" x14ac:dyDescent="0.25">
      <c r="A154" s="1"/>
      <c r="B154" s="5" t="s">
        <v>634</v>
      </c>
      <c r="C154" s="5" t="s">
        <v>629</v>
      </c>
      <c r="D154" s="5" t="s">
        <v>636</v>
      </c>
      <c r="E154" s="4" t="s">
        <v>267</v>
      </c>
      <c r="F154" s="4" t="s">
        <v>631</v>
      </c>
      <c r="G154" s="6" t="s">
        <v>633</v>
      </c>
      <c r="H154" s="8">
        <v>0</v>
      </c>
      <c r="I154" s="5" t="s">
        <v>200</v>
      </c>
      <c r="J154" s="5" t="s">
        <v>218</v>
      </c>
      <c r="K154" s="5" t="s">
        <v>202</v>
      </c>
      <c r="L154" s="5" t="s">
        <v>203</v>
      </c>
      <c r="M154" s="8">
        <v>22359</v>
      </c>
      <c r="N154" s="5" t="s">
        <v>204</v>
      </c>
    </row>
    <row r="155" spans="1:14" ht="25.5" x14ac:dyDescent="0.25">
      <c r="A155" s="1"/>
      <c r="B155" s="5" t="s">
        <v>634</v>
      </c>
      <c r="C155" s="5" t="s">
        <v>629</v>
      </c>
      <c r="D155" s="5" t="s">
        <v>637</v>
      </c>
      <c r="E155" s="4" t="s">
        <v>267</v>
      </c>
      <c r="F155" s="4" t="s">
        <v>632</v>
      </c>
      <c r="G155" s="6" t="s">
        <v>633</v>
      </c>
      <c r="H155" s="8">
        <v>0</v>
      </c>
      <c r="I155" s="5" t="s">
        <v>200</v>
      </c>
      <c r="J155" s="5" t="s">
        <v>218</v>
      </c>
      <c r="K155" s="5" t="s">
        <v>202</v>
      </c>
      <c r="L155" s="5" t="s">
        <v>210</v>
      </c>
      <c r="M155" s="8">
        <v>22253</v>
      </c>
      <c r="N155" s="5" t="s">
        <v>204</v>
      </c>
    </row>
    <row r="156" spans="1:14" ht="25.5" x14ac:dyDescent="0.25">
      <c r="A156" s="1"/>
      <c r="B156" s="5" t="s">
        <v>634</v>
      </c>
      <c r="C156" s="5" t="s">
        <v>638</v>
      </c>
      <c r="D156" s="5" t="s">
        <v>637</v>
      </c>
      <c r="E156" s="4" t="s">
        <v>267</v>
      </c>
      <c r="F156" s="4" t="s">
        <v>632</v>
      </c>
      <c r="G156" s="6" t="s">
        <v>633</v>
      </c>
      <c r="H156" s="8">
        <v>0</v>
      </c>
      <c r="I156" s="5" t="s">
        <v>200</v>
      </c>
      <c r="J156" s="5" t="s">
        <v>218</v>
      </c>
      <c r="K156" s="5" t="s">
        <v>202</v>
      </c>
      <c r="L156" s="5" t="s">
        <v>210</v>
      </c>
      <c r="M156" s="8">
        <v>22252</v>
      </c>
      <c r="N156" s="5" t="s">
        <v>204</v>
      </c>
    </row>
    <row r="157" spans="1:14" ht="25.5" x14ac:dyDescent="0.25">
      <c r="A157" s="1"/>
      <c r="B157" s="5" t="s">
        <v>634</v>
      </c>
      <c r="C157" s="5" t="s">
        <v>639</v>
      </c>
      <c r="D157" s="5" t="s">
        <v>640</v>
      </c>
      <c r="E157" s="4" t="s">
        <v>267</v>
      </c>
      <c r="F157" s="4" t="s">
        <v>632</v>
      </c>
      <c r="G157" s="6" t="s">
        <v>641</v>
      </c>
      <c r="H157" s="8">
        <v>0</v>
      </c>
      <c r="I157" s="5" t="s">
        <v>200</v>
      </c>
      <c r="J157" s="5" t="s">
        <v>218</v>
      </c>
      <c r="K157" s="5" t="s">
        <v>202</v>
      </c>
      <c r="L157" s="5" t="s">
        <v>210</v>
      </c>
      <c r="M157" s="8">
        <v>22251</v>
      </c>
      <c r="N157" s="5" t="s">
        <v>204</v>
      </c>
    </row>
    <row r="158" spans="1:14" ht="25.5" x14ac:dyDescent="0.25">
      <c r="A158" s="1"/>
      <c r="B158" s="5" t="s">
        <v>642</v>
      </c>
      <c r="C158" s="5" t="s">
        <v>638</v>
      </c>
      <c r="D158" s="5" t="s">
        <v>643</v>
      </c>
      <c r="E158" s="4" t="s">
        <v>267</v>
      </c>
      <c r="F158" s="4" t="s">
        <v>631</v>
      </c>
      <c r="G158" s="6" t="s">
        <v>633</v>
      </c>
      <c r="H158" s="8">
        <v>0</v>
      </c>
      <c r="I158" s="5" t="s">
        <v>200</v>
      </c>
      <c r="J158" s="5" t="s">
        <v>218</v>
      </c>
      <c r="K158" s="5" t="s">
        <v>202</v>
      </c>
      <c r="L158" s="5" t="s">
        <v>203</v>
      </c>
      <c r="M158" s="8">
        <v>13850</v>
      </c>
      <c r="N158" s="5" t="s">
        <v>204</v>
      </c>
    </row>
    <row r="159" spans="1:14" ht="25.5" x14ac:dyDescent="0.25">
      <c r="A159" s="1"/>
      <c r="B159" s="5" t="s">
        <v>642</v>
      </c>
      <c r="C159" s="5" t="s">
        <v>638</v>
      </c>
      <c r="D159" s="5" t="s">
        <v>644</v>
      </c>
      <c r="E159" s="4" t="s">
        <v>631</v>
      </c>
      <c r="F159" s="4" t="s">
        <v>632</v>
      </c>
      <c r="G159" s="6" t="s">
        <v>633</v>
      </c>
      <c r="H159" s="8">
        <v>0</v>
      </c>
      <c r="I159" s="5" t="s">
        <v>200</v>
      </c>
      <c r="J159" s="5" t="s">
        <v>218</v>
      </c>
      <c r="K159" s="5" t="s">
        <v>202</v>
      </c>
      <c r="L159" s="5" t="s">
        <v>203</v>
      </c>
      <c r="M159" s="8">
        <v>13851</v>
      </c>
      <c r="N159" s="5" t="s">
        <v>204</v>
      </c>
    </row>
    <row r="160" spans="1:14" ht="38.25" x14ac:dyDescent="0.25">
      <c r="A160" s="1"/>
      <c r="B160" s="5" t="s">
        <v>645</v>
      </c>
      <c r="C160" s="5" t="s">
        <v>646</v>
      </c>
      <c r="D160" s="5" t="s">
        <v>137</v>
      </c>
      <c r="E160" s="4" t="s">
        <v>197</v>
      </c>
      <c r="F160" s="4" t="s">
        <v>198</v>
      </c>
      <c r="G160" s="6" t="s">
        <v>647</v>
      </c>
      <c r="H160" s="8">
        <v>0</v>
      </c>
      <c r="I160" s="5" t="s">
        <v>200</v>
      </c>
      <c r="J160" s="5" t="s">
        <v>218</v>
      </c>
      <c r="K160" s="5" t="s">
        <v>202</v>
      </c>
      <c r="L160" s="5" t="s">
        <v>210</v>
      </c>
      <c r="M160" s="8">
        <v>24348</v>
      </c>
      <c r="N160" s="5" t="s">
        <v>229</v>
      </c>
    </row>
    <row r="161" spans="1:14" ht="63.75" x14ac:dyDescent="0.25">
      <c r="A161" s="1"/>
      <c r="B161" s="5" t="s">
        <v>645</v>
      </c>
      <c r="C161" s="5" t="s">
        <v>581</v>
      </c>
      <c r="D161" s="5" t="s">
        <v>648</v>
      </c>
      <c r="E161" s="4" t="s">
        <v>649</v>
      </c>
      <c r="F161" s="4" t="s">
        <v>650</v>
      </c>
      <c r="G161" s="6" t="s">
        <v>651</v>
      </c>
      <c r="H161" s="8">
        <v>0</v>
      </c>
      <c r="I161" s="5" t="s">
        <v>200</v>
      </c>
      <c r="J161" s="5" t="s">
        <v>201</v>
      </c>
      <c r="K161" s="5" t="s">
        <v>202</v>
      </c>
      <c r="L161" s="5" t="s">
        <v>210</v>
      </c>
      <c r="M161" s="8">
        <v>24442</v>
      </c>
      <c r="N161" s="5" t="s">
        <v>204</v>
      </c>
    </row>
    <row r="162" spans="1:14" ht="63.75" x14ac:dyDescent="0.25">
      <c r="A162" s="1"/>
      <c r="B162" s="5" t="s">
        <v>645</v>
      </c>
      <c r="C162" s="5" t="s">
        <v>581</v>
      </c>
      <c r="D162" s="5" t="s">
        <v>652</v>
      </c>
      <c r="E162" s="4" t="s">
        <v>653</v>
      </c>
      <c r="F162" s="4" t="s">
        <v>654</v>
      </c>
      <c r="G162" s="6" t="s">
        <v>651</v>
      </c>
      <c r="H162" s="8">
        <v>0</v>
      </c>
      <c r="I162" s="5" t="s">
        <v>200</v>
      </c>
      <c r="J162" s="5" t="s">
        <v>201</v>
      </c>
      <c r="K162" s="5" t="s">
        <v>202</v>
      </c>
      <c r="L162" s="5" t="s">
        <v>210</v>
      </c>
      <c r="M162" s="8">
        <v>24444</v>
      </c>
      <c r="N162" s="5" t="s">
        <v>204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655</v>
      </c>
      <c r="B5" s="1"/>
      <c r="C5" s="1"/>
      <c r="D5" s="1"/>
      <c r="E5" s="1"/>
    </row>
    <row r="6" spans="1:6" ht="35.1" customHeight="1" x14ac:dyDescent="0.25">
      <c r="A6" s="3" t="s">
        <v>3</v>
      </c>
      <c r="B6" s="3" t="s">
        <v>5</v>
      </c>
      <c r="C6" s="3" t="s">
        <v>4</v>
      </c>
      <c r="D6" s="3" t="s">
        <v>6</v>
      </c>
      <c r="E6" s="3" t="s">
        <v>656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115" zoomScaleNormal="115" workbookViewId="0">
      <pane xSplit="2" ySplit="10" topLeftCell="FE53"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9" t="s">
        <v>657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658</v>
      </c>
      <c r="FN5" s="201"/>
      <c r="FO5" s="201"/>
      <c r="FP5" s="201"/>
      <c r="FQ5" s="201"/>
      <c r="FR5" s="201"/>
      <c r="FS5" s="201"/>
      <c r="FT5" s="201"/>
      <c r="FU5" s="201"/>
    </row>
    <row r="6" spans="1:177" ht="21.95" hidden="1" customHeight="1" x14ac:dyDescent="0.25">
      <c r="A6" s="198" t="s">
        <v>88</v>
      </c>
      <c r="B6" s="198" t="s">
        <v>659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660</v>
      </c>
      <c r="FL6" s="1"/>
      <c r="FM6" s="10">
        <v>221</v>
      </c>
      <c r="FN6" s="10">
        <v>222</v>
      </c>
      <c r="FO6" s="10">
        <v>224</v>
      </c>
      <c r="FP6" s="10">
        <v>2187</v>
      </c>
      <c r="FQ6" s="10">
        <v>227</v>
      </c>
      <c r="FR6" s="10">
        <v>49400</v>
      </c>
      <c r="FS6" s="10">
        <v>199</v>
      </c>
      <c r="FT6" s="10">
        <v>200</v>
      </c>
      <c r="FU6" s="201" t="s">
        <v>661</v>
      </c>
    </row>
    <row r="7" spans="1:177" ht="15" hidden="1" customHeight="1" x14ac:dyDescent="0.25">
      <c r="A7" s="198"/>
      <c r="B7" s="198"/>
      <c r="C7" s="9" t="s">
        <v>662</v>
      </c>
      <c r="D7" s="9" t="s">
        <v>663</v>
      </c>
      <c r="E7" s="9" t="s">
        <v>663</v>
      </c>
      <c r="F7" s="9" t="s">
        <v>664</v>
      </c>
      <c r="G7" s="9" t="s">
        <v>664</v>
      </c>
      <c r="H7" s="9" t="s">
        <v>664</v>
      </c>
      <c r="I7" s="9" t="s">
        <v>664</v>
      </c>
      <c r="J7" s="9" t="s">
        <v>663</v>
      </c>
      <c r="K7" s="9" t="s">
        <v>663</v>
      </c>
      <c r="L7" s="9" t="s">
        <v>663</v>
      </c>
      <c r="M7" s="9" t="s">
        <v>663</v>
      </c>
      <c r="N7" s="9" t="s">
        <v>663</v>
      </c>
      <c r="O7" s="9" t="s">
        <v>663</v>
      </c>
      <c r="P7" s="9" t="s">
        <v>663</v>
      </c>
      <c r="Q7" s="9" t="s">
        <v>663</v>
      </c>
      <c r="R7" s="9" t="s">
        <v>663</v>
      </c>
      <c r="S7" s="9" t="s">
        <v>663</v>
      </c>
      <c r="T7" s="9" t="s">
        <v>663</v>
      </c>
      <c r="U7" s="9" t="s">
        <v>663</v>
      </c>
      <c r="V7" s="9" t="s">
        <v>663</v>
      </c>
      <c r="W7" s="9" t="s">
        <v>663</v>
      </c>
      <c r="X7" s="9" t="s">
        <v>662</v>
      </c>
      <c r="Y7" s="9" t="s">
        <v>662</v>
      </c>
      <c r="Z7" s="9" t="s">
        <v>662</v>
      </c>
      <c r="AA7" s="9" t="s">
        <v>663</v>
      </c>
      <c r="AB7" s="9" t="s">
        <v>662</v>
      </c>
      <c r="AC7" s="9" t="s">
        <v>662</v>
      </c>
      <c r="AD7" s="9" t="s">
        <v>662</v>
      </c>
      <c r="AE7" s="9" t="s">
        <v>662</v>
      </c>
      <c r="AF7" s="9" t="s">
        <v>662</v>
      </c>
      <c r="AG7" s="9" t="s">
        <v>662</v>
      </c>
      <c r="AH7" s="9" t="s">
        <v>662</v>
      </c>
      <c r="AI7" s="9" t="s">
        <v>662</v>
      </c>
      <c r="AJ7" s="9" t="s">
        <v>663</v>
      </c>
      <c r="AK7" s="9" t="s">
        <v>664</v>
      </c>
      <c r="AL7" s="9" t="s">
        <v>664</v>
      </c>
      <c r="AM7" s="9" t="s">
        <v>664</v>
      </c>
      <c r="AN7" s="9" t="s">
        <v>663</v>
      </c>
      <c r="AO7" s="9" t="s">
        <v>663</v>
      </c>
      <c r="AP7" s="9" t="s">
        <v>663</v>
      </c>
      <c r="AQ7" s="9" t="s">
        <v>663</v>
      </c>
      <c r="AR7" s="9" t="s">
        <v>663</v>
      </c>
      <c r="AS7" s="9" t="s">
        <v>663</v>
      </c>
      <c r="AT7" s="9" t="s">
        <v>663</v>
      </c>
      <c r="AU7" s="9" t="s">
        <v>662</v>
      </c>
      <c r="AV7" s="9" t="s">
        <v>663</v>
      </c>
      <c r="AW7" s="9" t="s">
        <v>663</v>
      </c>
      <c r="AX7" s="9" t="s">
        <v>663</v>
      </c>
      <c r="AY7" s="9" t="s">
        <v>663</v>
      </c>
      <c r="AZ7" s="9" t="s">
        <v>663</v>
      </c>
      <c r="BA7" s="9" t="s">
        <v>663</v>
      </c>
      <c r="BB7" s="9" t="s">
        <v>663</v>
      </c>
      <c r="BC7" s="9" t="s">
        <v>663</v>
      </c>
      <c r="BD7" s="9" t="s">
        <v>662</v>
      </c>
      <c r="BE7" s="9" t="s">
        <v>664</v>
      </c>
      <c r="BF7" s="9" t="s">
        <v>663</v>
      </c>
      <c r="BG7" s="9" t="s">
        <v>663</v>
      </c>
      <c r="BH7" s="9" t="s">
        <v>663</v>
      </c>
      <c r="BI7" s="9" t="s">
        <v>663</v>
      </c>
      <c r="BJ7" s="9" t="s">
        <v>664</v>
      </c>
      <c r="BK7" s="9" t="s">
        <v>664</v>
      </c>
      <c r="BL7" s="9" t="s">
        <v>664</v>
      </c>
      <c r="BM7" s="9" t="s">
        <v>662</v>
      </c>
      <c r="BN7" s="9" t="s">
        <v>662</v>
      </c>
      <c r="BO7" s="9" t="s">
        <v>662</v>
      </c>
      <c r="BP7" s="9" t="s">
        <v>663</v>
      </c>
      <c r="BQ7" s="9" t="s">
        <v>663</v>
      </c>
      <c r="BR7" s="9" t="s">
        <v>663</v>
      </c>
      <c r="BS7" s="9" t="s">
        <v>663</v>
      </c>
      <c r="BT7" s="9" t="s">
        <v>663</v>
      </c>
      <c r="BU7" s="9" t="s">
        <v>663</v>
      </c>
      <c r="BV7" s="9" t="s">
        <v>663</v>
      </c>
      <c r="BW7" s="9" t="s">
        <v>662</v>
      </c>
      <c r="BX7" s="9" t="s">
        <v>662</v>
      </c>
      <c r="BY7" s="9" t="s">
        <v>662</v>
      </c>
      <c r="BZ7" s="9" t="s">
        <v>664</v>
      </c>
      <c r="CA7" s="9" t="s">
        <v>662</v>
      </c>
      <c r="CB7" s="9" t="s">
        <v>663</v>
      </c>
      <c r="CC7" s="9" t="s">
        <v>664</v>
      </c>
      <c r="CD7" s="9" t="s">
        <v>663</v>
      </c>
      <c r="CE7" s="9" t="s">
        <v>663</v>
      </c>
      <c r="CF7" s="9" t="s">
        <v>663</v>
      </c>
      <c r="CG7" s="9" t="s">
        <v>663</v>
      </c>
      <c r="CH7" s="9" t="s">
        <v>663</v>
      </c>
      <c r="CI7" s="9" t="s">
        <v>663</v>
      </c>
      <c r="CJ7" s="9" t="s">
        <v>663</v>
      </c>
      <c r="CK7" s="9" t="s">
        <v>663</v>
      </c>
      <c r="CL7" s="9" t="s">
        <v>663</v>
      </c>
      <c r="CM7" s="9" t="s">
        <v>663</v>
      </c>
      <c r="CN7" s="9" t="s">
        <v>663</v>
      </c>
      <c r="CO7" s="9" t="s">
        <v>663</v>
      </c>
      <c r="CP7" s="9" t="s">
        <v>662</v>
      </c>
      <c r="CQ7" s="9" t="s">
        <v>662</v>
      </c>
      <c r="CR7" s="9" t="s">
        <v>662</v>
      </c>
      <c r="CS7" s="9" t="s">
        <v>662</v>
      </c>
      <c r="CT7" s="9" t="s">
        <v>663</v>
      </c>
      <c r="CU7" s="9" t="s">
        <v>663</v>
      </c>
      <c r="CV7" s="9" t="s">
        <v>663</v>
      </c>
      <c r="CW7" s="9" t="s">
        <v>663</v>
      </c>
      <c r="CX7" s="9" t="s">
        <v>662</v>
      </c>
      <c r="CY7" s="9" t="s">
        <v>664</v>
      </c>
      <c r="CZ7" s="9" t="s">
        <v>664</v>
      </c>
      <c r="DA7" s="9" t="s">
        <v>664</v>
      </c>
      <c r="DB7" s="9" t="s">
        <v>663</v>
      </c>
      <c r="DC7" s="9" t="s">
        <v>664</v>
      </c>
      <c r="DD7" s="9" t="s">
        <v>664</v>
      </c>
      <c r="DE7" s="9" t="s">
        <v>662</v>
      </c>
      <c r="DF7" s="9" t="s">
        <v>662</v>
      </c>
      <c r="DG7" s="9" t="s">
        <v>663</v>
      </c>
      <c r="DH7" s="9" t="s">
        <v>663</v>
      </c>
      <c r="DI7" s="9" t="s">
        <v>663</v>
      </c>
      <c r="DJ7" s="9" t="s">
        <v>664</v>
      </c>
      <c r="DK7" s="9" t="s">
        <v>664</v>
      </c>
      <c r="DL7" s="9" t="s">
        <v>663</v>
      </c>
      <c r="DM7" s="9" t="s">
        <v>663</v>
      </c>
      <c r="DN7" s="9" t="s">
        <v>662</v>
      </c>
      <c r="DO7" s="9" t="s">
        <v>662</v>
      </c>
      <c r="DP7" s="9" t="s">
        <v>663</v>
      </c>
      <c r="DQ7" s="9" t="s">
        <v>663</v>
      </c>
      <c r="DR7" s="9" t="s">
        <v>662</v>
      </c>
      <c r="DS7" s="9" t="s">
        <v>663</v>
      </c>
      <c r="DT7" s="9" t="s">
        <v>663</v>
      </c>
      <c r="DU7" s="9" t="s">
        <v>664</v>
      </c>
      <c r="DV7" s="9" t="s">
        <v>663</v>
      </c>
      <c r="DW7" s="9" t="s">
        <v>663</v>
      </c>
      <c r="DX7" s="9" t="s">
        <v>664</v>
      </c>
      <c r="DY7" s="9" t="s">
        <v>663</v>
      </c>
      <c r="DZ7" s="9" t="s">
        <v>663</v>
      </c>
      <c r="EA7" s="9" t="s">
        <v>663</v>
      </c>
      <c r="EB7" s="9" t="s">
        <v>664</v>
      </c>
      <c r="EC7" s="9" t="s">
        <v>664</v>
      </c>
      <c r="ED7" s="9" t="s">
        <v>662</v>
      </c>
      <c r="EE7" s="9" t="s">
        <v>663</v>
      </c>
      <c r="EF7" s="9" t="s">
        <v>663</v>
      </c>
      <c r="EG7" s="9" t="s">
        <v>663</v>
      </c>
      <c r="EH7" s="9" t="s">
        <v>663</v>
      </c>
      <c r="EI7" s="9" t="s">
        <v>663</v>
      </c>
      <c r="EJ7" s="9" t="s">
        <v>663</v>
      </c>
      <c r="EK7" s="9" t="s">
        <v>662</v>
      </c>
      <c r="EL7" s="9" t="s">
        <v>662</v>
      </c>
      <c r="EM7" s="9" t="s">
        <v>662</v>
      </c>
      <c r="EN7" s="9" t="s">
        <v>662</v>
      </c>
      <c r="EO7" s="9" t="s">
        <v>664</v>
      </c>
      <c r="EP7" s="9" t="s">
        <v>662</v>
      </c>
      <c r="EQ7" s="9" t="s">
        <v>662</v>
      </c>
      <c r="ER7" s="9" t="s">
        <v>662</v>
      </c>
      <c r="ES7" s="9" t="s">
        <v>663</v>
      </c>
      <c r="ET7" s="9" t="s">
        <v>663</v>
      </c>
      <c r="EU7" s="9" t="s">
        <v>663</v>
      </c>
      <c r="EV7" s="9" t="s">
        <v>662</v>
      </c>
      <c r="EW7" s="9" t="s">
        <v>663</v>
      </c>
      <c r="EX7" s="9" t="s">
        <v>663</v>
      </c>
      <c r="EY7" s="9" t="s">
        <v>663</v>
      </c>
      <c r="EZ7" s="9" t="s">
        <v>663</v>
      </c>
      <c r="FA7" s="9" t="s">
        <v>662</v>
      </c>
      <c r="FB7" s="9" t="s">
        <v>664</v>
      </c>
      <c r="FC7" s="9" t="s">
        <v>663</v>
      </c>
      <c r="FD7" s="9" t="s">
        <v>664</v>
      </c>
      <c r="FE7" s="9" t="s">
        <v>664</v>
      </c>
      <c r="FF7" s="9" t="s">
        <v>664</v>
      </c>
      <c r="FG7" s="9" t="s">
        <v>663</v>
      </c>
      <c r="FH7" s="9" t="s">
        <v>664</v>
      </c>
      <c r="FI7" s="9" t="s">
        <v>664</v>
      </c>
      <c r="FJ7" s="9" t="s">
        <v>664</v>
      </c>
      <c r="FK7" s="198"/>
      <c r="FL7" s="1"/>
      <c r="FM7" s="10" t="s">
        <v>664</v>
      </c>
      <c r="FN7" s="10" t="s">
        <v>663</v>
      </c>
      <c r="FO7" s="10" t="s">
        <v>664</v>
      </c>
      <c r="FP7" s="10" t="s">
        <v>664</v>
      </c>
      <c r="FQ7" s="10" t="s">
        <v>664</v>
      </c>
      <c r="FR7" s="10" t="s">
        <v>664</v>
      </c>
      <c r="FS7" s="10" t="s">
        <v>664</v>
      </c>
      <c r="FT7" s="10" t="s">
        <v>664</v>
      </c>
      <c r="FU7" s="201"/>
    </row>
    <row r="8" spans="1:177" ht="15" hidden="1" customHeight="1" x14ac:dyDescent="0.25">
      <c r="A8" s="198"/>
      <c r="B8" s="198"/>
      <c r="C8" s="9" t="s">
        <v>665</v>
      </c>
      <c r="D8" s="9" t="s">
        <v>665</v>
      </c>
      <c r="E8" s="9" t="s">
        <v>665</v>
      </c>
      <c r="F8" s="9" t="s">
        <v>666</v>
      </c>
      <c r="G8" s="9" t="s">
        <v>666</v>
      </c>
      <c r="H8" s="9" t="s">
        <v>665</v>
      </c>
      <c r="I8" s="9" t="s">
        <v>665</v>
      </c>
      <c r="J8" s="9" t="s">
        <v>666</v>
      </c>
      <c r="K8" s="9" t="s">
        <v>666</v>
      </c>
      <c r="L8" s="9" t="s">
        <v>666</v>
      </c>
      <c r="M8" s="9" t="s">
        <v>666</v>
      </c>
      <c r="N8" s="9" t="s">
        <v>666</v>
      </c>
      <c r="O8" s="9" t="s">
        <v>666</v>
      </c>
      <c r="P8" s="9" t="s">
        <v>666</v>
      </c>
      <c r="Q8" s="9" t="s">
        <v>666</v>
      </c>
      <c r="R8" s="9" t="s">
        <v>665</v>
      </c>
      <c r="S8" s="9" t="s">
        <v>665</v>
      </c>
      <c r="T8" s="9" t="s">
        <v>666</v>
      </c>
      <c r="U8" s="9" t="s">
        <v>666</v>
      </c>
      <c r="V8" s="9" t="s">
        <v>666</v>
      </c>
      <c r="W8" s="9" t="s">
        <v>666</v>
      </c>
      <c r="X8" s="9" t="s">
        <v>665</v>
      </c>
      <c r="Y8" s="9" t="s">
        <v>665</v>
      </c>
      <c r="Z8" s="9" t="s">
        <v>665</v>
      </c>
      <c r="AA8" s="9" t="s">
        <v>666</v>
      </c>
      <c r="AB8" s="9" t="s">
        <v>665</v>
      </c>
      <c r="AC8" s="9" t="s">
        <v>665</v>
      </c>
      <c r="AD8" s="9" t="s">
        <v>665</v>
      </c>
      <c r="AE8" s="9" t="s">
        <v>665</v>
      </c>
      <c r="AF8" s="9" t="s">
        <v>666</v>
      </c>
      <c r="AG8" s="9" t="s">
        <v>666</v>
      </c>
      <c r="AH8" s="9" t="s">
        <v>666</v>
      </c>
      <c r="AI8" s="9" t="s">
        <v>665</v>
      </c>
      <c r="AJ8" s="9" t="s">
        <v>665</v>
      </c>
      <c r="AK8" s="9" t="s">
        <v>666</v>
      </c>
      <c r="AL8" s="9" t="s">
        <v>666</v>
      </c>
      <c r="AM8" s="9" t="s">
        <v>666</v>
      </c>
      <c r="AN8" s="9" t="s">
        <v>665</v>
      </c>
      <c r="AO8" s="9" t="s">
        <v>665</v>
      </c>
      <c r="AP8" s="9" t="s">
        <v>665</v>
      </c>
      <c r="AQ8" s="9" t="s">
        <v>665</v>
      </c>
      <c r="AR8" s="9" t="s">
        <v>665</v>
      </c>
      <c r="AS8" s="9" t="s">
        <v>665</v>
      </c>
      <c r="AT8" s="9" t="s">
        <v>665</v>
      </c>
      <c r="AU8" s="9" t="s">
        <v>665</v>
      </c>
      <c r="AV8" s="9" t="s">
        <v>666</v>
      </c>
      <c r="AW8" s="9" t="s">
        <v>666</v>
      </c>
      <c r="AX8" s="9" t="s">
        <v>666</v>
      </c>
      <c r="AY8" s="9" t="s">
        <v>665</v>
      </c>
      <c r="AZ8" s="9" t="s">
        <v>665</v>
      </c>
      <c r="BA8" s="9" t="s">
        <v>665</v>
      </c>
      <c r="BB8" s="9" t="s">
        <v>665</v>
      </c>
      <c r="BC8" s="9" t="s">
        <v>665</v>
      </c>
      <c r="BD8" s="9" t="s">
        <v>665</v>
      </c>
      <c r="BE8" s="9" t="s">
        <v>665</v>
      </c>
      <c r="BF8" s="9" t="s">
        <v>665</v>
      </c>
      <c r="BG8" s="9" t="s">
        <v>665</v>
      </c>
      <c r="BH8" s="9" t="s">
        <v>665</v>
      </c>
      <c r="BI8" s="9" t="s">
        <v>665</v>
      </c>
      <c r="BJ8" s="9" t="s">
        <v>666</v>
      </c>
      <c r="BK8" s="9" t="s">
        <v>666</v>
      </c>
      <c r="BL8" s="9" t="s">
        <v>666</v>
      </c>
      <c r="BM8" s="9" t="s">
        <v>666</v>
      </c>
      <c r="BN8" s="9" t="s">
        <v>666</v>
      </c>
      <c r="BO8" s="9" t="s">
        <v>666</v>
      </c>
      <c r="BP8" s="9" t="s">
        <v>665</v>
      </c>
      <c r="BQ8" s="9" t="s">
        <v>666</v>
      </c>
      <c r="BR8" s="9" t="s">
        <v>666</v>
      </c>
      <c r="BS8" s="9" t="s">
        <v>666</v>
      </c>
      <c r="BT8" s="9" t="s">
        <v>666</v>
      </c>
      <c r="BU8" s="9" t="s">
        <v>666</v>
      </c>
      <c r="BV8" s="9" t="s">
        <v>666</v>
      </c>
      <c r="BW8" s="9" t="s">
        <v>666</v>
      </c>
      <c r="BX8" s="9" t="s">
        <v>666</v>
      </c>
      <c r="BY8" s="9" t="s">
        <v>666</v>
      </c>
      <c r="BZ8" s="9" t="s">
        <v>665</v>
      </c>
      <c r="CA8" s="9" t="s">
        <v>666</v>
      </c>
      <c r="CB8" s="9" t="s">
        <v>666</v>
      </c>
      <c r="CC8" s="9" t="s">
        <v>665</v>
      </c>
      <c r="CD8" s="9" t="s">
        <v>665</v>
      </c>
      <c r="CE8" s="9" t="s">
        <v>665</v>
      </c>
      <c r="CF8" s="9" t="s">
        <v>665</v>
      </c>
      <c r="CG8" s="9" t="s">
        <v>665</v>
      </c>
      <c r="CH8" s="9" t="s">
        <v>665</v>
      </c>
      <c r="CI8" s="9" t="s">
        <v>666</v>
      </c>
      <c r="CJ8" s="9" t="s">
        <v>666</v>
      </c>
      <c r="CK8" s="9" t="s">
        <v>666</v>
      </c>
      <c r="CL8" s="9" t="s">
        <v>666</v>
      </c>
      <c r="CM8" s="9" t="s">
        <v>666</v>
      </c>
      <c r="CN8" s="9" t="s">
        <v>666</v>
      </c>
      <c r="CO8" s="9" t="s">
        <v>666</v>
      </c>
      <c r="CP8" s="9" t="s">
        <v>666</v>
      </c>
      <c r="CQ8" s="9" t="s">
        <v>666</v>
      </c>
      <c r="CR8" s="9" t="s">
        <v>666</v>
      </c>
      <c r="CS8" s="9" t="s">
        <v>666</v>
      </c>
      <c r="CT8" s="9" t="s">
        <v>666</v>
      </c>
      <c r="CU8" s="9" t="s">
        <v>666</v>
      </c>
      <c r="CV8" s="9" t="s">
        <v>667</v>
      </c>
      <c r="CW8" s="9" t="s">
        <v>668</v>
      </c>
      <c r="CX8" s="9" t="s">
        <v>667</v>
      </c>
      <c r="CY8" s="9" t="s">
        <v>668</v>
      </c>
      <c r="CZ8" s="9" t="s">
        <v>667</v>
      </c>
      <c r="DA8" s="9" t="s">
        <v>665</v>
      </c>
      <c r="DB8" s="9" t="s">
        <v>665</v>
      </c>
      <c r="DC8" s="9" t="s">
        <v>665</v>
      </c>
      <c r="DD8" s="9" t="s">
        <v>665</v>
      </c>
      <c r="DE8" s="9" t="s">
        <v>667</v>
      </c>
      <c r="DF8" s="9" t="s">
        <v>665</v>
      </c>
      <c r="DG8" s="9" t="s">
        <v>665</v>
      </c>
      <c r="DH8" s="9" t="s">
        <v>665</v>
      </c>
      <c r="DI8" s="9" t="s">
        <v>665</v>
      </c>
      <c r="DJ8" s="9" t="s">
        <v>665</v>
      </c>
      <c r="DK8" s="9" t="s">
        <v>665</v>
      </c>
      <c r="DL8" s="9" t="s">
        <v>665</v>
      </c>
      <c r="DM8" s="9" t="s">
        <v>665</v>
      </c>
      <c r="DN8" s="9" t="s">
        <v>667</v>
      </c>
      <c r="DO8" s="9" t="s">
        <v>667</v>
      </c>
      <c r="DP8" s="9" t="s">
        <v>668</v>
      </c>
      <c r="DQ8" s="9" t="s">
        <v>668</v>
      </c>
      <c r="DR8" s="9" t="s">
        <v>667</v>
      </c>
      <c r="DS8" s="9" t="s">
        <v>665</v>
      </c>
      <c r="DT8" s="9" t="s">
        <v>665</v>
      </c>
      <c r="DU8" s="9" t="s">
        <v>665</v>
      </c>
      <c r="DV8" s="9" t="s">
        <v>665</v>
      </c>
      <c r="DW8" s="9" t="s">
        <v>665</v>
      </c>
      <c r="DX8" s="9" t="s">
        <v>665</v>
      </c>
      <c r="DY8" s="9" t="s">
        <v>665</v>
      </c>
      <c r="DZ8" s="9" t="s">
        <v>665</v>
      </c>
      <c r="EA8" s="9" t="s">
        <v>665</v>
      </c>
      <c r="EB8" s="9" t="s">
        <v>668</v>
      </c>
      <c r="EC8" s="9" t="s">
        <v>668</v>
      </c>
      <c r="ED8" s="9" t="s">
        <v>667</v>
      </c>
      <c r="EE8" s="9" t="s">
        <v>668</v>
      </c>
      <c r="EF8" s="9" t="s">
        <v>668</v>
      </c>
      <c r="EG8" s="9" t="s">
        <v>668</v>
      </c>
      <c r="EH8" s="9" t="s">
        <v>668</v>
      </c>
      <c r="EI8" s="9" t="s">
        <v>665</v>
      </c>
      <c r="EJ8" s="9" t="s">
        <v>665</v>
      </c>
      <c r="EK8" s="9" t="s">
        <v>665</v>
      </c>
      <c r="EL8" s="9" t="s">
        <v>665</v>
      </c>
      <c r="EM8" s="9" t="s">
        <v>665</v>
      </c>
      <c r="EN8" s="9" t="s">
        <v>665</v>
      </c>
      <c r="EO8" s="9" t="s">
        <v>668</v>
      </c>
      <c r="EP8" s="9" t="s">
        <v>667</v>
      </c>
      <c r="EQ8" s="9" t="s">
        <v>667</v>
      </c>
      <c r="ER8" s="9" t="s">
        <v>667</v>
      </c>
      <c r="ES8" s="9" t="s">
        <v>665</v>
      </c>
      <c r="ET8" s="9" t="s">
        <v>668</v>
      </c>
      <c r="EU8" s="9" t="s">
        <v>668</v>
      </c>
      <c r="EV8" s="9" t="s">
        <v>667</v>
      </c>
      <c r="EW8" s="9" t="s">
        <v>666</v>
      </c>
      <c r="EX8" s="9" t="s">
        <v>666</v>
      </c>
      <c r="EY8" s="9" t="s">
        <v>666</v>
      </c>
      <c r="EZ8" s="9" t="s">
        <v>666</v>
      </c>
      <c r="FA8" s="9" t="s">
        <v>667</v>
      </c>
      <c r="FB8" s="9" t="s">
        <v>665</v>
      </c>
      <c r="FC8" s="9" t="s">
        <v>665</v>
      </c>
      <c r="FD8" s="9" t="s">
        <v>666</v>
      </c>
      <c r="FE8" s="9" t="s">
        <v>666</v>
      </c>
      <c r="FF8" s="9" t="s">
        <v>666</v>
      </c>
      <c r="FG8" s="9" t="s">
        <v>666</v>
      </c>
      <c r="FH8" s="9" t="s">
        <v>666</v>
      </c>
      <c r="FI8" s="9" t="s">
        <v>666</v>
      </c>
      <c r="FJ8" s="9" t="s">
        <v>666</v>
      </c>
      <c r="FK8" s="198"/>
      <c r="FL8" s="1"/>
      <c r="FM8" s="10" t="s">
        <v>665</v>
      </c>
      <c r="FN8" s="10" t="s">
        <v>665</v>
      </c>
      <c r="FO8" s="10" t="s">
        <v>665</v>
      </c>
      <c r="FP8" s="10" t="s">
        <v>665</v>
      </c>
      <c r="FQ8" s="10" t="s">
        <v>666</v>
      </c>
      <c r="FR8" s="10" t="s">
        <v>666</v>
      </c>
      <c r="FS8" s="10" t="s">
        <v>665</v>
      </c>
      <c r="FT8" s="10" t="s">
        <v>665</v>
      </c>
      <c r="FU8" s="201"/>
    </row>
    <row r="9" spans="1:177" ht="39.950000000000003" customHeight="1" x14ac:dyDescent="0.25">
      <c r="A9" s="198"/>
      <c r="B9" s="198"/>
      <c r="C9" s="11" t="s">
        <v>669</v>
      </c>
      <c r="D9" s="11" t="s">
        <v>36</v>
      </c>
      <c r="E9" s="11" t="s">
        <v>36</v>
      </c>
      <c r="F9" s="11" t="s">
        <v>36</v>
      </c>
      <c r="G9" s="11" t="s">
        <v>36</v>
      </c>
      <c r="H9" s="11" t="s">
        <v>133</v>
      </c>
      <c r="I9" s="11" t="s">
        <v>133</v>
      </c>
      <c r="J9" s="11" t="s">
        <v>172</v>
      </c>
      <c r="K9" s="11" t="s">
        <v>172</v>
      </c>
      <c r="L9" s="11" t="s">
        <v>123</v>
      </c>
      <c r="M9" s="11" t="s">
        <v>123</v>
      </c>
      <c r="N9" s="11" t="s">
        <v>123</v>
      </c>
      <c r="O9" s="11" t="s">
        <v>123</v>
      </c>
      <c r="P9" s="11" t="s">
        <v>123</v>
      </c>
      <c r="Q9" s="11" t="s">
        <v>123</v>
      </c>
      <c r="R9" s="11" t="s">
        <v>123</v>
      </c>
      <c r="S9" s="11" t="s">
        <v>123</v>
      </c>
      <c r="T9" s="11" t="s">
        <v>670</v>
      </c>
      <c r="U9" s="11" t="s">
        <v>670</v>
      </c>
      <c r="V9" s="11" t="s">
        <v>670</v>
      </c>
      <c r="W9" s="11" t="s">
        <v>670</v>
      </c>
      <c r="X9" s="11" t="s">
        <v>671</v>
      </c>
      <c r="Y9" s="11" t="s">
        <v>286</v>
      </c>
      <c r="Z9" s="11" t="s">
        <v>286</v>
      </c>
      <c r="AA9" s="11" t="s">
        <v>286</v>
      </c>
      <c r="AB9" s="11" t="s">
        <v>95</v>
      </c>
      <c r="AC9" s="11" t="s">
        <v>95</v>
      </c>
      <c r="AD9" s="11" t="s">
        <v>95</v>
      </c>
      <c r="AE9" s="11" t="s">
        <v>95</v>
      </c>
      <c r="AF9" s="11" t="s">
        <v>95</v>
      </c>
      <c r="AG9" s="11" t="s">
        <v>95</v>
      </c>
      <c r="AH9" s="11" t="s">
        <v>95</v>
      </c>
      <c r="AI9" s="11" t="s">
        <v>672</v>
      </c>
      <c r="AJ9" s="11" t="s">
        <v>673</v>
      </c>
      <c r="AK9" s="11" t="s">
        <v>409</v>
      </c>
      <c r="AL9" s="11" t="s">
        <v>674</v>
      </c>
      <c r="AM9" s="11" t="s">
        <v>674</v>
      </c>
      <c r="AN9" s="11" t="s">
        <v>308</v>
      </c>
      <c r="AO9" s="11" t="s">
        <v>308</v>
      </c>
      <c r="AP9" s="11" t="s">
        <v>675</v>
      </c>
      <c r="AQ9" s="11" t="s">
        <v>230</v>
      </c>
      <c r="AR9" s="11" t="s">
        <v>230</v>
      </c>
      <c r="AS9" s="11" t="s">
        <v>676</v>
      </c>
      <c r="AT9" s="11" t="s">
        <v>226</v>
      </c>
      <c r="AU9" s="11" t="s">
        <v>677</v>
      </c>
      <c r="AV9" s="11" t="s">
        <v>120</v>
      </c>
      <c r="AW9" s="11" t="s">
        <v>120</v>
      </c>
      <c r="AX9" s="11" t="s">
        <v>120</v>
      </c>
      <c r="AY9" s="11" t="s">
        <v>163</v>
      </c>
      <c r="AZ9" s="11" t="s">
        <v>163</v>
      </c>
      <c r="BA9" s="11" t="s">
        <v>163</v>
      </c>
      <c r="BB9" s="11" t="s">
        <v>163</v>
      </c>
      <c r="BC9" s="11" t="s">
        <v>163</v>
      </c>
      <c r="BD9" s="11" t="s">
        <v>163</v>
      </c>
      <c r="BE9" s="11" t="s">
        <v>163</v>
      </c>
      <c r="BF9" s="11" t="s">
        <v>163</v>
      </c>
      <c r="BG9" s="11" t="s">
        <v>678</v>
      </c>
      <c r="BH9" s="11" t="s">
        <v>678</v>
      </c>
      <c r="BI9" s="11" t="s">
        <v>679</v>
      </c>
      <c r="BJ9" s="11" t="s">
        <v>104</v>
      </c>
      <c r="BK9" s="11" t="s">
        <v>104</v>
      </c>
      <c r="BL9" s="11" t="s">
        <v>104</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111</v>
      </c>
      <c r="CA9" s="11" t="s">
        <v>370</v>
      </c>
      <c r="CB9" s="11" t="s">
        <v>370</v>
      </c>
      <c r="CC9" s="11" t="s">
        <v>680</v>
      </c>
      <c r="CD9" s="11" t="s">
        <v>149</v>
      </c>
      <c r="CE9" s="11" t="s">
        <v>149</v>
      </c>
      <c r="CF9" s="11" t="s">
        <v>149</v>
      </c>
      <c r="CG9" s="11" t="s">
        <v>149</v>
      </c>
      <c r="CH9" s="11" t="s">
        <v>149</v>
      </c>
      <c r="CI9" s="11" t="s">
        <v>149</v>
      </c>
      <c r="CJ9" s="11" t="s">
        <v>149</v>
      </c>
      <c r="CK9" s="11" t="s">
        <v>149</v>
      </c>
      <c r="CL9" s="11" t="s">
        <v>149</v>
      </c>
      <c r="CM9" s="11" t="s">
        <v>149</v>
      </c>
      <c r="CN9" s="11" t="s">
        <v>149</v>
      </c>
      <c r="CO9" s="11" t="s">
        <v>149</v>
      </c>
      <c r="CP9" s="11" t="s">
        <v>160</v>
      </c>
      <c r="CQ9" s="11" t="s">
        <v>160</v>
      </c>
      <c r="CR9" s="11" t="s">
        <v>160</v>
      </c>
      <c r="CS9" s="11" t="s">
        <v>160</v>
      </c>
      <c r="CT9" s="11" t="s">
        <v>168</v>
      </c>
      <c r="CU9" s="11" t="s">
        <v>168</v>
      </c>
      <c r="CV9" s="11" t="s">
        <v>681</v>
      </c>
      <c r="CW9" s="11" t="s">
        <v>682</v>
      </c>
      <c r="CX9" s="11" t="s">
        <v>683</v>
      </c>
      <c r="CY9" s="11" t="s">
        <v>684</v>
      </c>
      <c r="CZ9" s="11" t="s">
        <v>685</v>
      </c>
      <c r="DA9" s="11" t="s">
        <v>448</v>
      </c>
      <c r="DB9" s="11" t="s">
        <v>645</v>
      </c>
      <c r="DC9" s="11" t="s">
        <v>133</v>
      </c>
      <c r="DD9" s="11" t="s">
        <v>133</v>
      </c>
      <c r="DE9" s="11" t="s">
        <v>123</v>
      </c>
      <c r="DF9" s="11" t="s">
        <v>672</v>
      </c>
      <c r="DG9" s="11" t="s">
        <v>686</v>
      </c>
      <c r="DH9" s="11" t="s">
        <v>687</v>
      </c>
      <c r="DI9" s="11" t="s">
        <v>688</v>
      </c>
      <c r="DJ9" s="11" t="s">
        <v>689</v>
      </c>
      <c r="DK9" s="11" t="s">
        <v>690</v>
      </c>
      <c r="DL9" s="11" t="s">
        <v>691</v>
      </c>
      <c r="DM9" s="11" t="s">
        <v>692</v>
      </c>
      <c r="DN9" s="11" t="s">
        <v>693</v>
      </c>
      <c r="DO9" s="11" t="s">
        <v>694</v>
      </c>
      <c r="DP9" s="11" t="s">
        <v>695</v>
      </c>
      <c r="DQ9" s="11" t="s">
        <v>696</v>
      </c>
      <c r="DR9" s="11" t="s">
        <v>697</v>
      </c>
      <c r="DS9" s="11" t="s">
        <v>698</v>
      </c>
      <c r="DT9" s="11" t="s">
        <v>699</v>
      </c>
      <c r="DU9" s="11" t="s">
        <v>700</v>
      </c>
      <c r="DV9" s="11" t="s">
        <v>701</v>
      </c>
      <c r="DW9" s="11" t="s">
        <v>283</v>
      </c>
      <c r="DX9" s="11" t="s">
        <v>283</v>
      </c>
      <c r="DY9" s="11" t="s">
        <v>283</v>
      </c>
      <c r="DZ9" s="11" t="s">
        <v>283</v>
      </c>
      <c r="EA9" s="11" t="s">
        <v>702</v>
      </c>
      <c r="EB9" s="11" t="s">
        <v>703</v>
      </c>
      <c r="EC9" s="11" t="s">
        <v>703</v>
      </c>
      <c r="ED9" s="11" t="s">
        <v>111</v>
      </c>
      <c r="EE9" s="11" t="s">
        <v>111</v>
      </c>
      <c r="EF9" s="11" t="s">
        <v>111</v>
      </c>
      <c r="EG9" s="11" t="s">
        <v>111</v>
      </c>
      <c r="EH9" s="11" t="s">
        <v>111</v>
      </c>
      <c r="EI9" s="11" t="s">
        <v>43</v>
      </c>
      <c r="EJ9" s="11" t="s">
        <v>43</v>
      </c>
      <c r="EK9" s="11" t="s">
        <v>704</v>
      </c>
      <c r="EL9" s="11" t="s">
        <v>704</v>
      </c>
      <c r="EM9" s="11" t="s">
        <v>704</v>
      </c>
      <c r="EN9" s="11" t="s">
        <v>704</v>
      </c>
      <c r="EO9" s="11" t="s">
        <v>358</v>
      </c>
      <c r="EP9" s="11" t="s">
        <v>705</v>
      </c>
      <c r="EQ9" s="11" t="s">
        <v>706</v>
      </c>
      <c r="ER9" s="11" t="s">
        <v>149</v>
      </c>
      <c r="ES9" s="11" t="s">
        <v>149</v>
      </c>
      <c r="ET9" s="11" t="s">
        <v>149</v>
      </c>
      <c r="EU9" s="11" t="s">
        <v>149</v>
      </c>
      <c r="EV9" s="11" t="s">
        <v>149</v>
      </c>
      <c r="EW9" s="11" t="s">
        <v>451</v>
      </c>
      <c r="EX9" s="11" t="s">
        <v>451</v>
      </c>
      <c r="EY9" s="11" t="s">
        <v>451</v>
      </c>
      <c r="EZ9" s="11" t="s">
        <v>451</v>
      </c>
      <c r="FA9" s="11" t="s">
        <v>707</v>
      </c>
      <c r="FB9" s="11" t="s">
        <v>708</v>
      </c>
      <c r="FC9" s="11" t="s">
        <v>708</v>
      </c>
      <c r="FD9" s="11" t="s">
        <v>709</v>
      </c>
      <c r="FE9" s="11" t="s">
        <v>710</v>
      </c>
      <c r="FF9" s="11" t="s">
        <v>710</v>
      </c>
      <c r="FG9" s="11" t="s">
        <v>711</v>
      </c>
      <c r="FH9" s="11" t="s">
        <v>712</v>
      </c>
      <c r="FI9" s="11" t="s">
        <v>713</v>
      </c>
      <c r="FJ9" s="11" t="s">
        <v>714</v>
      </c>
      <c r="FK9" s="198"/>
      <c r="FL9" s="1"/>
      <c r="FM9" s="12" t="s">
        <v>175</v>
      </c>
      <c r="FN9" s="12" t="s">
        <v>715</v>
      </c>
      <c r="FO9" s="12" t="s">
        <v>716</v>
      </c>
      <c r="FP9" s="12" t="s">
        <v>717</v>
      </c>
      <c r="FQ9" s="12" t="s">
        <v>30</v>
      </c>
      <c r="FR9" s="12" t="s">
        <v>718</v>
      </c>
      <c r="FS9" s="12" t="s">
        <v>708</v>
      </c>
      <c r="FT9" s="12" t="s">
        <v>708</v>
      </c>
      <c r="FU9" s="201"/>
    </row>
    <row r="10" spans="1:177" ht="39.950000000000003" customHeight="1" x14ac:dyDescent="0.25">
      <c r="A10" s="198"/>
      <c r="B10" s="198"/>
      <c r="C10" s="9" t="s">
        <v>719</v>
      </c>
      <c r="D10" s="9" t="s">
        <v>37</v>
      </c>
      <c r="E10" s="9" t="s">
        <v>720</v>
      </c>
      <c r="F10" s="9" t="s">
        <v>721</v>
      </c>
      <c r="G10" s="9" t="s">
        <v>722</v>
      </c>
      <c r="H10" s="9" t="s">
        <v>437</v>
      </c>
      <c r="I10" s="9" t="s">
        <v>723</v>
      </c>
      <c r="J10" s="9" t="s">
        <v>724</v>
      </c>
      <c r="K10" s="9" t="s">
        <v>725</v>
      </c>
      <c r="L10" s="9" t="s">
        <v>726</v>
      </c>
      <c r="M10" s="9" t="s">
        <v>727</v>
      </c>
      <c r="N10" s="9" t="s">
        <v>728</v>
      </c>
      <c r="O10" s="9" t="s">
        <v>729</v>
      </c>
      <c r="P10" s="9" t="s">
        <v>730</v>
      </c>
      <c r="Q10" s="9" t="s">
        <v>731</v>
      </c>
      <c r="R10" s="9" t="s">
        <v>732</v>
      </c>
      <c r="S10" s="9" t="s">
        <v>733</v>
      </c>
      <c r="T10" s="9" t="s">
        <v>734</v>
      </c>
      <c r="U10" s="9" t="s">
        <v>735</v>
      </c>
      <c r="V10" s="9" t="s">
        <v>736</v>
      </c>
      <c r="W10" s="9" t="s">
        <v>737</v>
      </c>
      <c r="X10" s="9" t="s">
        <v>738</v>
      </c>
      <c r="Y10" s="9" t="s">
        <v>739</v>
      </c>
      <c r="Z10" s="9" t="s">
        <v>740</v>
      </c>
      <c r="AA10" s="9" t="s">
        <v>292</v>
      </c>
      <c r="AB10" s="9" t="s">
        <v>741</v>
      </c>
      <c r="AC10" s="9" t="s">
        <v>742</v>
      </c>
      <c r="AD10" s="9" t="s">
        <v>743</v>
      </c>
      <c r="AE10" s="9" t="s">
        <v>744</v>
      </c>
      <c r="AF10" s="9" t="s">
        <v>745</v>
      </c>
      <c r="AG10" s="9" t="s">
        <v>746</v>
      </c>
      <c r="AH10" s="9" t="s">
        <v>747</v>
      </c>
      <c r="AI10" s="9" t="s">
        <v>748</v>
      </c>
      <c r="AJ10" s="9" t="s">
        <v>749</v>
      </c>
      <c r="AK10" s="9" t="s">
        <v>415</v>
      </c>
      <c r="AL10" s="9" t="s">
        <v>750</v>
      </c>
      <c r="AM10" s="9" t="s">
        <v>751</v>
      </c>
      <c r="AN10" s="9" t="s">
        <v>752</v>
      </c>
      <c r="AO10" s="9" t="s">
        <v>753</v>
      </c>
      <c r="AP10" s="9" t="s">
        <v>675</v>
      </c>
      <c r="AQ10" s="9" t="s">
        <v>754</v>
      </c>
      <c r="AR10" s="9" t="s">
        <v>231</v>
      </c>
      <c r="AS10" s="9" t="s">
        <v>755</v>
      </c>
      <c r="AT10" s="9" t="s">
        <v>756</v>
      </c>
      <c r="AU10" s="9" t="s">
        <v>757</v>
      </c>
      <c r="AV10" s="9" t="s">
        <v>758</v>
      </c>
      <c r="AW10" s="9" t="s">
        <v>759</v>
      </c>
      <c r="AX10" s="9" t="s">
        <v>760</v>
      </c>
      <c r="AY10" s="9" t="s">
        <v>569</v>
      </c>
      <c r="AZ10" s="9" t="s">
        <v>761</v>
      </c>
      <c r="BA10" s="9" t="s">
        <v>762</v>
      </c>
      <c r="BB10" s="9" t="s">
        <v>558</v>
      </c>
      <c r="BC10" s="9" t="s">
        <v>554</v>
      </c>
      <c r="BD10" s="9" t="s">
        <v>763</v>
      </c>
      <c r="BE10" s="9" t="s">
        <v>764</v>
      </c>
      <c r="BF10" s="9" t="s">
        <v>556</v>
      </c>
      <c r="BG10" s="9" t="s">
        <v>765</v>
      </c>
      <c r="BH10" s="9" t="s">
        <v>766</v>
      </c>
      <c r="BI10" s="9" t="s">
        <v>767</v>
      </c>
      <c r="BJ10" s="9" t="s">
        <v>768</v>
      </c>
      <c r="BK10" s="9" t="s">
        <v>769</v>
      </c>
      <c r="BL10" s="9" t="s">
        <v>770</v>
      </c>
      <c r="BM10" s="9" t="s">
        <v>771</v>
      </c>
      <c r="BN10" s="9" t="s">
        <v>772</v>
      </c>
      <c r="BO10" s="9" t="s">
        <v>773</v>
      </c>
      <c r="BP10" s="9" t="s">
        <v>343</v>
      </c>
      <c r="BQ10" s="9" t="s">
        <v>774</v>
      </c>
      <c r="BR10" s="9" t="s">
        <v>775</v>
      </c>
      <c r="BS10" s="9" t="s">
        <v>776</v>
      </c>
      <c r="BT10" s="9" t="s">
        <v>777</v>
      </c>
      <c r="BU10" s="9" t="s">
        <v>778</v>
      </c>
      <c r="BV10" s="9" t="s">
        <v>779</v>
      </c>
      <c r="BW10" s="9" t="s">
        <v>780</v>
      </c>
      <c r="BX10" s="9" t="s">
        <v>781</v>
      </c>
      <c r="BY10" s="9" t="s">
        <v>782</v>
      </c>
      <c r="BZ10" s="9" t="s">
        <v>783</v>
      </c>
      <c r="CA10" s="9" t="s">
        <v>784</v>
      </c>
      <c r="CB10" s="9" t="s">
        <v>785</v>
      </c>
      <c r="CC10" s="9" t="s">
        <v>786</v>
      </c>
      <c r="CD10" s="9" t="s">
        <v>787</v>
      </c>
      <c r="CE10" s="9" t="s">
        <v>788</v>
      </c>
      <c r="CF10" s="9" t="s">
        <v>789</v>
      </c>
      <c r="CG10" s="9" t="s">
        <v>790</v>
      </c>
      <c r="CH10" s="9" t="s">
        <v>791</v>
      </c>
      <c r="CI10" s="9" t="s">
        <v>792</v>
      </c>
      <c r="CJ10" s="9" t="s">
        <v>793</v>
      </c>
      <c r="CK10" s="9" t="s">
        <v>794</v>
      </c>
      <c r="CL10" s="9" t="s">
        <v>795</v>
      </c>
      <c r="CM10" s="9" t="s">
        <v>796</v>
      </c>
      <c r="CN10" s="9" t="s">
        <v>797</v>
      </c>
      <c r="CO10" s="9" t="s">
        <v>798</v>
      </c>
      <c r="CP10" s="9" t="s">
        <v>799</v>
      </c>
      <c r="CQ10" s="9" t="s">
        <v>800</v>
      </c>
      <c r="CR10" s="9" t="s">
        <v>801</v>
      </c>
      <c r="CS10" s="9" t="s">
        <v>802</v>
      </c>
      <c r="CT10" s="9" t="s">
        <v>803</v>
      </c>
      <c r="CU10" s="9" t="s">
        <v>804</v>
      </c>
      <c r="CV10" s="9" t="s">
        <v>805</v>
      </c>
      <c r="CW10" s="9" t="s">
        <v>519</v>
      </c>
      <c r="CX10" s="9" t="s">
        <v>806</v>
      </c>
      <c r="CY10" s="9" t="s">
        <v>807</v>
      </c>
      <c r="CZ10" s="9" t="s">
        <v>808</v>
      </c>
      <c r="DA10" s="9" t="s">
        <v>449</v>
      </c>
      <c r="DB10" s="9" t="s">
        <v>646</v>
      </c>
      <c r="DC10" s="9" t="s">
        <v>809</v>
      </c>
      <c r="DD10" s="9" t="s">
        <v>810</v>
      </c>
      <c r="DE10" s="9" t="s">
        <v>381</v>
      </c>
      <c r="DF10" s="9" t="s">
        <v>811</v>
      </c>
      <c r="DG10" s="9" t="s">
        <v>812</v>
      </c>
      <c r="DH10" s="9" t="s">
        <v>813</v>
      </c>
      <c r="DI10" s="9" t="s">
        <v>814</v>
      </c>
      <c r="DJ10" s="9" t="s">
        <v>815</v>
      </c>
      <c r="DK10" s="9" t="s">
        <v>816</v>
      </c>
      <c r="DL10" s="9" t="s">
        <v>817</v>
      </c>
      <c r="DM10" s="9" t="s">
        <v>818</v>
      </c>
      <c r="DN10" s="9" t="s">
        <v>819</v>
      </c>
      <c r="DO10" s="9" t="s">
        <v>820</v>
      </c>
      <c r="DP10" s="9" t="s">
        <v>821</v>
      </c>
      <c r="DQ10" s="9" t="s">
        <v>822</v>
      </c>
      <c r="DR10" s="9" t="s">
        <v>823</v>
      </c>
      <c r="DS10" s="9" t="s">
        <v>824</v>
      </c>
      <c r="DT10" s="9" t="s">
        <v>825</v>
      </c>
      <c r="DU10" s="9" t="s">
        <v>826</v>
      </c>
      <c r="DV10" s="9" t="s">
        <v>827</v>
      </c>
      <c r="DW10" s="9" t="s">
        <v>828</v>
      </c>
      <c r="DX10" s="9" t="s">
        <v>829</v>
      </c>
      <c r="DY10" s="9" t="s">
        <v>830</v>
      </c>
      <c r="DZ10" s="9" t="s">
        <v>831</v>
      </c>
      <c r="EA10" s="9" t="s">
        <v>832</v>
      </c>
      <c r="EB10" s="9" t="s">
        <v>833</v>
      </c>
      <c r="EC10" s="9" t="s">
        <v>834</v>
      </c>
      <c r="ED10" s="9" t="s">
        <v>835</v>
      </c>
      <c r="EE10" s="9" t="s">
        <v>836</v>
      </c>
      <c r="EF10" s="9" t="s">
        <v>837</v>
      </c>
      <c r="EG10" s="9" t="s">
        <v>838</v>
      </c>
      <c r="EH10" s="9" t="s">
        <v>839</v>
      </c>
      <c r="EI10" s="9" t="s">
        <v>840</v>
      </c>
      <c r="EJ10" s="9" t="s">
        <v>841</v>
      </c>
      <c r="EK10" s="9" t="s">
        <v>842</v>
      </c>
      <c r="EL10" s="9" t="s">
        <v>843</v>
      </c>
      <c r="EM10" s="9" t="s">
        <v>844</v>
      </c>
      <c r="EN10" s="9" t="s">
        <v>845</v>
      </c>
      <c r="EO10" s="9" t="s">
        <v>846</v>
      </c>
      <c r="EP10" s="9" t="s">
        <v>847</v>
      </c>
      <c r="EQ10" s="9" t="s">
        <v>848</v>
      </c>
      <c r="ER10" s="9" t="s">
        <v>439</v>
      </c>
      <c r="ES10" s="9" t="s">
        <v>849</v>
      </c>
      <c r="ET10" s="9" t="s">
        <v>850</v>
      </c>
      <c r="EU10" s="9" t="s">
        <v>851</v>
      </c>
      <c r="EV10" s="9" t="s">
        <v>852</v>
      </c>
      <c r="EW10" s="9" t="s">
        <v>452</v>
      </c>
      <c r="EX10" s="9" t="s">
        <v>853</v>
      </c>
      <c r="EY10" s="9" t="s">
        <v>854</v>
      </c>
      <c r="EZ10" s="9" t="s">
        <v>855</v>
      </c>
      <c r="FA10" s="9" t="s">
        <v>856</v>
      </c>
      <c r="FB10" s="9" t="s">
        <v>857</v>
      </c>
      <c r="FC10" s="9" t="s">
        <v>858</v>
      </c>
      <c r="FD10" s="9" t="s">
        <v>859</v>
      </c>
      <c r="FE10" s="9" t="s">
        <v>860</v>
      </c>
      <c r="FF10" s="9" t="s">
        <v>861</v>
      </c>
      <c r="FG10" s="9" t="s">
        <v>862</v>
      </c>
      <c r="FH10" s="9" t="s">
        <v>863</v>
      </c>
      <c r="FI10" s="9" t="s">
        <v>864</v>
      </c>
      <c r="FJ10" s="9" t="s">
        <v>865</v>
      </c>
      <c r="FK10" s="198" t="s">
        <v>866</v>
      </c>
      <c r="FL10" s="1"/>
      <c r="FM10" s="10" t="s">
        <v>867</v>
      </c>
      <c r="FN10" s="10" t="s">
        <v>868</v>
      </c>
      <c r="FO10" s="10" t="s">
        <v>869</v>
      </c>
      <c r="FP10" s="10" t="s">
        <v>870</v>
      </c>
      <c r="FQ10" s="10" t="s">
        <v>871</v>
      </c>
      <c r="FR10" s="10" t="s">
        <v>872</v>
      </c>
      <c r="FS10" s="10" t="s">
        <v>873</v>
      </c>
      <c r="FT10" s="10" t="s">
        <v>874</v>
      </c>
      <c r="FU10" s="201" t="s">
        <v>866</v>
      </c>
    </row>
    <row r="11" spans="1:177" ht="24" customHeight="1" x14ac:dyDescent="0.25">
      <c r="A11" s="13" t="s">
        <v>92</v>
      </c>
      <c r="B11" s="13" t="s">
        <v>875</v>
      </c>
      <c r="C11" s="14">
        <v>147.1</v>
      </c>
      <c r="D11" s="14">
        <v>547.79999999999995</v>
      </c>
      <c r="E11" s="14">
        <v>183.5</v>
      </c>
      <c r="F11" s="14"/>
      <c r="G11" s="14"/>
      <c r="H11" s="14">
        <v>0</v>
      </c>
      <c r="I11" s="14">
        <v>113.4</v>
      </c>
      <c r="J11" s="14"/>
      <c r="K11" s="14"/>
      <c r="L11" s="14">
        <v>187.6</v>
      </c>
      <c r="M11" s="14">
        <v>206.7</v>
      </c>
      <c r="N11" s="14">
        <v>211.2</v>
      </c>
      <c r="O11" s="14">
        <v>288.8</v>
      </c>
      <c r="P11" s="14">
        <v>215.3</v>
      </c>
      <c r="Q11" s="14">
        <v>110.9</v>
      </c>
      <c r="R11" s="14">
        <v>236.3</v>
      </c>
      <c r="S11" s="14">
        <v>3</v>
      </c>
      <c r="T11" s="14"/>
      <c r="U11" s="14"/>
      <c r="V11" s="14"/>
      <c r="W11" s="14"/>
      <c r="X11" s="14">
        <v>115.6</v>
      </c>
      <c r="Y11" s="14">
        <v>7.7</v>
      </c>
      <c r="Z11" s="14">
        <v>5.8</v>
      </c>
      <c r="AA11" s="14"/>
      <c r="AB11" s="14">
        <v>6.9</v>
      </c>
      <c r="AC11" s="14">
        <v>10.4</v>
      </c>
      <c r="AD11" s="14">
        <v>49.9</v>
      </c>
      <c r="AE11" s="14"/>
      <c r="AF11" s="14"/>
      <c r="AG11" s="14"/>
      <c r="AH11" s="14">
        <v>0</v>
      </c>
      <c r="AI11" s="14">
        <v>60.9</v>
      </c>
      <c r="AJ11" s="14">
        <v>131.6</v>
      </c>
      <c r="AK11" s="14"/>
      <c r="AL11" s="14"/>
      <c r="AM11" s="14"/>
      <c r="AN11" s="14">
        <v>0</v>
      </c>
      <c r="AO11" s="14">
        <v>227.9</v>
      </c>
      <c r="AP11" s="14">
        <v>41.9</v>
      </c>
      <c r="AQ11" s="14">
        <v>31</v>
      </c>
      <c r="AR11" s="14"/>
      <c r="AS11" s="14">
        <v>18.2</v>
      </c>
      <c r="AT11" s="14">
        <v>9.6999999999999993</v>
      </c>
      <c r="AU11" s="14">
        <v>59.3</v>
      </c>
      <c r="AV11" s="14">
        <v>182.8</v>
      </c>
      <c r="AW11" s="14">
        <v>183.4</v>
      </c>
      <c r="AX11" s="14">
        <v>183.9</v>
      </c>
      <c r="AY11" s="14">
        <v>87.3</v>
      </c>
      <c r="AZ11" s="14">
        <v>7.4</v>
      </c>
      <c r="BA11" s="14">
        <v>9.1999999999999993</v>
      </c>
      <c r="BB11" s="14">
        <v>12.3</v>
      </c>
      <c r="BC11" s="14">
        <v>21.2</v>
      </c>
      <c r="BD11" s="14"/>
      <c r="BE11" s="14">
        <v>17.5</v>
      </c>
      <c r="BF11" s="14">
        <v>53.5</v>
      </c>
      <c r="BG11" s="14"/>
      <c r="BH11" s="14"/>
      <c r="BI11" s="14">
        <v>50.8</v>
      </c>
      <c r="BJ11" s="14"/>
      <c r="BK11" s="14"/>
      <c r="BL11" s="14"/>
      <c r="BM11" s="14"/>
      <c r="BN11" s="14"/>
      <c r="BO11" s="14"/>
      <c r="BP11" s="14">
        <v>61.2</v>
      </c>
      <c r="BQ11" s="14">
        <v>176.5</v>
      </c>
      <c r="BR11" s="14">
        <v>174.6</v>
      </c>
      <c r="BS11" s="14">
        <v>209</v>
      </c>
      <c r="BT11" s="14">
        <v>272.3</v>
      </c>
      <c r="BU11" s="14">
        <v>76.3</v>
      </c>
      <c r="BV11" s="14">
        <v>37</v>
      </c>
      <c r="BW11" s="14"/>
      <c r="BX11" s="14"/>
      <c r="BY11" s="14"/>
      <c r="BZ11" s="14"/>
      <c r="CA11" s="14"/>
      <c r="CB11" s="14">
        <v>0</v>
      </c>
      <c r="CC11" s="14">
        <v>0.8</v>
      </c>
      <c r="CD11" s="14">
        <v>197.3</v>
      </c>
      <c r="CE11" s="14">
        <v>75.599999999999994</v>
      </c>
      <c r="CF11" s="14">
        <v>62.8</v>
      </c>
      <c r="CG11" s="14">
        <v>70.599999999999994</v>
      </c>
      <c r="CH11" s="14">
        <v>29.7</v>
      </c>
      <c r="CI11" s="14"/>
      <c r="CJ11" s="14">
        <v>0</v>
      </c>
      <c r="CK11" s="14"/>
      <c r="CL11" s="14">
        <v>146.30000000000001</v>
      </c>
      <c r="CM11" s="14">
        <v>148.69999999999999</v>
      </c>
      <c r="CN11" s="14">
        <v>149.69999999999999</v>
      </c>
      <c r="CO11" s="14"/>
      <c r="CP11" s="14"/>
      <c r="CQ11" s="14"/>
      <c r="CR11" s="14"/>
      <c r="CS11" s="14"/>
      <c r="CT11" s="14">
        <v>217.5</v>
      </c>
      <c r="CU11" s="14">
        <v>104.5</v>
      </c>
      <c r="CV11" s="14">
        <v>0</v>
      </c>
      <c r="CW11" s="14">
        <v>1.6</v>
      </c>
      <c r="CX11" s="14">
        <v>0</v>
      </c>
      <c r="CY11" s="14">
        <v>15.5</v>
      </c>
      <c r="CZ11" s="14">
        <v>0</v>
      </c>
      <c r="DA11" s="14">
        <v>4.4000000000000004</v>
      </c>
      <c r="DB11" s="14"/>
      <c r="DC11" s="14">
        <v>0</v>
      </c>
      <c r="DD11" s="14">
        <v>0</v>
      </c>
      <c r="DE11" s="14">
        <v>0</v>
      </c>
      <c r="DF11" s="14">
        <v>0.2</v>
      </c>
      <c r="DG11" s="14">
        <v>1.5</v>
      </c>
      <c r="DH11" s="14">
        <v>4.4000000000000004</v>
      </c>
      <c r="DI11" s="14">
        <v>20.3</v>
      </c>
      <c r="DJ11" s="14">
        <v>7.7</v>
      </c>
      <c r="DK11" s="14">
        <v>4.8</v>
      </c>
      <c r="DL11" s="14">
        <v>3.5</v>
      </c>
      <c r="DM11" s="14">
        <v>17.5</v>
      </c>
      <c r="DN11" s="14">
        <v>0</v>
      </c>
      <c r="DO11" s="14">
        <v>0</v>
      </c>
      <c r="DP11" s="14">
        <v>0</v>
      </c>
      <c r="DQ11" s="14">
        <v>0</v>
      </c>
      <c r="DR11" s="14">
        <v>0</v>
      </c>
      <c r="DS11" s="14">
        <v>1.8</v>
      </c>
      <c r="DT11" s="14">
        <v>12.3</v>
      </c>
      <c r="DU11" s="14">
        <v>1.2</v>
      </c>
      <c r="DV11" s="14">
        <v>0.4</v>
      </c>
      <c r="DW11" s="14">
        <v>4</v>
      </c>
      <c r="DX11" s="14">
        <v>3.1</v>
      </c>
      <c r="DY11" s="14">
        <v>3.4</v>
      </c>
      <c r="DZ11" s="14">
        <v>4.3</v>
      </c>
      <c r="EA11" s="14">
        <v>10</v>
      </c>
      <c r="EB11" s="14">
        <v>28.2</v>
      </c>
      <c r="EC11" s="14">
        <v>12.1</v>
      </c>
      <c r="ED11" s="14">
        <v>0</v>
      </c>
      <c r="EE11" s="14">
        <v>0</v>
      </c>
      <c r="EF11" s="14">
        <v>0</v>
      </c>
      <c r="EG11" s="14">
        <v>0</v>
      </c>
      <c r="EH11" s="14">
        <v>0</v>
      </c>
      <c r="EI11" s="14">
        <v>10.5</v>
      </c>
      <c r="EJ11" s="14">
        <v>4.3</v>
      </c>
      <c r="EK11" s="14">
        <v>7.6</v>
      </c>
      <c r="EL11" s="14">
        <v>3.8</v>
      </c>
      <c r="EM11" s="14">
        <v>5.5</v>
      </c>
      <c r="EN11" s="14">
        <v>2.5</v>
      </c>
      <c r="EO11" s="14">
        <v>15.4</v>
      </c>
      <c r="EP11" s="14">
        <v>0</v>
      </c>
      <c r="EQ11" s="14">
        <v>0</v>
      </c>
      <c r="ER11" s="14">
        <v>0</v>
      </c>
      <c r="ES11" s="14">
        <v>0.6</v>
      </c>
      <c r="ET11" s="14">
        <v>0</v>
      </c>
      <c r="EU11" s="14">
        <v>0</v>
      </c>
      <c r="EV11" s="14">
        <v>0</v>
      </c>
      <c r="EW11" s="14">
        <v>2.9</v>
      </c>
      <c r="EX11" s="14">
        <v>2.4</v>
      </c>
      <c r="EY11" s="14">
        <v>2.4</v>
      </c>
      <c r="EZ11" s="14">
        <v>2.6</v>
      </c>
      <c r="FA11" s="14">
        <v>0</v>
      </c>
      <c r="FB11" s="14">
        <v>7.2</v>
      </c>
      <c r="FC11" s="14">
        <v>20</v>
      </c>
      <c r="FD11" s="14">
        <v>9.3000000000000007</v>
      </c>
      <c r="FE11" s="14">
        <v>28.8</v>
      </c>
      <c r="FF11" s="14">
        <v>29.75</v>
      </c>
      <c r="FG11" s="14">
        <v>15.5</v>
      </c>
      <c r="FH11" s="14">
        <v>8.1</v>
      </c>
      <c r="FI11" s="14">
        <v>6.2</v>
      </c>
      <c r="FJ11" s="14">
        <v>10.95</v>
      </c>
      <c r="FK11" s="14">
        <v>6606.6</v>
      </c>
      <c r="FL11" s="15"/>
      <c r="FM11" s="14">
        <v>19.100000000000001</v>
      </c>
      <c r="FN11" s="14">
        <v>7.46</v>
      </c>
      <c r="FO11" s="14">
        <v>6</v>
      </c>
      <c r="FP11" s="14">
        <v>6</v>
      </c>
      <c r="FQ11" s="14">
        <v>27.311129999999999</v>
      </c>
      <c r="FR11" s="14">
        <v>18.899999999999999</v>
      </c>
      <c r="FS11" s="14">
        <v>4.8</v>
      </c>
      <c r="FT11" s="14">
        <v>5.2</v>
      </c>
      <c r="FU11" s="14">
        <v>94.771129999999999</v>
      </c>
    </row>
    <row r="12" spans="1:177" ht="24" customHeight="1" x14ac:dyDescent="0.25">
      <c r="A12" s="16" t="s">
        <v>92</v>
      </c>
      <c r="B12" s="16" t="s">
        <v>876</v>
      </c>
      <c r="C12" s="17">
        <v>140.4</v>
      </c>
      <c r="D12" s="17">
        <v>543.6</v>
      </c>
      <c r="E12" s="17">
        <v>181.7</v>
      </c>
      <c r="F12" s="17"/>
      <c r="G12" s="17"/>
      <c r="H12" s="17">
        <v>0</v>
      </c>
      <c r="I12" s="17">
        <v>112.3</v>
      </c>
      <c r="J12" s="17"/>
      <c r="K12" s="17"/>
      <c r="L12" s="17">
        <v>187</v>
      </c>
      <c r="M12" s="17">
        <v>206.8</v>
      </c>
      <c r="N12" s="17">
        <v>209.4</v>
      </c>
      <c r="O12" s="17">
        <v>288.89999999999998</v>
      </c>
      <c r="P12" s="17">
        <v>213.9</v>
      </c>
      <c r="Q12" s="17">
        <v>110.8</v>
      </c>
      <c r="R12" s="17">
        <v>256.7</v>
      </c>
      <c r="S12" s="17">
        <v>2.9</v>
      </c>
      <c r="T12" s="17"/>
      <c r="U12" s="17"/>
      <c r="V12" s="17"/>
      <c r="W12" s="17"/>
      <c r="X12" s="17">
        <v>114.1</v>
      </c>
      <c r="Y12" s="17">
        <v>7.5</v>
      </c>
      <c r="Z12" s="17">
        <v>5.8</v>
      </c>
      <c r="AA12" s="17"/>
      <c r="AB12" s="17">
        <v>6.9</v>
      </c>
      <c r="AC12" s="17">
        <v>10.5</v>
      </c>
      <c r="AD12" s="17">
        <v>49.7</v>
      </c>
      <c r="AE12" s="17"/>
      <c r="AF12" s="17"/>
      <c r="AG12" s="17"/>
      <c r="AH12" s="17">
        <v>0</v>
      </c>
      <c r="AI12" s="17">
        <v>59.6</v>
      </c>
      <c r="AJ12" s="17">
        <v>107</v>
      </c>
      <c r="AK12" s="17"/>
      <c r="AL12" s="17"/>
      <c r="AM12" s="17"/>
      <c r="AN12" s="17">
        <v>0</v>
      </c>
      <c r="AO12" s="17">
        <v>227.3</v>
      </c>
      <c r="AP12" s="17">
        <v>40.700000000000003</v>
      </c>
      <c r="AQ12" s="17">
        <v>30.2</v>
      </c>
      <c r="AR12" s="17"/>
      <c r="AS12" s="17">
        <v>18.2</v>
      </c>
      <c r="AT12" s="17">
        <v>9.6999999999999993</v>
      </c>
      <c r="AU12" s="17">
        <v>58.4</v>
      </c>
      <c r="AV12" s="17">
        <v>179.6</v>
      </c>
      <c r="AW12" s="17">
        <v>179.6</v>
      </c>
      <c r="AX12" s="17">
        <v>184</v>
      </c>
      <c r="AY12" s="17">
        <v>86.2</v>
      </c>
      <c r="AZ12" s="17">
        <v>7.4</v>
      </c>
      <c r="BA12" s="17">
        <v>9.1999999999999993</v>
      </c>
      <c r="BB12" s="17">
        <v>7.5</v>
      </c>
      <c r="BC12" s="17">
        <v>20.6</v>
      </c>
      <c r="BD12" s="17"/>
      <c r="BE12" s="17">
        <v>0</v>
      </c>
      <c r="BF12" s="17">
        <v>46.6</v>
      </c>
      <c r="BG12" s="17"/>
      <c r="BH12" s="17"/>
      <c r="BI12" s="17">
        <v>49.2</v>
      </c>
      <c r="BJ12" s="17"/>
      <c r="BK12" s="17"/>
      <c r="BL12" s="17"/>
      <c r="BM12" s="17"/>
      <c r="BN12" s="17"/>
      <c r="BO12" s="17"/>
      <c r="BP12" s="17">
        <v>60.3</v>
      </c>
      <c r="BQ12" s="17">
        <v>177.4</v>
      </c>
      <c r="BR12" s="17">
        <v>175.2</v>
      </c>
      <c r="BS12" s="17">
        <v>209</v>
      </c>
      <c r="BT12" s="17">
        <v>271.89999999999998</v>
      </c>
      <c r="BU12" s="17">
        <v>76.2</v>
      </c>
      <c r="BV12" s="17">
        <v>36.9</v>
      </c>
      <c r="BW12" s="17"/>
      <c r="BX12" s="17"/>
      <c r="BY12" s="17"/>
      <c r="BZ12" s="17"/>
      <c r="CA12" s="17"/>
      <c r="CB12" s="17">
        <v>0</v>
      </c>
      <c r="CC12" s="17">
        <v>0.8</v>
      </c>
      <c r="CD12" s="17">
        <v>144.69999999999999</v>
      </c>
      <c r="CE12" s="17">
        <v>62.9</v>
      </c>
      <c r="CF12" s="17">
        <v>61.9</v>
      </c>
      <c r="CG12" s="17">
        <v>68.5</v>
      </c>
      <c r="CH12" s="17">
        <v>29.2</v>
      </c>
      <c r="CI12" s="17"/>
      <c r="CJ12" s="17">
        <v>0</v>
      </c>
      <c r="CK12" s="17"/>
      <c r="CL12" s="17">
        <v>145.69999999999999</v>
      </c>
      <c r="CM12" s="17">
        <v>148.4</v>
      </c>
      <c r="CN12" s="17">
        <v>148.9</v>
      </c>
      <c r="CO12" s="17"/>
      <c r="CP12" s="17"/>
      <c r="CQ12" s="17"/>
      <c r="CR12" s="17"/>
      <c r="CS12" s="17"/>
      <c r="CT12" s="17">
        <v>217.4</v>
      </c>
      <c r="CU12" s="17">
        <v>104.6</v>
      </c>
      <c r="CV12" s="17">
        <v>0</v>
      </c>
      <c r="CW12" s="17">
        <v>0.2</v>
      </c>
      <c r="CX12" s="17">
        <v>0</v>
      </c>
      <c r="CY12" s="17">
        <v>14.9</v>
      </c>
      <c r="CZ12" s="17">
        <v>0</v>
      </c>
      <c r="DA12" s="17">
        <v>4.5999999999999996</v>
      </c>
      <c r="DB12" s="17"/>
      <c r="DC12" s="17">
        <v>0</v>
      </c>
      <c r="DD12" s="17">
        <v>0</v>
      </c>
      <c r="DE12" s="17">
        <v>0</v>
      </c>
      <c r="DF12" s="17">
        <v>0.2</v>
      </c>
      <c r="DG12" s="17">
        <v>1.5</v>
      </c>
      <c r="DH12" s="17">
        <v>4.3</v>
      </c>
      <c r="DI12" s="17">
        <v>19.8</v>
      </c>
      <c r="DJ12" s="17">
        <v>7.7</v>
      </c>
      <c r="DK12" s="17">
        <v>4.8</v>
      </c>
      <c r="DL12" s="17">
        <v>3.5</v>
      </c>
      <c r="DM12" s="17">
        <v>17.5</v>
      </c>
      <c r="DN12" s="17">
        <v>0</v>
      </c>
      <c r="DO12" s="17">
        <v>0</v>
      </c>
      <c r="DP12" s="17">
        <v>0</v>
      </c>
      <c r="DQ12" s="17">
        <v>0</v>
      </c>
      <c r="DR12" s="17">
        <v>0</v>
      </c>
      <c r="DS12" s="17">
        <v>1.7</v>
      </c>
      <c r="DT12" s="17">
        <v>11.4</v>
      </c>
      <c r="DU12" s="17">
        <v>1.2</v>
      </c>
      <c r="DV12" s="17">
        <v>0.4</v>
      </c>
      <c r="DW12" s="17">
        <v>4</v>
      </c>
      <c r="DX12" s="17">
        <v>3.1</v>
      </c>
      <c r="DY12" s="17">
        <v>3.2</v>
      </c>
      <c r="DZ12" s="17">
        <v>4.4000000000000004</v>
      </c>
      <c r="EA12" s="17">
        <v>10</v>
      </c>
      <c r="EB12" s="17">
        <v>30</v>
      </c>
      <c r="EC12" s="17">
        <v>6.9</v>
      </c>
      <c r="ED12" s="17">
        <v>0</v>
      </c>
      <c r="EE12" s="17">
        <v>0</v>
      </c>
      <c r="EF12" s="17">
        <v>0</v>
      </c>
      <c r="EG12" s="17">
        <v>0</v>
      </c>
      <c r="EH12" s="17">
        <v>0</v>
      </c>
      <c r="EI12" s="17">
        <v>10.5</v>
      </c>
      <c r="EJ12" s="17">
        <v>4.3</v>
      </c>
      <c r="EK12" s="17">
        <v>7.6</v>
      </c>
      <c r="EL12" s="17">
        <v>3.6</v>
      </c>
      <c r="EM12" s="17">
        <v>6</v>
      </c>
      <c r="EN12" s="17">
        <v>4</v>
      </c>
      <c r="EO12" s="17">
        <v>15.1</v>
      </c>
      <c r="EP12" s="17">
        <v>0</v>
      </c>
      <c r="EQ12" s="17">
        <v>0</v>
      </c>
      <c r="ER12" s="17">
        <v>0</v>
      </c>
      <c r="ES12" s="17">
        <v>0.6</v>
      </c>
      <c r="ET12" s="17">
        <v>0</v>
      </c>
      <c r="EU12" s="17">
        <v>0</v>
      </c>
      <c r="EV12" s="17">
        <v>0</v>
      </c>
      <c r="EW12" s="17">
        <v>2.9</v>
      </c>
      <c r="EX12" s="17">
        <v>2.4</v>
      </c>
      <c r="EY12" s="17">
        <v>2.4</v>
      </c>
      <c r="EZ12" s="17">
        <v>2.6</v>
      </c>
      <c r="FA12" s="17">
        <v>0</v>
      </c>
      <c r="FB12" s="17">
        <v>7.1</v>
      </c>
      <c r="FC12" s="17">
        <v>20</v>
      </c>
      <c r="FD12" s="17">
        <v>9.1999999999999993</v>
      </c>
      <c r="FE12" s="17">
        <v>29.17</v>
      </c>
      <c r="FF12" s="17">
        <v>29.9</v>
      </c>
      <c r="FG12" s="17">
        <v>15.4</v>
      </c>
      <c r="FH12" s="17">
        <v>8.1</v>
      </c>
      <c r="FI12" s="17">
        <v>7.6</v>
      </c>
      <c r="FJ12" s="17">
        <v>10.55</v>
      </c>
      <c r="FK12" s="17">
        <v>6464.12</v>
      </c>
      <c r="FL12" s="15"/>
      <c r="FM12" s="17">
        <v>19.7</v>
      </c>
      <c r="FN12" s="17">
        <v>7.41</v>
      </c>
      <c r="FO12" s="17">
        <v>6</v>
      </c>
      <c r="FP12" s="17">
        <v>6</v>
      </c>
      <c r="FQ12" s="17">
        <v>27.257190000000001</v>
      </c>
      <c r="FR12" s="17">
        <v>18.899999999999999</v>
      </c>
      <c r="FS12" s="17">
        <v>4.8</v>
      </c>
      <c r="FT12" s="17">
        <v>5.3</v>
      </c>
      <c r="FU12" s="17">
        <v>95.367189999999994</v>
      </c>
    </row>
    <row r="13" spans="1:177" ht="24" customHeight="1" x14ac:dyDescent="0.25">
      <c r="A13" s="16" t="s">
        <v>92</v>
      </c>
      <c r="B13" s="16" t="s">
        <v>877</v>
      </c>
      <c r="C13" s="17">
        <v>142</v>
      </c>
      <c r="D13" s="17">
        <v>540.1</v>
      </c>
      <c r="E13" s="17">
        <v>180.9</v>
      </c>
      <c r="F13" s="17"/>
      <c r="G13" s="17"/>
      <c r="H13" s="17">
        <v>0</v>
      </c>
      <c r="I13" s="17">
        <v>113.8</v>
      </c>
      <c r="J13" s="17"/>
      <c r="K13" s="17"/>
      <c r="L13" s="17">
        <v>187.1</v>
      </c>
      <c r="M13" s="17">
        <v>207.3</v>
      </c>
      <c r="N13" s="17">
        <v>208.9</v>
      </c>
      <c r="O13" s="17">
        <v>288.2</v>
      </c>
      <c r="P13" s="17">
        <v>215.4</v>
      </c>
      <c r="Q13" s="17">
        <v>110.7</v>
      </c>
      <c r="R13" s="17">
        <v>241.8</v>
      </c>
      <c r="S13" s="17">
        <v>2.9</v>
      </c>
      <c r="T13" s="17"/>
      <c r="U13" s="17"/>
      <c r="V13" s="17"/>
      <c r="W13" s="17"/>
      <c r="X13" s="17">
        <v>113.1</v>
      </c>
      <c r="Y13" s="17">
        <v>7.4</v>
      </c>
      <c r="Z13" s="17">
        <v>5.7</v>
      </c>
      <c r="AA13" s="17"/>
      <c r="AB13" s="17">
        <v>6.9</v>
      </c>
      <c r="AC13" s="17">
        <v>10.6</v>
      </c>
      <c r="AD13" s="17">
        <v>49.6</v>
      </c>
      <c r="AE13" s="17"/>
      <c r="AF13" s="17"/>
      <c r="AG13" s="17"/>
      <c r="AH13" s="17">
        <v>0</v>
      </c>
      <c r="AI13" s="17">
        <v>59.1</v>
      </c>
      <c r="AJ13" s="17">
        <v>48.2</v>
      </c>
      <c r="AK13" s="17"/>
      <c r="AL13" s="17"/>
      <c r="AM13" s="17"/>
      <c r="AN13" s="17">
        <v>0</v>
      </c>
      <c r="AO13" s="17">
        <v>227.9</v>
      </c>
      <c r="AP13" s="17">
        <v>40.4</v>
      </c>
      <c r="AQ13" s="17">
        <v>48.7</v>
      </c>
      <c r="AR13" s="17"/>
      <c r="AS13" s="17">
        <v>18.2</v>
      </c>
      <c r="AT13" s="17">
        <v>9.6999999999999993</v>
      </c>
      <c r="AU13" s="17">
        <v>59.1</v>
      </c>
      <c r="AV13" s="17">
        <v>180.8</v>
      </c>
      <c r="AW13" s="17">
        <v>180.8</v>
      </c>
      <c r="AX13" s="17">
        <v>183.8</v>
      </c>
      <c r="AY13" s="17">
        <v>86.7</v>
      </c>
      <c r="AZ13" s="17">
        <v>7.4</v>
      </c>
      <c r="BA13" s="17">
        <v>9.1</v>
      </c>
      <c r="BB13" s="17">
        <v>7.7</v>
      </c>
      <c r="BC13" s="17">
        <v>20.7</v>
      </c>
      <c r="BD13" s="17"/>
      <c r="BE13" s="17">
        <v>0</v>
      </c>
      <c r="BF13" s="17">
        <v>24.7</v>
      </c>
      <c r="BG13" s="17"/>
      <c r="BH13" s="17"/>
      <c r="BI13" s="17">
        <v>59.6</v>
      </c>
      <c r="BJ13" s="17"/>
      <c r="BK13" s="17"/>
      <c r="BL13" s="17"/>
      <c r="BM13" s="17"/>
      <c r="BN13" s="17"/>
      <c r="BO13" s="17"/>
      <c r="BP13" s="17">
        <v>60.8</v>
      </c>
      <c r="BQ13" s="17">
        <v>176.9</v>
      </c>
      <c r="BR13" s="17">
        <v>174.6</v>
      </c>
      <c r="BS13" s="17">
        <v>209.1</v>
      </c>
      <c r="BT13" s="17">
        <v>271.7</v>
      </c>
      <c r="BU13" s="17">
        <v>76.099999999999994</v>
      </c>
      <c r="BV13" s="17">
        <v>36.9</v>
      </c>
      <c r="BW13" s="17"/>
      <c r="BX13" s="17"/>
      <c r="BY13" s="17"/>
      <c r="BZ13" s="17"/>
      <c r="CA13" s="17"/>
      <c r="CB13" s="17">
        <v>0</v>
      </c>
      <c r="CC13" s="17">
        <v>0.8</v>
      </c>
      <c r="CD13" s="17">
        <v>67</v>
      </c>
      <c r="CE13" s="17">
        <v>55.5</v>
      </c>
      <c r="CF13" s="17">
        <v>61.6</v>
      </c>
      <c r="CG13" s="17">
        <v>65.599999999999994</v>
      </c>
      <c r="CH13" s="17">
        <v>29.3</v>
      </c>
      <c r="CI13" s="17"/>
      <c r="CJ13" s="17">
        <v>0</v>
      </c>
      <c r="CK13" s="17"/>
      <c r="CL13" s="17">
        <v>145.80000000000001</v>
      </c>
      <c r="CM13" s="17">
        <v>148.19999999999999</v>
      </c>
      <c r="CN13" s="17">
        <v>149.4</v>
      </c>
      <c r="CO13" s="17"/>
      <c r="CP13" s="17"/>
      <c r="CQ13" s="17"/>
      <c r="CR13" s="17"/>
      <c r="CS13" s="17"/>
      <c r="CT13" s="17">
        <v>217.4</v>
      </c>
      <c r="CU13" s="17">
        <v>104.5</v>
      </c>
      <c r="CV13" s="17">
        <v>0</v>
      </c>
      <c r="CW13" s="17">
        <v>1.2</v>
      </c>
      <c r="CX13" s="17">
        <v>0</v>
      </c>
      <c r="CY13" s="17">
        <v>14.1</v>
      </c>
      <c r="CZ13" s="17">
        <v>0</v>
      </c>
      <c r="DA13" s="17">
        <v>4.5999999999999996</v>
      </c>
      <c r="DB13" s="17"/>
      <c r="DC13" s="17">
        <v>0</v>
      </c>
      <c r="DD13" s="17">
        <v>0</v>
      </c>
      <c r="DE13" s="17">
        <v>0</v>
      </c>
      <c r="DF13" s="17">
        <v>0.2</v>
      </c>
      <c r="DG13" s="17">
        <v>1.5</v>
      </c>
      <c r="DH13" s="17">
        <v>4.3</v>
      </c>
      <c r="DI13" s="17">
        <v>19.8</v>
      </c>
      <c r="DJ13" s="17">
        <v>7.7</v>
      </c>
      <c r="DK13" s="17">
        <v>4.8</v>
      </c>
      <c r="DL13" s="17">
        <v>3.5</v>
      </c>
      <c r="DM13" s="17">
        <v>17.5</v>
      </c>
      <c r="DN13" s="17">
        <v>0</v>
      </c>
      <c r="DO13" s="17">
        <v>0</v>
      </c>
      <c r="DP13" s="17">
        <v>0</v>
      </c>
      <c r="DQ13" s="17">
        <v>0</v>
      </c>
      <c r="DR13" s="17">
        <v>0</v>
      </c>
      <c r="DS13" s="17">
        <v>1.8</v>
      </c>
      <c r="DT13" s="17">
        <v>12.5</v>
      </c>
      <c r="DU13" s="17">
        <v>1.2</v>
      </c>
      <c r="DV13" s="17">
        <v>0.4</v>
      </c>
      <c r="DW13" s="17">
        <v>4</v>
      </c>
      <c r="DX13" s="17">
        <v>3.1</v>
      </c>
      <c r="DY13" s="17">
        <v>3.1</v>
      </c>
      <c r="DZ13" s="17">
        <v>4.2</v>
      </c>
      <c r="EA13" s="17">
        <v>10</v>
      </c>
      <c r="EB13" s="17">
        <v>28.7</v>
      </c>
      <c r="EC13" s="17">
        <v>5</v>
      </c>
      <c r="ED13" s="17">
        <v>0</v>
      </c>
      <c r="EE13" s="17">
        <v>0</v>
      </c>
      <c r="EF13" s="17">
        <v>0.5</v>
      </c>
      <c r="EG13" s="17">
        <v>0</v>
      </c>
      <c r="EH13" s="17">
        <v>0</v>
      </c>
      <c r="EI13" s="17">
        <v>10.5</v>
      </c>
      <c r="EJ13" s="17">
        <v>4.3</v>
      </c>
      <c r="EK13" s="17">
        <v>7.6</v>
      </c>
      <c r="EL13" s="17">
        <v>3.8</v>
      </c>
      <c r="EM13" s="17">
        <v>4</v>
      </c>
      <c r="EN13" s="17">
        <v>4.2</v>
      </c>
      <c r="EO13" s="17">
        <v>13.3</v>
      </c>
      <c r="EP13" s="17">
        <v>0</v>
      </c>
      <c r="EQ13" s="17">
        <v>0</v>
      </c>
      <c r="ER13" s="17">
        <v>0</v>
      </c>
      <c r="ES13" s="17">
        <v>0.6</v>
      </c>
      <c r="ET13" s="17">
        <v>0</v>
      </c>
      <c r="EU13" s="17">
        <v>0</v>
      </c>
      <c r="EV13" s="17">
        <v>0</v>
      </c>
      <c r="EW13" s="17">
        <v>2.9</v>
      </c>
      <c r="EX13" s="17">
        <v>2.4</v>
      </c>
      <c r="EY13" s="17">
        <v>2.4</v>
      </c>
      <c r="EZ13" s="17">
        <v>2.6</v>
      </c>
      <c r="FA13" s="17">
        <v>0</v>
      </c>
      <c r="FB13" s="17">
        <v>7.1</v>
      </c>
      <c r="FC13" s="17">
        <v>20</v>
      </c>
      <c r="FD13" s="17">
        <v>9.3000000000000007</v>
      </c>
      <c r="FE13" s="17">
        <v>29.09</v>
      </c>
      <c r="FF13" s="17">
        <v>29.89</v>
      </c>
      <c r="FG13" s="17">
        <v>15.3</v>
      </c>
      <c r="FH13" s="17">
        <v>8.1</v>
      </c>
      <c r="FI13" s="17">
        <v>7.8</v>
      </c>
      <c r="FJ13" s="17">
        <v>10.94</v>
      </c>
      <c r="FK13" s="17">
        <v>6306.02</v>
      </c>
      <c r="FL13" s="15"/>
      <c r="FM13" s="17">
        <v>19.899999999999999</v>
      </c>
      <c r="FN13" s="17">
        <v>7.41</v>
      </c>
      <c r="FO13" s="17">
        <v>6</v>
      </c>
      <c r="FP13" s="17">
        <v>6</v>
      </c>
      <c r="FQ13" s="17">
        <v>27.361219999999999</v>
      </c>
      <c r="FR13" s="17">
        <v>18.899999999999999</v>
      </c>
      <c r="FS13" s="17">
        <v>4.9000000000000004</v>
      </c>
      <c r="FT13" s="17">
        <v>5.2</v>
      </c>
      <c r="FU13" s="17">
        <v>95.671220000000005</v>
      </c>
    </row>
    <row r="14" spans="1:177" ht="24" customHeight="1" x14ac:dyDescent="0.25">
      <c r="A14" s="16" t="s">
        <v>92</v>
      </c>
      <c r="B14" s="16" t="s">
        <v>878</v>
      </c>
      <c r="C14" s="17">
        <v>149.5</v>
      </c>
      <c r="D14" s="17">
        <v>552.5</v>
      </c>
      <c r="E14" s="17">
        <v>182.8</v>
      </c>
      <c r="F14" s="17"/>
      <c r="G14" s="17"/>
      <c r="H14" s="17">
        <v>0</v>
      </c>
      <c r="I14" s="17">
        <v>115.2</v>
      </c>
      <c r="J14" s="17"/>
      <c r="K14" s="17"/>
      <c r="L14" s="17">
        <v>187.8</v>
      </c>
      <c r="M14" s="17">
        <v>207.3</v>
      </c>
      <c r="N14" s="17">
        <v>209.6</v>
      </c>
      <c r="O14" s="17">
        <v>290.60000000000002</v>
      </c>
      <c r="P14" s="17">
        <v>213.8</v>
      </c>
      <c r="Q14" s="17">
        <v>111.2</v>
      </c>
      <c r="R14" s="17">
        <v>250.8</v>
      </c>
      <c r="S14" s="17">
        <v>3</v>
      </c>
      <c r="T14" s="17"/>
      <c r="U14" s="17"/>
      <c r="V14" s="17"/>
      <c r="W14" s="17"/>
      <c r="X14" s="17">
        <v>117.8</v>
      </c>
      <c r="Y14" s="17">
        <v>7.8</v>
      </c>
      <c r="Z14" s="17">
        <v>6.1</v>
      </c>
      <c r="AA14" s="17"/>
      <c r="AB14" s="17">
        <v>6.9</v>
      </c>
      <c r="AC14" s="17">
        <v>10.6</v>
      </c>
      <c r="AD14" s="17">
        <v>50.5</v>
      </c>
      <c r="AE14" s="17"/>
      <c r="AF14" s="17"/>
      <c r="AG14" s="17"/>
      <c r="AH14" s="17">
        <v>0</v>
      </c>
      <c r="AI14" s="17">
        <v>61.2</v>
      </c>
      <c r="AJ14" s="17">
        <v>55.6</v>
      </c>
      <c r="AK14" s="17"/>
      <c r="AL14" s="17"/>
      <c r="AM14" s="17"/>
      <c r="AN14" s="17">
        <v>0</v>
      </c>
      <c r="AO14" s="17">
        <v>154.30000000000001</v>
      </c>
      <c r="AP14" s="17">
        <v>40</v>
      </c>
      <c r="AQ14" s="17">
        <v>58</v>
      </c>
      <c r="AR14" s="17"/>
      <c r="AS14" s="17">
        <v>18.2</v>
      </c>
      <c r="AT14" s="17">
        <v>9.6999999999999993</v>
      </c>
      <c r="AU14" s="17">
        <v>59.7</v>
      </c>
      <c r="AV14" s="17">
        <v>185.1</v>
      </c>
      <c r="AW14" s="17">
        <v>185.6</v>
      </c>
      <c r="AX14" s="17">
        <v>185.3</v>
      </c>
      <c r="AY14" s="17">
        <v>87.5</v>
      </c>
      <c r="AZ14" s="17">
        <v>7.5</v>
      </c>
      <c r="BA14" s="17">
        <v>9.1999999999999993</v>
      </c>
      <c r="BB14" s="17">
        <v>8.3000000000000007</v>
      </c>
      <c r="BC14" s="17">
        <v>21.8</v>
      </c>
      <c r="BD14" s="17"/>
      <c r="BE14" s="17">
        <v>0</v>
      </c>
      <c r="BF14" s="17">
        <v>30.3</v>
      </c>
      <c r="BG14" s="17"/>
      <c r="BH14" s="17"/>
      <c r="BI14" s="17">
        <v>36.4</v>
      </c>
      <c r="BJ14" s="17"/>
      <c r="BK14" s="17"/>
      <c r="BL14" s="17"/>
      <c r="BM14" s="17"/>
      <c r="BN14" s="17"/>
      <c r="BO14" s="17"/>
      <c r="BP14" s="17">
        <v>61.5</v>
      </c>
      <c r="BQ14" s="17">
        <v>176.5</v>
      </c>
      <c r="BR14" s="17">
        <v>175.2</v>
      </c>
      <c r="BS14" s="17">
        <v>208.5</v>
      </c>
      <c r="BT14" s="17">
        <v>271.89999999999998</v>
      </c>
      <c r="BU14" s="17">
        <v>75.7</v>
      </c>
      <c r="BV14" s="17">
        <v>37.1</v>
      </c>
      <c r="BW14" s="17"/>
      <c r="BX14" s="17"/>
      <c r="BY14" s="17"/>
      <c r="BZ14" s="17"/>
      <c r="CA14" s="17"/>
      <c r="CB14" s="17">
        <v>0</v>
      </c>
      <c r="CC14" s="17">
        <v>0.8</v>
      </c>
      <c r="CD14" s="17">
        <v>83.9</v>
      </c>
      <c r="CE14" s="17">
        <v>73.5</v>
      </c>
      <c r="CF14" s="17">
        <v>63</v>
      </c>
      <c r="CG14" s="17">
        <v>66</v>
      </c>
      <c r="CH14" s="17">
        <v>30.2</v>
      </c>
      <c r="CI14" s="17"/>
      <c r="CJ14" s="17">
        <v>0</v>
      </c>
      <c r="CK14" s="17"/>
      <c r="CL14" s="17">
        <v>146.6</v>
      </c>
      <c r="CM14" s="17">
        <v>149</v>
      </c>
      <c r="CN14" s="17">
        <v>150.30000000000001</v>
      </c>
      <c r="CO14" s="17"/>
      <c r="CP14" s="17"/>
      <c r="CQ14" s="17"/>
      <c r="CR14" s="17"/>
      <c r="CS14" s="17"/>
      <c r="CT14" s="17">
        <v>217.4</v>
      </c>
      <c r="CU14" s="17">
        <v>104.3</v>
      </c>
      <c r="CV14" s="17">
        <v>0</v>
      </c>
      <c r="CW14" s="17">
        <v>7.4</v>
      </c>
      <c r="CX14" s="17">
        <v>0</v>
      </c>
      <c r="CY14" s="17">
        <v>12.2</v>
      </c>
      <c r="CZ14" s="17">
        <v>0</v>
      </c>
      <c r="DA14" s="17">
        <v>4.5</v>
      </c>
      <c r="DB14" s="17"/>
      <c r="DC14" s="17">
        <v>0</v>
      </c>
      <c r="DD14" s="17">
        <v>0</v>
      </c>
      <c r="DE14" s="17">
        <v>0</v>
      </c>
      <c r="DF14" s="17">
        <v>0.2</v>
      </c>
      <c r="DG14" s="17">
        <v>1.5</v>
      </c>
      <c r="DH14" s="17">
        <v>4.2</v>
      </c>
      <c r="DI14" s="17">
        <v>20.5</v>
      </c>
      <c r="DJ14" s="17">
        <v>7.9</v>
      </c>
      <c r="DK14" s="17">
        <v>3.7</v>
      </c>
      <c r="DL14" s="17">
        <v>3.4</v>
      </c>
      <c r="DM14" s="17">
        <v>17.5</v>
      </c>
      <c r="DN14" s="17">
        <v>0</v>
      </c>
      <c r="DO14" s="17">
        <v>0</v>
      </c>
      <c r="DP14" s="17">
        <v>0</v>
      </c>
      <c r="DQ14" s="17">
        <v>0</v>
      </c>
      <c r="DR14" s="17">
        <v>0</v>
      </c>
      <c r="DS14" s="17">
        <v>1.8</v>
      </c>
      <c r="DT14" s="17">
        <v>11.8</v>
      </c>
      <c r="DU14" s="17">
        <v>1.2</v>
      </c>
      <c r="DV14" s="17">
        <v>0.4</v>
      </c>
      <c r="DW14" s="17">
        <v>4</v>
      </c>
      <c r="DX14" s="17">
        <v>3.1</v>
      </c>
      <c r="DY14" s="17">
        <v>3.5</v>
      </c>
      <c r="DZ14" s="17">
        <v>4.3</v>
      </c>
      <c r="EA14" s="17">
        <v>10</v>
      </c>
      <c r="EB14" s="17">
        <v>27.4</v>
      </c>
      <c r="EC14" s="17">
        <v>1.8</v>
      </c>
      <c r="ED14" s="17">
        <v>0</v>
      </c>
      <c r="EE14" s="17">
        <v>0.3</v>
      </c>
      <c r="EF14" s="17">
        <v>2</v>
      </c>
      <c r="EG14" s="17">
        <v>0</v>
      </c>
      <c r="EH14" s="17">
        <v>0</v>
      </c>
      <c r="EI14" s="17">
        <v>10.5</v>
      </c>
      <c r="EJ14" s="17">
        <v>4.3</v>
      </c>
      <c r="EK14" s="17">
        <v>7.6</v>
      </c>
      <c r="EL14" s="17">
        <v>3.8</v>
      </c>
      <c r="EM14" s="17">
        <v>4</v>
      </c>
      <c r="EN14" s="17">
        <v>4.2</v>
      </c>
      <c r="EO14" s="17">
        <v>11.6</v>
      </c>
      <c r="EP14" s="17">
        <v>0</v>
      </c>
      <c r="EQ14" s="17">
        <v>0</v>
      </c>
      <c r="ER14" s="17">
        <v>0</v>
      </c>
      <c r="ES14" s="17">
        <v>0.6</v>
      </c>
      <c r="ET14" s="17">
        <v>0</v>
      </c>
      <c r="EU14" s="17">
        <v>0</v>
      </c>
      <c r="EV14" s="17">
        <v>0</v>
      </c>
      <c r="EW14" s="17">
        <v>2.9</v>
      </c>
      <c r="EX14" s="17">
        <v>2.4</v>
      </c>
      <c r="EY14" s="17">
        <v>2.4</v>
      </c>
      <c r="EZ14" s="17">
        <v>2.6</v>
      </c>
      <c r="FA14" s="17">
        <v>0</v>
      </c>
      <c r="FB14" s="17">
        <v>7.2</v>
      </c>
      <c r="FC14" s="17">
        <v>20</v>
      </c>
      <c r="FD14" s="17">
        <v>9</v>
      </c>
      <c r="FE14" s="17">
        <v>29.88</v>
      </c>
      <c r="FF14" s="17">
        <v>29.91</v>
      </c>
      <c r="FG14" s="17">
        <v>16.3</v>
      </c>
      <c r="FH14" s="17">
        <v>8.1</v>
      </c>
      <c r="FI14" s="17">
        <v>8</v>
      </c>
      <c r="FJ14" s="17">
        <v>10.97</v>
      </c>
      <c r="FK14" s="17">
        <v>6329.76</v>
      </c>
      <c r="FL14" s="15"/>
      <c r="FM14" s="17">
        <v>19.8</v>
      </c>
      <c r="FN14" s="17">
        <v>7.41</v>
      </c>
      <c r="FO14" s="17">
        <v>6</v>
      </c>
      <c r="FP14" s="17">
        <v>6</v>
      </c>
      <c r="FQ14" s="17">
        <v>27.276250000000001</v>
      </c>
      <c r="FR14" s="17">
        <v>18.899999999999999</v>
      </c>
      <c r="FS14" s="17">
        <v>4.9000000000000004</v>
      </c>
      <c r="FT14" s="17">
        <v>5.3</v>
      </c>
      <c r="FU14" s="17">
        <v>95.586250000000007</v>
      </c>
    </row>
    <row r="15" spans="1:177" ht="24" customHeight="1" x14ac:dyDescent="0.25">
      <c r="A15" s="16" t="s">
        <v>92</v>
      </c>
      <c r="B15" s="16" t="s">
        <v>879</v>
      </c>
      <c r="C15" s="17">
        <v>145.69999999999999</v>
      </c>
      <c r="D15" s="17">
        <v>497.8</v>
      </c>
      <c r="E15" s="17">
        <v>160.80000000000001</v>
      </c>
      <c r="F15" s="17"/>
      <c r="G15" s="17"/>
      <c r="H15" s="17">
        <v>0</v>
      </c>
      <c r="I15" s="17">
        <v>111.7</v>
      </c>
      <c r="J15" s="17"/>
      <c r="K15" s="17"/>
      <c r="L15" s="17">
        <v>187.9</v>
      </c>
      <c r="M15" s="17">
        <v>207.1</v>
      </c>
      <c r="N15" s="17">
        <v>208.2</v>
      </c>
      <c r="O15" s="17">
        <v>290.60000000000002</v>
      </c>
      <c r="P15" s="17">
        <v>214.9</v>
      </c>
      <c r="Q15" s="17">
        <v>111.2</v>
      </c>
      <c r="R15" s="17">
        <v>241.1</v>
      </c>
      <c r="S15" s="17">
        <v>3</v>
      </c>
      <c r="T15" s="17"/>
      <c r="U15" s="17"/>
      <c r="V15" s="17"/>
      <c r="W15" s="17"/>
      <c r="X15" s="17">
        <v>114</v>
      </c>
      <c r="Y15" s="17">
        <v>7.6</v>
      </c>
      <c r="Z15" s="17">
        <v>5.9</v>
      </c>
      <c r="AA15" s="17"/>
      <c r="AB15" s="17">
        <v>6.9</v>
      </c>
      <c r="AC15" s="17">
        <v>10.6</v>
      </c>
      <c r="AD15" s="17">
        <v>50.3</v>
      </c>
      <c r="AE15" s="17"/>
      <c r="AF15" s="17"/>
      <c r="AG15" s="17"/>
      <c r="AH15" s="17">
        <v>0</v>
      </c>
      <c r="AI15" s="17">
        <v>60.3</v>
      </c>
      <c r="AJ15" s="17">
        <v>62.1</v>
      </c>
      <c r="AK15" s="17"/>
      <c r="AL15" s="17"/>
      <c r="AM15" s="17"/>
      <c r="AN15" s="17">
        <v>0</v>
      </c>
      <c r="AO15" s="17">
        <v>152.4</v>
      </c>
      <c r="AP15" s="17">
        <v>39.5</v>
      </c>
      <c r="AQ15" s="17">
        <v>30.8</v>
      </c>
      <c r="AR15" s="17"/>
      <c r="AS15" s="17">
        <v>18.2</v>
      </c>
      <c r="AT15" s="17">
        <v>10</v>
      </c>
      <c r="AU15" s="17">
        <v>59.1</v>
      </c>
      <c r="AV15" s="17">
        <v>182.3</v>
      </c>
      <c r="AW15" s="17">
        <v>182.4</v>
      </c>
      <c r="AX15" s="17">
        <v>184</v>
      </c>
      <c r="AY15" s="17">
        <v>87</v>
      </c>
      <c r="AZ15" s="17">
        <v>7.5</v>
      </c>
      <c r="BA15" s="17">
        <v>9.1</v>
      </c>
      <c r="BB15" s="17">
        <v>23.9</v>
      </c>
      <c r="BC15" s="17">
        <v>22.4</v>
      </c>
      <c r="BD15" s="17"/>
      <c r="BE15" s="17">
        <v>0</v>
      </c>
      <c r="BF15" s="17">
        <v>25.3</v>
      </c>
      <c r="BG15" s="17"/>
      <c r="BH15" s="17"/>
      <c r="BI15" s="17">
        <v>35.9</v>
      </c>
      <c r="BJ15" s="17"/>
      <c r="BK15" s="17"/>
      <c r="BL15" s="17"/>
      <c r="BM15" s="17"/>
      <c r="BN15" s="17"/>
      <c r="BO15" s="17"/>
      <c r="BP15" s="17">
        <v>60.9</v>
      </c>
      <c r="BQ15" s="17">
        <v>177.3</v>
      </c>
      <c r="BR15" s="17">
        <v>174.8</v>
      </c>
      <c r="BS15" s="17">
        <v>208.9</v>
      </c>
      <c r="BT15" s="17">
        <v>272.10000000000002</v>
      </c>
      <c r="BU15" s="17">
        <v>76.2</v>
      </c>
      <c r="BV15" s="17">
        <v>37.1</v>
      </c>
      <c r="BW15" s="17"/>
      <c r="BX15" s="17"/>
      <c r="BY15" s="17"/>
      <c r="BZ15" s="17"/>
      <c r="CA15" s="17"/>
      <c r="CB15" s="17">
        <v>0</v>
      </c>
      <c r="CC15" s="17">
        <v>0.8</v>
      </c>
      <c r="CD15" s="17">
        <v>66.599999999999994</v>
      </c>
      <c r="CE15" s="17">
        <v>69.599999999999994</v>
      </c>
      <c r="CF15" s="17">
        <v>62.4</v>
      </c>
      <c r="CG15" s="17">
        <v>65.8</v>
      </c>
      <c r="CH15" s="17">
        <v>30</v>
      </c>
      <c r="CI15" s="17"/>
      <c r="CJ15" s="17">
        <v>0</v>
      </c>
      <c r="CK15" s="17"/>
      <c r="CL15" s="17">
        <v>146.19999999999999</v>
      </c>
      <c r="CM15" s="17">
        <v>148.19999999999999</v>
      </c>
      <c r="CN15" s="17">
        <v>149.4</v>
      </c>
      <c r="CO15" s="17"/>
      <c r="CP15" s="17"/>
      <c r="CQ15" s="17"/>
      <c r="CR15" s="17"/>
      <c r="CS15" s="17"/>
      <c r="CT15" s="17">
        <v>217.6</v>
      </c>
      <c r="CU15" s="17">
        <v>104.6</v>
      </c>
      <c r="CV15" s="17">
        <v>0</v>
      </c>
      <c r="CW15" s="17">
        <v>16.5</v>
      </c>
      <c r="CX15" s="17">
        <v>0</v>
      </c>
      <c r="CY15" s="17">
        <v>12.3</v>
      </c>
      <c r="CZ15" s="17">
        <v>0</v>
      </c>
      <c r="DA15" s="17">
        <v>4.4000000000000004</v>
      </c>
      <c r="DB15" s="17"/>
      <c r="DC15" s="17">
        <v>0</v>
      </c>
      <c r="DD15" s="17">
        <v>0</v>
      </c>
      <c r="DE15" s="17">
        <v>0</v>
      </c>
      <c r="DF15" s="17">
        <v>0.2</v>
      </c>
      <c r="DG15" s="17">
        <v>1.5</v>
      </c>
      <c r="DH15" s="17">
        <v>4.2</v>
      </c>
      <c r="DI15" s="17">
        <v>20</v>
      </c>
      <c r="DJ15" s="17">
        <v>8.1</v>
      </c>
      <c r="DK15" s="17">
        <v>3.7</v>
      </c>
      <c r="DL15" s="17">
        <v>3.4</v>
      </c>
      <c r="DM15" s="17">
        <v>17.5</v>
      </c>
      <c r="DN15" s="17">
        <v>0</v>
      </c>
      <c r="DO15" s="17">
        <v>0</v>
      </c>
      <c r="DP15" s="17">
        <v>0.7</v>
      </c>
      <c r="DQ15" s="17">
        <v>0</v>
      </c>
      <c r="DR15" s="17">
        <v>0</v>
      </c>
      <c r="DS15" s="17">
        <v>1.8</v>
      </c>
      <c r="DT15" s="17">
        <v>7.5</v>
      </c>
      <c r="DU15" s="17">
        <v>1.2</v>
      </c>
      <c r="DV15" s="17">
        <v>0.4</v>
      </c>
      <c r="DW15" s="17">
        <v>4</v>
      </c>
      <c r="DX15" s="17">
        <v>3.1</v>
      </c>
      <c r="DY15" s="17">
        <v>3.4</v>
      </c>
      <c r="DZ15" s="17">
        <v>4.5</v>
      </c>
      <c r="EA15" s="17">
        <v>10</v>
      </c>
      <c r="EB15" s="17">
        <v>27.9</v>
      </c>
      <c r="EC15" s="17">
        <v>0.4</v>
      </c>
      <c r="ED15" s="17">
        <v>0</v>
      </c>
      <c r="EE15" s="17">
        <v>0</v>
      </c>
      <c r="EF15" s="17">
        <v>0.7</v>
      </c>
      <c r="EG15" s="17">
        <v>0</v>
      </c>
      <c r="EH15" s="17">
        <v>0</v>
      </c>
      <c r="EI15" s="17">
        <v>10.5</v>
      </c>
      <c r="EJ15" s="17">
        <v>4.3</v>
      </c>
      <c r="EK15" s="17">
        <v>7.6</v>
      </c>
      <c r="EL15" s="17">
        <v>3.8</v>
      </c>
      <c r="EM15" s="17">
        <v>4.4000000000000004</v>
      </c>
      <c r="EN15" s="17">
        <v>4.5999999999999996</v>
      </c>
      <c r="EO15" s="17">
        <v>10.3</v>
      </c>
      <c r="EP15" s="17">
        <v>0</v>
      </c>
      <c r="EQ15" s="17">
        <v>0</v>
      </c>
      <c r="ER15" s="17">
        <v>0</v>
      </c>
      <c r="ES15" s="17">
        <v>0.6</v>
      </c>
      <c r="ET15" s="17">
        <v>0</v>
      </c>
      <c r="EU15" s="17">
        <v>0</v>
      </c>
      <c r="EV15" s="17">
        <v>0</v>
      </c>
      <c r="EW15" s="17">
        <v>2.9</v>
      </c>
      <c r="EX15" s="17">
        <v>2.4</v>
      </c>
      <c r="EY15" s="17">
        <v>2.4</v>
      </c>
      <c r="EZ15" s="17">
        <v>2.6</v>
      </c>
      <c r="FA15" s="17">
        <v>0</v>
      </c>
      <c r="FB15" s="17">
        <v>7.2</v>
      </c>
      <c r="FC15" s="17">
        <v>20</v>
      </c>
      <c r="FD15" s="17">
        <v>9.6</v>
      </c>
      <c r="FE15" s="17">
        <v>29.43</v>
      </c>
      <c r="FF15" s="17">
        <v>29.76</v>
      </c>
      <c r="FG15" s="17">
        <v>16</v>
      </c>
      <c r="FH15" s="17">
        <v>9.8000000000000007</v>
      </c>
      <c r="FI15" s="17">
        <v>7.6</v>
      </c>
      <c r="FJ15" s="17">
        <v>10.99</v>
      </c>
      <c r="FK15" s="17">
        <v>6190.18</v>
      </c>
      <c r="FL15" s="15"/>
      <c r="FM15" s="17">
        <v>19.5</v>
      </c>
      <c r="FN15" s="17">
        <v>7.4</v>
      </c>
      <c r="FO15" s="17">
        <v>6</v>
      </c>
      <c r="FP15" s="17">
        <v>6</v>
      </c>
      <c r="FQ15" s="17">
        <v>27.281210000000002</v>
      </c>
      <c r="FR15" s="17">
        <v>18.899999999999999</v>
      </c>
      <c r="FS15" s="17">
        <v>4.8</v>
      </c>
      <c r="FT15" s="17">
        <v>5.3</v>
      </c>
      <c r="FU15" s="17">
        <v>95.181209999999993</v>
      </c>
    </row>
    <row r="16" spans="1:177" ht="24" customHeight="1" x14ac:dyDescent="0.25">
      <c r="A16" s="16" t="s">
        <v>92</v>
      </c>
      <c r="B16" s="16" t="s">
        <v>880</v>
      </c>
      <c r="C16" s="17">
        <v>79.400000000000006</v>
      </c>
      <c r="D16" s="17">
        <v>507.8</v>
      </c>
      <c r="E16" s="17">
        <v>162.69999999999999</v>
      </c>
      <c r="F16" s="17"/>
      <c r="G16" s="17"/>
      <c r="H16" s="17">
        <v>0</v>
      </c>
      <c r="I16" s="17">
        <v>112</v>
      </c>
      <c r="J16" s="17"/>
      <c r="K16" s="17"/>
      <c r="L16" s="17">
        <v>187.2</v>
      </c>
      <c r="M16" s="17">
        <v>207</v>
      </c>
      <c r="N16" s="17">
        <v>210</v>
      </c>
      <c r="O16" s="17">
        <v>289.5</v>
      </c>
      <c r="P16" s="17">
        <v>213</v>
      </c>
      <c r="Q16" s="17">
        <v>111</v>
      </c>
      <c r="R16" s="17">
        <v>253.3</v>
      </c>
      <c r="S16" s="17">
        <v>2.9</v>
      </c>
      <c r="T16" s="17"/>
      <c r="U16" s="17"/>
      <c r="V16" s="17"/>
      <c r="W16" s="17"/>
      <c r="X16" s="17">
        <v>115.8</v>
      </c>
      <c r="Y16" s="17">
        <v>7.4</v>
      </c>
      <c r="Z16" s="17">
        <v>5.9</v>
      </c>
      <c r="AA16" s="17"/>
      <c r="AB16" s="17">
        <v>6.9</v>
      </c>
      <c r="AC16" s="17">
        <v>10.5</v>
      </c>
      <c r="AD16" s="17">
        <v>60.2</v>
      </c>
      <c r="AE16" s="17"/>
      <c r="AF16" s="17"/>
      <c r="AG16" s="17"/>
      <c r="AH16" s="17">
        <v>0</v>
      </c>
      <c r="AI16" s="17">
        <v>59.9</v>
      </c>
      <c r="AJ16" s="17">
        <v>105.8</v>
      </c>
      <c r="AK16" s="17"/>
      <c r="AL16" s="17"/>
      <c r="AM16" s="17"/>
      <c r="AN16" s="17">
        <v>0</v>
      </c>
      <c r="AO16" s="17">
        <v>152</v>
      </c>
      <c r="AP16" s="17">
        <v>39.799999999999997</v>
      </c>
      <c r="AQ16" s="17">
        <v>30.7</v>
      </c>
      <c r="AR16" s="17"/>
      <c r="AS16" s="17">
        <v>18.2</v>
      </c>
      <c r="AT16" s="17">
        <v>10.1</v>
      </c>
      <c r="AU16" s="17">
        <v>58.3</v>
      </c>
      <c r="AV16" s="17">
        <v>181.2</v>
      </c>
      <c r="AW16" s="17">
        <v>181.7</v>
      </c>
      <c r="AX16" s="17">
        <v>183.9</v>
      </c>
      <c r="AY16" s="17">
        <v>86.6</v>
      </c>
      <c r="AZ16" s="17">
        <v>7.6</v>
      </c>
      <c r="BA16" s="17">
        <v>8.8000000000000007</v>
      </c>
      <c r="BB16" s="17">
        <v>17.7</v>
      </c>
      <c r="BC16" s="17">
        <v>22.1</v>
      </c>
      <c r="BD16" s="17"/>
      <c r="BE16" s="17">
        <v>0</v>
      </c>
      <c r="BF16" s="17">
        <v>35.4</v>
      </c>
      <c r="BG16" s="17"/>
      <c r="BH16" s="17"/>
      <c r="BI16" s="17">
        <v>35.9</v>
      </c>
      <c r="BJ16" s="17"/>
      <c r="BK16" s="17"/>
      <c r="BL16" s="17"/>
      <c r="BM16" s="17"/>
      <c r="BN16" s="17"/>
      <c r="BO16" s="17"/>
      <c r="BP16" s="17">
        <v>61</v>
      </c>
      <c r="BQ16" s="17">
        <v>177.2</v>
      </c>
      <c r="BR16" s="17">
        <v>174.9</v>
      </c>
      <c r="BS16" s="17">
        <v>209.3</v>
      </c>
      <c r="BT16" s="17">
        <v>272.5</v>
      </c>
      <c r="BU16" s="17">
        <v>76.099999999999994</v>
      </c>
      <c r="BV16" s="17">
        <v>37</v>
      </c>
      <c r="BW16" s="17"/>
      <c r="BX16" s="17"/>
      <c r="BY16" s="17"/>
      <c r="BZ16" s="17"/>
      <c r="CA16" s="17"/>
      <c r="CB16" s="17">
        <v>0</v>
      </c>
      <c r="CC16" s="17">
        <v>0.8</v>
      </c>
      <c r="CD16" s="17">
        <v>93</v>
      </c>
      <c r="CE16" s="17">
        <v>73.599999999999994</v>
      </c>
      <c r="CF16" s="17">
        <v>62.2</v>
      </c>
      <c r="CG16" s="17">
        <v>65.7</v>
      </c>
      <c r="CH16" s="17">
        <v>29.9</v>
      </c>
      <c r="CI16" s="17"/>
      <c r="CJ16" s="17">
        <v>0</v>
      </c>
      <c r="CK16" s="17"/>
      <c r="CL16" s="17">
        <v>145.9</v>
      </c>
      <c r="CM16" s="17">
        <v>148.19999999999999</v>
      </c>
      <c r="CN16" s="17">
        <v>149.4</v>
      </c>
      <c r="CO16" s="17"/>
      <c r="CP16" s="17"/>
      <c r="CQ16" s="17"/>
      <c r="CR16" s="17"/>
      <c r="CS16" s="17"/>
      <c r="CT16" s="17">
        <v>217.5</v>
      </c>
      <c r="CU16" s="17">
        <v>104.6</v>
      </c>
      <c r="CV16" s="17">
        <v>0</v>
      </c>
      <c r="CW16" s="17">
        <v>23.5</v>
      </c>
      <c r="CX16" s="17">
        <v>0</v>
      </c>
      <c r="CY16" s="17">
        <v>12.2</v>
      </c>
      <c r="CZ16" s="17">
        <v>0</v>
      </c>
      <c r="DA16" s="17">
        <v>4.4000000000000004</v>
      </c>
      <c r="DB16" s="17"/>
      <c r="DC16" s="17">
        <v>0</v>
      </c>
      <c r="DD16" s="17">
        <v>0</v>
      </c>
      <c r="DE16" s="17">
        <v>0</v>
      </c>
      <c r="DF16" s="17">
        <v>0.2</v>
      </c>
      <c r="DG16" s="17">
        <v>1.5</v>
      </c>
      <c r="DH16" s="17">
        <v>4.0999999999999996</v>
      </c>
      <c r="DI16" s="17">
        <v>19.899999999999999</v>
      </c>
      <c r="DJ16" s="17">
        <v>8.1</v>
      </c>
      <c r="DK16" s="17">
        <v>3.7</v>
      </c>
      <c r="DL16" s="17">
        <v>3.5</v>
      </c>
      <c r="DM16" s="17">
        <v>17.5</v>
      </c>
      <c r="DN16" s="17">
        <v>0</v>
      </c>
      <c r="DO16" s="17">
        <v>0</v>
      </c>
      <c r="DP16" s="17">
        <v>1.8</v>
      </c>
      <c r="DQ16" s="17">
        <v>2</v>
      </c>
      <c r="DR16" s="17">
        <v>0</v>
      </c>
      <c r="DS16" s="17">
        <v>1.8</v>
      </c>
      <c r="DT16" s="17">
        <v>8.9</v>
      </c>
      <c r="DU16" s="17">
        <v>1.2</v>
      </c>
      <c r="DV16" s="17">
        <v>0.4</v>
      </c>
      <c r="DW16" s="17">
        <v>4</v>
      </c>
      <c r="DX16" s="17">
        <v>3.1</v>
      </c>
      <c r="DY16" s="17">
        <v>3.2</v>
      </c>
      <c r="DZ16" s="17">
        <v>4.3</v>
      </c>
      <c r="EA16" s="17">
        <v>10</v>
      </c>
      <c r="EB16" s="17">
        <v>26.6</v>
      </c>
      <c r="EC16" s="17">
        <v>0</v>
      </c>
      <c r="ED16" s="17">
        <v>0</v>
      </c>
      <c r="EE16" s="17">
        <v>0</v>
      </c>
      <c r="EF16" s="17">
        <v>0</v>
      </c>
      <c r="EG16" s="17">
        <v>0</v>
      </c>
      <c r="EH16" s="17">
        <v>0</v>
      </c>
      <c r="EI16" s="17">
        <v>10.5</v>
      </c>
      <c r="EJ16" s="17">
        <v>4.3</v>
      </c>
      <c r="EK16" s="17">
        <v>7.6</v>
      </c>
      <c r="EL16" s="17">
        <v>4.5999999999999996</v>
      </c>
      <c r="EM16" s="17">
        <v>4.5999999999999996</v>
      </c>
      <c r="EN16" s="17">
        <v>4.8</v>
      </c>
      <c r="EO16" s="17">
        <v>12.2</v>
      </c>
      <c r="EP16" s="17">
        <v>0</v>
      </c>
      <c r="EQ16" s="17">
        <v>0</v>
      </c>
      <c r="ER16" s="17">
        <v>0</v>
      </c>
      <c r="ES16" s="17">
        <v>0.6</v>
      </c>
      <c r="ET16" s="17">
        <v>0</v>
      </c>
      <c r="EU16" s="17">
        <v>0</v>
      </c>
      <c r="EV16" s="17">
        <v>0</v>
      </c>
      <c r="EW16" s="17">
        <v>2.9</v>
      </c>
      <c r="EX16" s="17">
        <v>2.4</v>
      </c>
      <c r="EY16" s="17">
        <v>2.4</v>
      </c>
      <c r="EZ16" s="17">
        <v>2.6</v>
      </c>
      <c r="FA16" s="17">
        <v>0</v>
      </c>
      <c r="FB16" s="17">
        <v>7.2</v>
      </c>
      <c r="FC16" s="17">
        <v>20</v>
      </c>
      <c r="FD16" s="17">
        <v>9.6999999999999993</v>
      </c>
      <c r="FE16" s="17">
        <v>29.08</v>
      </c>
      <c r="FF16" s="17">
        <v>29.87</v>
      </c>
      <c r="FG16" s="17">
        <v>15.3</v>
      </c>
      <c r="FH16" s="17">
        <v>11.9</v>
      </c>
      <c r="FI16" s="17">
        <v>6.5</v>
      </c>
      <c r="FJ16" s="17">
        <v>10.98</v>
      </c>
      <c r="FK16" s="17">
        <v>6242.93</v>
      </c>
      <c r="FL16" s="15"/>
      <c r="FM16" s="17">
        <v>19.2</v>
      </c>
      <c r="FN16" s="17">
        <v>1.02</v>
      </c>
      <c r="FO16" s="17">
        <v>6</v>
      </c>
      <c r="FP16" s="17">
        <v>6</v>
      </c>
      <c r="FQ16" s="17">
        <v>27.303419999999999</v>
      </c>
      <c r="FR16" s="17">
        <v>18.899999999999999</v>
      </c>
      <c r="FS16" s="17">
        <v>4.8</v>
      </c>
      <c r="FT16" s="17">
        <v>5.3</v>
      </c>
      <c r="FU16" s="17">
        <v>88.523420000000002</v>
      </c>
    </row>
    <row r="17" spans="1:177" ht="24" customHeight="1" x14ac:dyDescent="0.25">
      <c r="A17" s="16" t="s">
        <v>92</v>
      </c>
      <c r="B17" s="16" t="s">
        <v>881</v>
      </c>
      <c r="C17" s="17">
        <v>79.7</v>
      </c>
      <c r="D17" s="17">
        <v>547.70000000000005</v>
      </c>
      <c r="E17" s="17">
        <v>182.7</v>
      </c>
      <c r="F17" s="17"/>
      <c r="G17" s="17"/>
      <c r="H17" s="17">
        <v>40</v>
      </c>
      <c r="I17" s="17">
        <v>112.4</v>
      </c>
      <c r="J17" s="17"/>
      <c r="K17" s="17"/>
      <c r="L17" s="17">
        <v>188.3</v>
      </c>
      <c r="M17" s="17">
        <v>206.1</v>
      </c>
      <c r="N17" s="17">
        <v>209.8</v>
      </c>
      <c r="O17" s="17">
        <v>287.7</v>
      </c>
      <c r="P17" s="17">
        <v>215.1</v>
      </c>
      <c r="Q17" s="17">
        <v>110.9</v>
      </c>
      <c r="R17" s="17">
        <v>256</v>
      </c>
      <c r="S17" s="17">
        <v>3</v>
      </c>
      <c r="T17" s="17"/>
      <c r="U17" s="17"/>
      <c r="V17" s="17"/>
      <c r="W17" s="17"/>
      <c r="X17" s="17">
        <v>116.7</v>
      </c>
      <c r="Y17" s="17">
        <v>7.5</v>
      </c>
      <c r="Z17" s="17">
        <v>5.9</v>
      </c>
      <c r="AA17" s="17"/>
      <c r="AB17" s="17">
        <v>6.9</v>
      </c>
      <c r="AC17" s="17">
        <v>10.5</v>
      </c>
      <c r="AD17" s="17">
        <v>60.2</v>
      </c>
      <c r="AE17" s="17"/>
      <c r="AF17" s="17"/>
      <c r="AG17" s="17"/>
      <c r="AH17" s="17">
        <v>0</v>
      </c>
      <c r="AI17" s="17">
        <v>60.3</v>
      </c>
      <c r="AJ17" s="17">
        <v>33.799999999999997</v>
      </c>
      <c r="AK17" s="17"/>
      <c r="AL17" s="17"/>
      <c r="AM17" s="17"/>
      <c r="AN17" s="17">
        <v>0</v>
      </c>
      <c r="AO17" s="17">
        <v>152.5</v>
      </c>
      <c r="AP17" s="17">
        <v>39.299999999999997</v>
      </c>
      <c r="AQ17" s="17">
        <v>46.8</v>
      </c>
      <c r="AR17" s="17"/>
      <c r="AS17" s="17">
        <v>18.2</v>
      </c>
      <c r="AT17" s="17">
        <v>10.1</v>
      </c>
      <c r="AU17" s="17">
        <v>61.2</v>
      </c>
      <c r="AV17" s="17">
        <v>181.7</v>
      </c>
      <c r="AW17" s="17">
        <v>182.1</v>
      </c>
      <c r="AX17" s="17">
        <v>184</v>
      </c>
      <c r="AY17" s="17">
        <v>86.8</v>
      </c>
      <c r="AZ17" s="17">
        <v>7.5</v>
      </c>
      <c r="BA17" s="17">
        <v>8.8000000000000007</v>
      </c>
      <c r="BB17" s="17">
        <v>33.299999999999997</v>
      </c>
      <c r="BC17" s="17">
        <v>22.1</v>
      </c>
      <c r="BD17" s="17"/>
      <c r="BE17" s="17">
        <v>0</v>
      </c>
      <c r="BF17" s="17">
        <v>25.6</v>
      </c>
      <c r="BG17" s="17"/>
      <c r="BH17" s="17"/>
      <c r="BI17" s="17">
        <v>35.9</v>
      </c>
      <c r="BJ17" s="17"/>
      <c r="BK17" s="17"/>
      <c r="BL17" s="17"/>
      <c r="BM17" s="17"/>
      <c r="BN17" s="17"/>
      <c r="BO17" s="17"/>
      <c r="BP17" s="17">
        <v>61</v>
      </c>
      <c r="BQ17" s="17">
        <v>177.1</v>
      </c>
      <c r="BR17" s="17">
        <v>174.9</v>
      </c>
      <c r="BS17" s="17">
        <v>209.6</v>
      </c>
      <c r="BT17" s="17">
        <v>272.39999999999998</v>
      </c>
      <c r="BU17" s="17">
        <v>76.099999999999994</v>
      </c>
      <c r="BV17" s="17">
        <v>37</v>
      </c>
      <c r="BW17" s="17"/>
      <c r="BX17" s="17"/>
      <c r="BY17" s="17"/>
      <c r="BZ17" s="17"/>
      <c r="CA17" s="17"/>
      <c r="CB17" s="17">
        <v>0</v>
      </c>
      <c r="CC17" s="17">
        <v>0.8</v>
      </c>
      <c r="CD17" s="17">
        <v>42.4</v>
      </c>
      <c r="CE17" s="17">
        <v>75.3</v>
      </c>
      <c r="CF17" s="17">
        <v>62.5</v>
      </c>
      <c r="CG17" s="17">
        <v>65.8</v>
      </c>
      <c r="CH17" s="17">
        <v>29.9</v>
      </c>
      <c r="CI17" s="17"/>
      <c r="CJ17" s="17">
        <v>0</v>
      </c>
      <c r="CK17" s="17"/>
      <c r="CL17" s="17">
        <v>145.69999999999999</v>
      </c>
      <c r="CM17" s="17">
        <v>147.6</v>
      </c>
      <c r="CN17" s="17">
        <v>149.80000000000001</v>
      </c>
      <c r="CO17" s="17"/>
      <c r="CP17" s="17"/>
      <c r="CQ17" s="17"/>
      <c r="CR17" s="17"/>
      <c r="CS17" s="17"/>
      <c r="CT17" s="17">
        <v>217.2</v>
      </c>
      <c r="CU17" s="17">
        <v>104.5</v>
      </c>
      <c r="CV17" s="17">
        <v>0</v>
      </c>
      <c r="CW17" s="17">
        <v>30.1</v>
      </c>
      <c r="CX17" s="17">
        <v>0</v>
      </c>
      <c r="CY17" s="17">
        <v>12</v>
      </c>
      <c r="CZ17" s="17">
        <v>0</v>
      </c>
      <c r="DA17" s="17">
        <v>4.5999999999999996</v>
      </c>
      <c r="DB17" s="17"/>
      <c r="DC17" s="17">
        <v>7.9</v>
      </c>
      <c r="DD17" s="17">
        <v>0</v>
      </c>
      <c r="DE17" s="17">
        <v>0</v>
      </c>
      <c r="DF17" s="17">
        <v>0.2</v>
      </c>
      <c r="DG17" s="17">
        <v>1.5</v>
      </c>
      <c r="DH17" s="17">
        <v>4.2</v>
      </c>
      <c r="DI17" s="17">
        <v>20</v>
      </c>
      <c r="DJ17" s="17">
        <v>8.3000000000000007</v>
      </c>
      <c r="DK17" s="17">
        <v>3.7</v>
      </c>
      <c r="DL17" s="17">
        <v>3.5</v>
      </c>
      <c r="DM17" s="17">
        <v>17.5</v>
      </c>
      <c r="DN17" s="17">
        <v>0</v>
      </c>
      <c r="DO17" s="17">
        <v>0</v>
      </c>
      <c r="DP17" s="17">
        <v>6.3</v>
      </c>
      <c r="DQ17" s="17">
        <v>5.0999999999999996</v>
      </c>
      <c r="DR17" s="17">
        <v>0</v>
      </c>
      <c r="DS17" s="17">
        <v>1.8</v>
      </c>
      <c r="DT17" s="17">
        <v>8.9</v>
      </c>
      <c r="DU17" s="17">
        <v>1.3</v>
      </c>
      <c r="DV17" s="17">
        <v>0.4</v>
      </c>
      <c r="DW17" s="17">
        <v>4.4000000000000004</v>
      </c>
      <c r="DX17" s="17">
        <v>3.1</v>
      </c>
      <c r="DY17" s="17">
        <v>3.3</v>
      </c>
      <c r="DZ17" s="17">
        <v>4.4000000000000004</v>
      </c>
      <c r="EA17" s="17">
        <v>10</v>
      </c>
      <c r="EB17" s="17">
        <v>25.9</v>
      </c>
      <c r="EC17" s="17">
        <v>0</v>
      </c>
      <c r="ED17" s="17">
        <v>0</v>
      </c>
      <c r="EE17" s="17">
        <v>0</v>
      </c>
      <c r="EF17" s="17">
        <v>0</v>
      </c>
      <c r="EG17" s="17">
        <v>0</v>
      </c>
      <c r="EH17" s="17">
        <v>0</v>
      </c>
      <c r="EI17" s="17">
        <v>10.5</v>
      </c>
      <c r="EJ17" s="17">
        <v>4.3</v>
      </c>
      <c r="EK17" s="17">
        <v>7.7</v>
      </c>
      <c r="EL17" s="17">
        <v>4.7</v>
      </c>
      <c r="EM17" s="17">
        <v>5.2</v>
      </c>
      <c r="EN17" s="17">
        <v>5.2</v>
      </c>
      <c r="EO17" s="17">
        <v>9.8000000000000007</v>
      </c>
      <c r="EP17" s="17">
        <v>0</v>
      </c>
      <c r="EQ17" s="17">
        <v>0</v>
      </c>
      <c r="ER17" s="17">
        <v>0</v>
      </c>
      <c r="ES17" s="17">
        <v>0.6</v>
      </c>
      <c r="ET17" s="17">
        <v>0</v>
      </c>
      <c r="EU17" s="17">
        <v>0</v>
      </c>
      <c r="EV17" s="17">
        <v>0</v>
      </c>
      <c r="EW17" s="17">
        <v>2.9</v>
      </c>
      <c r="EX17" s="17">
        <v>2.4</v>
      </c>
      <c r="EY17" s="17">
        <v>2.4</v>
      </c>
      <c r="EZ17" s="17">
        <v>2.6</v>
      </c>
      <c r="FA17" s="17">
        <v>0</v>
      </c>
      <c r="FB17" s="17">
        <v>7.1</v>
      </c>
      <c r="FC17" s="17">
        <v>19.8</v>
      </c>
      <c r="FD17" s="17">
        <v>9.3000000000000007</v>
      </c>
      <c r="FE17" s="17">
        <v>28.95</v>
      </c>
      <c r="FF17" s="17">
        <v>29.83</v>
      </c>
      <c r="FG17" s="17">
        <v>15.8</v>
      </c>
      <c r="FH17" s="17">
        <v>13.6</v>
      </c>
      <c r="FI17" s="17">
        <v>6.7</v>
      </c>
      <c r="FJ17" s="17">
        <v>10.98</v>
      </c>
      <c r="FK17" s="17">
        <v>6275.46</v>
      </c>
      <c r="FL17" s="15"/>
      <c r="FM17" s="17">
        <v>19.5</v>
      </c>
      <c r="FN17" s="17">
        <v>0</v>
      </c>
      <c r="FO17" s="17">
        <v>6</v>
      </c>
      <c r="FP17" s="17">
        <v>6</v>
      </c>
      <c r="FQ17" s="17">
        <v>27.276789999999998</v>
      </c>
      <c r="FR17" s="17">
        <v>18.899999999999999</v>
      </c>
      <c r="FS17" s="17">
        <v>4.8</v>
      </c>
      <c r="FT17" s="17">
        <v>5.3</v>
      </c>
      <c r="FU17" s="17">
        <v>87.776790000000005</v>
      </c>
    </row>
    <row r="18" spans="1:177" ht="24" customHeight="1" x14ac:dyDescent="0.25">
      <c r="A18" s="18" t="s">
        <v>92</v>
      </c>
      <c r="B18" s="18" t="s">
        <v>882</v>
      </c>
      <c r="C18" s="19">
        <v>78.8</v>
      </c>
      <c r="D18" s="19">
        <v>550</v>
      </c>
      <c r="E18" s="19">
        <v>183.6</v>
      </c>
      <c r="F18" s="19"/>
      <c r="G18" s="19"/>
      <c r="H18" s="19">
        <v>40.200000000000003</v>
      </c>
      <c r="I18" s="19">
        <v>112.4</v>
      </c>
      <c r="J18" s="19"/>
      <c r="K18" s="19"/>
      <c r="L18" s="19">
        <v>188.1</v>
      </c>
      <c r="M18" s="19">
        <v>208.2</v>
      </c>
      <c r="N18" s="19">
        <v>211.2</v>
      </c>
      <c r="O18" s="19">
        <v>288.5</v>
      </c>
      <c r="P18" s="19">
        <v>213.6</v>
      </c>
      <c r="Q18" s="19">
        <v>110.7</v>
      </c>
      <c r="R18" s="19">
        <v>259.7</v>
      </c>
      <c r="S18" s="19">
        <v>3</v>
      </c>
      <c r="T18" s="19"/>
      <c r="U18" s="19"/>
      <c r="V18" s="19"/>
      <c r="W18" s="19"/>
      <c r="X18" s="19">
        <v>118.5</v>
      </c>
      <c r="Y18" s="19">
        <v>7.7</v>
      </c>
      <c r="Z18" s="19">
        <v>6</v>
      </c>
      <c r="AA18" s="19"/>
      <c r="AB18" s="19">
        <v>6.9</v>
      </c>
      <c r="AC18" s="19">
        <v>10.5</v>
      </c>
      <c r="AD18" s="19">
        <v>60.8</v>
      </c>
      <c r="AE18" s="19"/>
      <c r="AF18" s="19"/>
      <c r="AG18" s="19"/>
      <c r="AH18" s="19">
        <v>0</v>
      </c>
      <c r="AI18" s="19">
        <v>60.5</v>
      </c>
      <c r="AJ18" s="19">
        <v>70.2</v>
      </c>
      <c r="AK18" s="19"/>
      <c r="AL18" s="19"/>
      <c r="AM18" s="19"/>
      <c r="AN18" s="19">
        <v>0</v>
      </c>
      <c r="AO18" s="19">
        <v>0</v>
      </c>
      <c r="AP18" s="19">
        <v>39</v>
      </c>
      <c r="AQ18" s="19">
        <v>30.8</v>
      </c>
      <c r="AR18" s="19"/>
      <c r="AS18" s="19">
        <v>18.2</v>
      </c>
      <c r="AT18" s="19">
        <v>10</v>
      </c>
      <c r="AU18" s="19">
        <v>60.6</v>
      </c>
      <c r="AV18" s="19">
        <v>183.2</v>
      </c>
      <c r="AW18" s="19">
        <v>183.6</v>
      </c>
      <c r="AX18" s="19">
        <v>184.4</v>
      </c>
      <c r="AY18" s="19">
        <v>87.6</v>
      </c>
      <c r="AZ18" s="19">
        <v>7.4</v>
      </c>
      <c r="BA18" s="19">
        <v>8.8000000000000007</v>
      </c>
      <c r="BB18" s="19">
        <v>33.9</v>
      </c>
      <c r="BC18" s="19">
        <v>22.5</v>
      </c>
      <c r="BD18" s="19"/>
      <c r="BE18" s="19">
        <v>0</v>
      </c>
      <c r="BF18" s="19">
        <v>48.1</v>
      </c>
      <c r="BG18" s="19"/>
      <c r="BH18" s="19"/>
      <c r="BI18" s="19">
        <v>36.200000000000003</v>
      </c>
      <c r="BJ18" s="19"/>
      <c r="BK18" s="19"/>
      <c r="BL18" s="19"/>
      <c r="BM18" s="19"/>
      <c r="BN18" s="19"/>
      <c r="BO18" s="19"/>
      <c r="BP18" s="19">
        <v>86</v>
      </c>
      <c r="BQ18" s="19">
        <v>176.7</v>
      </c>
      <c r="BR18" s="19">
        <v>174.4</v>
      </c>
      <c r="BS18" s="19">
        <v>208.9</v>
      </c>
      <c r="BT18" s="19">
        <v>272.3</v>
      </c>
      <c r="BU18" s="19">
        <v>76</v>
      </c>
      <c r="BV18" s="19">
        <v>36.9</v>
      </c>
      <c r="BW18" s="19"/>
      <c r="BX18" s="19"/>
      <c r="BY18" s="19"/>
      <c r="BZ18" s="19"/>
      <c r="CA18" s="19"/>
      <c r="CB18" s="19">
        <v>0</v>
      </c>
      <c r="CC18" s="19">
        <v>0.8</v>
      </c>
      <c r="CD18" s="19">
        <v>114.6</v>
      </c>
      <c r="CE18" s="19">
        <v>88.7</v>
      </c>
      <c r="CF18" s="19">
        <v>62.6</v>
      </c>
      <c r="CG18" s="19">
        <v>65</v>
      </c>
      <c r="CH18" s="19">
        <v>30.1</v>
      </c>
      <c r="CI18" s="19"/>
      <c r="CJ18" s="19">
        <v>0</v>
      </c>
      <c r="CK18" s="19"/>
      <c r="CL18" s="19">
        <v>146.1</v>
      </c>
      <c r="CM18" s="19">
        <v>148.6</v>
      </c>
      <c r="CN18" s="19">
        <v>149.30000000000001</v>
      </c>
      <c r="CO18" s="19"/>
      <c r="CP18" s="19"/>
      <c r="CQ18" s="19"/>
      <c r="CR18" s="19"/>
      <c r="CS18" s="19"/>
      <c r="CT18" s="19">
        <v>217.4</v>
      </c>
      <c r="CU18" s="19">
        <v>104.5</v>
      </c>
      <c r="CV18" s="19">
        <v>0</v>
      </c>
      <c r="CW18" s="19">
        <v>17.600000000000001</v>
      </c>
      <c r="CX18" s="19">
        <v>0</v>
      </c>
      <c r="CY18" s="19">
        <v>12.3</v>
      </c>
      <c r="CZ18" s="19">
        <v>0</v>
      </c>
      <c r="DA18" s="19">
        <v>4.5</v>
      </c>
      <c r="DB18" s="19"/>
      <c r="DC18" s="19">
        <v>9.9</v>
      </c>
      <c r="DD18" s="19">
        <v>3</v>
      </c>
      <c r="DE18" s="19">
        <v>0</v>
      </c>
      <c r="DF18" s="19">
        <v>0.2</v>
      </c>
      <c r="DG18" s="19">
        <v>1.5</v>
      </c>
      <c r="DH18" s="19">
        <v>4.4000000000000004</v>
      </c>
      <c r="DI18" s="19">
        <v>20.3</v>
      </c>
      <c r="DJ18" s="19">
        <v>8.5</v>
      </c>
      <c r="DK18" s="19">
        <v>3.7</v>
      </c>
      <c r="DL18" s="19">
        <v>3.5</v>
      </c>
      <c r="DM18" s="19">
        <v>17.5</v>
      </c>
      <c r="DN18" s="19">
        <v>0</v>
      </c>
      <c r="DO18" s="19">
        <v>0</v>
      </c>
      <c r="DP18" s="19">
        <v>1.2</v>
      </c>
      <c r="DQ18" s="19">
        <v>2.6</v>
      </c>
      <c r="DR18" s="19">
        <v>0</v>
      </c>
      <c r="DS18" s="19">
        <v>1.8</v>
      </c>
      <c r="DT18" s="19">
        <v>8.9</v>
      </c>
      <c r="DU18" s="19">
        <v>1.2</v>
      </c>
      <c r="DV18" s="19">
        <v>0.4</v>
      </c>
      <c r="DW18" s="19">
        <v>4.8</v>
      </c>
      <c r="DX18" s="19">
        <v>2.9</v>
      </c>
      <c r="DY18" s="19">
        <v>3.4</v>
      </c>
      <c r="DZ18" s="19">
        <v>4.5999999999999996</v>
      </c>
      <c r="EA18" s="19">
        <v>10</v>
      </c>
      <c r="EB18" s="19">
        <v>25.3</v>
      </c>
      <c r="EC18" s="19">
        <v>0</v>
      </c>
      <c r="ED18" s="19">
        <v>0</v>
      </c>
      <c r="EE18" s="19">
        <v>0</v>
      </c>
      <c r="EF18" s="19">
        <v>0</v>
      </c>
      <c r="EG18" s="19">
        <v>0</v>
      </c>
      <c r="EH18" s="19">
        <v>0</v>
      </c>
      <c r="EI18" s="19">
        <v>10.5</v>
      </c>
      <c r="EJ18" s="19">
        <v>4.3</v>
      </c>
      <c r="EK18" s="19">
        <v>7.7</v>
      </c>
      <c r="EL18" s="19">
        <v>5.2</v>
      </c>
      <c r="EM18" s="19">
        <v>5.8</v>
      </c>
      <c r="EN18" s="19">
        <v>5.8</v>
      </c>
      <c r="EO18" s="19">
        <v>11.8</v>
      </c>
      <c r="EP18" s="19">
        <v>0</v>
      </c>
      <c r="EQ18" s="19">
        <v>0</v>
      </c>
      <c r="ER18" s="19">
        <v>0</v>
      </c>
      <c r="ES18" s="19">
        <v>0.6</v>
      </c>
      <c r="ET18" s="19">
        <v>0</v>
      </c>
      <c r="EU18" s="19">
        <v>0</v>
      </c>
      <c r="EV18" s="19">
        <v>0</v>
      </c>
      <c r="EW18" s="19">
        <v>2.9</v>
      </c>
      <c r="EX18" s="19">
        <v>2.4</v>
      </c>
      <c r="EY18" s="19">
        <v>2.4</v>
      </c>
      <c r="EZ18" s="19">
        <v>2.6</v>
      </c>
      <c r="FA18" s="19">
        <v>0</v>
      </c>
      <c r="FB18" s="19">
        <v>7.2</v>
      </c>
      <c r="FC18" s="19">
        <v>20</v>
      </c>
      <c r="FD18" s="19">
        <v>9.4</v>
      </c>
      <c r="FE18" s="19">
        <v>28.86</v>
      </c>
      <c r="FF18" s="19">
        <v>29.78</v>
      </c>
      <c r="FG18" s="19">
        <v>16.100000000000001</v>
      </c>
      <c r="FH18" s="19">
        <v>14.9</v>
      </c>
      <c r="FI18" s="19">
        <v>7.3</v>
      </c>
      <c r="FJ18" s="19">
        <v>10.99</v>
      </c>
      <c r="FK18" s="19">
        <v>6282.83</v>
      </c>
      <c r="FL18" s="15"/>
      <c r="FM18" s="19">
        <v>19.7</v>
      </c>
      <c r="FN18" s="19">
        <v>0</v>
      </c>
      <c r="FO18" s="19">
        <v>6</v>
      </c>
      <c r="FP18" s="19">
        <v>6</v>
      </c>
      <c r="FQ18" s="19">
        <v>27.292899999999999</v>
      </c>
      <c r="FR18" s="19">
        <v>18.899999999999999</v>
      </c>
      <c r="FS18" s="19">
        <v>4.9000000000000004</v>
      </c>
      <c r="FT18" s="19">
        <v>5.2</v>
      </c>
      <c r="FU18" s="19">
        <v>87.992900000000006</v>
      </c>
    </row>
    <row r="19" spans="1:177" ht="24" customHeight="1" x14ac:dyDescent="0.25">
      <c r="A19" s="13" t="s">
        <v>92</v>
      </c>
      <c r="B19" s="13" t="s">
        <v>883</v>
      </c>
      <c r="C19" s="14">
        <v>74.2</v>
      </c>
      <c r="D19" s="14">
        <v>551.6</v>
      </c>
      <c r="E19" s="14">
        <v>183.9</v>
      </c>
      <c r="F19" s="14"/>
      <c r="G19" s="14"/>
      <c r="H19" s="14">
        <v>39.6</v>
      </c>
      <c r="I19" s="14">
        <v>112.9</v>
      </c>
      <c r="J19" s="14"/>
      <c r="K19" s="14"/>
      <c r="L19" s="14">
        <v>187.9</v>
      </c>
      <c r="M19" s="14">
        <v>207.5</v>
      </c>
      <c r="N19" s="14">
        <v>211</v>
      </c>
      <c r="O19" s="14">
        <v>289</v>
      </c>
      <c r="P19" s="14">
        <v>215.6</v>
      </c>
      <c r="Q19" s="14">
        <v>111.5</v>
      </c>
      <c r="R19" s="14">
        <v>258.39999999999998</v>
      </c>
      <c r="S19" s="14">
        <v>2.9</v>
      </c>
      <c r="T19" s="14"/>
      <c r="U19" s="14"/>
      <c r="V19" s="14"/>
      <c r="W19" s="14"/>
      <c r="X19" s="14">
        <v>117.4</v>
      </c>
      <c r="Y19" s="14">
        <v>7.6</v>
      </c>
      <c r="Z19" s="14">
        <v>5.9</v>
      </c>
      <c r="AA19" s="14"/>
      <c r="AB19" s="14">
        <v>6.9</v>
      </c>
      <c r="AC19" s="14">
        <v>10.5</v>
      </c>
      <c r="AD19" s="14">
        <v>60.6</v>
      </c>
      <c r="AE19" s="14"/>
      <c r="AF19" s="14"/>
      <c r="AG19" s="14"/>
      <c r="AH19" s="14">
        <v>0</v>
      </c>
      <c r="AI19" s="14">
        <v>60.1</v>
      </c>
      <c r="AJ19" s="14">
        <v>61.1</v>
      </c>
      <c r="AK19" s="14"/>
      <c r="AL19" s="14"/>
      <c r="AM19" s="14"/>
      <c r="AN19" s="14">
        <v>0</v>
      </c>
      <c r="AO19" s="14">
        <v>0</v>
      </c>
      <c r="AP19" s="14">
        <v>39</v>
      </c>
      <c r="AQ19" s="14">
        <v>67.099999999999994</v>
      </c>
      <c r="AR19" s="14"/>
      <c r="AS19" s="14">
        <v>18.2</v>
      </c>
      <c r="AT19" s="14">
        <v>10</v>
      </c>
      <c r="AU19" s="14">
        <v>59.6</v>
      </c>
      <c r="AV19" s="14">
        <v>181.7</v>
      </c>
      <c r="AW19" s="14">
        <v>182.3</v>
      </c>
      <c r="AX19" s="14">
        <v>185</v>
      </c>
      <c r="AY19" s="14">
        <v>87</v>
      </c>
      <c r="AZ19" s="14">
        <v>7.6</v>
      </c>
      <c r="BA19" s="14">
        <v>8.8000000000000007</v>
      </c>
      <c r="BB19" s="14">
        <v>32.5</v>
      </c>
      <c r="BC19" s="14">
        <v>22.4</v>
      </c>
      <c r="BD19" s="14"/>
      <c r="BE19" s="14">
        <v>0</v>
      </c>
      <c r="BF19" s="14">
        <v>51.4</v>
      </c>
      <c r="BG19" s="14"/>
      <c r="BH19" s="14"/>
      <c r="BI19" s="14">
        <v>36</v>
      </c>
      <c r="BJ19" s="14"/>
      <c r="BK19" s="14"/>
      <c r="BL19" s="14"/>
      <c r="BM19" s="14"/>
      <c r="BN19" s="14"/>
      <c r="BO19" s="14"/>
      <c r="BP19" s="14">
        <v>85.7</v>
      </c>
      <c r="BQ19" s="14">
        <v>179</v>
      </c>
      <c r="BR19" s="14">
        <v>176.7</v>
      </c>
      <c r="BS19" s="14">
        <v>211.1</v>
      </c>
      <c r="BT19" s="14">
        <v>272.2</v>
      </c>
      <c r="BU19" s="14">
        <v>76.8</v>
      </c>
      <c r="BV19" s="14">
        <v>37</v>
      </c>
      <c r="BW19" s="14"/>
      <c r="BX19" s="14"/>
      <c r="BY19" s="14"/>
      <c r="BZ19" s="14"/>
      <c r="CA19" s="14"/>
      <c r="CB19" s="14">
        <v>0</v>
      </c>
      <c r="CC19" s="14">
        <v>0.8</v>
      </c>
      <c r="CD19" s="14">
        <v>125.9</v>
      </c>
      <c r="CE19" s="14">
        <v>88.9</v>
      </c>
      <c r="CF19" s="14">
        <v>62.5</v>
      </c>
      <c r="CG19" s="14">
        <v>64.7</v>
      </c>
      <c r="CH19" s="14">
        <v>29.9</v>
      </c>
      <c r="CI19" s="14"/>
      <c r="CJ19" s="14">
        <v>0</v>
      </c>
      <c r="CK19" s="14"/>
      <c r="CL19" s="14">
        <v>146.9</v>
      </c>
      <c r="CM19" s="14">
        <v>148.80000000000001</v>
      </c>
      <c r="CN19" s="14">
        <v>150.5</v>
      </c>
      <c r="CO19" s="14"/>
      <c r="CP19" s="14"/>
      <c r="CQ19" s="14"/>
      <c r="CR19" s="14"/>
      <c r="CS19" s="14"/>
      <c r="CT19" s="14">
        <v>217.6</v>
      </c>
      <c r="CU19" s="14">
        <v>104.5</v>
      </c>
      <c r="CV19" s="14">
        <v>0</v>
      </c>
      <c r="CW19" s="14">
        <v>17.600000000000001</v>
      </c>
      <c r="CX19" s="14">
        <v>0</v>
      </c>
      <c r="CY19" s="14">
        <v>12</v>
      </c>
      <c r="CZ19" s="14">
        <v>0</v>
      </c>
      <c r="DA19" s="14">
        <v>4.7</v>
      </c>
      <c r="DB19" s="14"/>
      <c r="DC19" s="14">
        <v>9.8000000000000007</v>
      </c>
      <c r="DD19" s="14">
        <v>3.4</v>
      </c>
      <c r="DE19" s="14">
        <v>0</v>
      </c>
      <c r="DF19" s="14">
        <v>0.2</v>
      </c>
      <c r="DG19" s="14">
        <v>1.5</v>
      </c>
      <c r="DH19" s="14">
        <v>4.4000000000000004</v>
      </c>
      <c r="DI19" s="14">
        <v>20.100000000000001</v>
      </c>
      <c r="DJ19" s="14">
        <v>8.6999999999999993</v>
      </c>
      <c r="DK19" s="14">
        <v>3.7</v>
      </c>
      <c r="DL19" s="14">
        <v>3.5</v>
      </c>
      <c r="DM19" s="14">
        <v>17.5</v>
      </c>
      <c r="DN19" s="14">
        <v>0</v>
      </c>
      <c r="DO19" s="14">
        <v>0</v>
      </c>
      <c r="DP19" s="14">
        <v>0.7</v>
      </c>
      <c r="DQ19" s="14">
        <v>0</v>
      </c>
      <c r="DR19" s="14">
        <v>0</v>
      </c>
      <c r="DS19" s="14">
        <v>2</v>
      </c>
      <c r="DT19" s="14">
        <v>8.9</v>
      </c>
      <c r="DU19" s="14">
        <v>1.3</v>
      </c>
      <c r="DV19" s="14">
        <v>0.4</v>
      </c>
      <c r="DW19" s="14">
        <v>4.8</v>
      </c>
      <c r="DX19" s="14">
        <v>2.9</v>
      </c>
      <c r="DY19" s="14">
        <v>3.3</v>
      </c>
      <c r="DZ19" s="14">
        <v>4.5</v>
      </c>
      <c r="EA19" s="14">
        <v>10</v>
      </c>
      <c r="EB19" s="14">
        <v>19.399999999999999</v>
      </c>
      <c r="EC19" s="14">
        <v>1</v>
      </c>
      <c r="ED19" s="14">
        <v>0</v>
      </c>
      <c r="EE19" s="14">
        <v>0</v>
      </c>
      <c r="EF19" s="14">
        <v>0</v>
      </c>
      <c r="EG19" s="14">
        <v>0</v>
      </c>
      <c r="EH19" s="14">
        <v>0</v>
      </c>
      <c r="EI19" s="14">
        <v>10.5</v>
      </c>
      <c r="EJ19" s="14">
        <v>4.3</v>
      </c>
      <c r="EK19" s="14">
        <v>7.7</v>
      </c>
      <c r="EL19" s="14">
        <v>5.2</v>
      </c>
      <c r="EM19" s="14">
        <v>5.8</v>
      </c>
      <c r="EN19" s="14">
        <v>5.8</v>
      </c>
      <c r="EO19" s="14">
        <v>11.1</v>
      </c>
      <c r="EP19" s="14">
        <v>0</v>
      </c>
      <c r="EQ19" s="14">
        <v>0</v>
      </c>
      <c r="ER19" s="14">
        <v>0</v>
      </c>
      <c r="ES19" s="14">
        <v>0.6</v>
      </c>
      <c r="ET19" s="14">
        <v>0</v>
      </c>
      <c r="EU19" s="14">
        <v>0</v>
      </c>
      <c r="EV19" s="14">
        <v>0</v>
      </c>
      <c r="EW19" s="14">
        <v>2.9</v>
      </c>
      <c r="EX19" s="14">
        <v>2.4</v>
      </c>
      <c r="EY19" s="14">
        <v>2.4</v>
      </c>
      <c r="EZ19" s="14">
        <v>2.6</v>
      </c>
      <c r="FA19" s="14">
        <v>0</v>
      </c>
      <c r="FB19" s="14">
        <v>7.2</v>
      </c>
      <c r="FC19" s="14">
        <v>20</v>
      </c>
      <c r="FD19" s="14">
        <v>9.6</v>
      </c>
      <c r="FE19" s="14">
        <v>28.25</v>
      </c>
      <c r="FF19" s="14">
        <v>30.08</v>
      </c>
      <c r="FG19" s="14">
        <v>16.2</v>
      </c>
      <c r="FH19" s="14">
        <v>15.7</v>
      </c>
      <c r="FI19" s="14">
        <v>6.8</v>
      </c>
      <c r="FJ19" s="14">
        <v>10.98</v>
      </c>
      <c r="FK19" s="14">
        <v>6316.61</v>
      </c>
      <c r="FL19" s="15"/>
      <c r="FM19" s="14">
        <v>20.3</v>
      </c>
      <c r="FN19" s="14">
        <v>0</v>
      </c>
      <c r="FO19" s="14">
        <v>6</v>
      </c>
      <c r="FP19" s="14">
        <v>6</v>
      </c>
      <c r="FQ19" s="14">
        <v>27.2333</v>
      </c>
      <c r="FR19" s="14">
        <v>18.899999999999999</v>
      </c>
      <c r="FS19" s="14">
        <v>4.8</v>
      </c>
      <c r="FT19" s="14">
        <v>5.3</v>
      </c>
      <c r="FU19" s="14">
        <v>88.533299999999997</v>
      </c>
    </row>
    <row r="20" spans="1:177" ht="24" customHeight="1" x14ac:dyDescent="0.25">
      <c r="A20" s="16" t="s">
        <v>92</v>
      </c>
      <c r="B20" s="16" t="s">
        <v>884</v>
      </c>
      <c r="C20" s="17">
        <v>74.599999999999994</v>
      </c>
      <c r="D20" s="17">
        <v>545.29999999999995</v>
      </c>
      <c r="E20" s="17">
        <v>182.8</v>
      </c>
      <c r="F20" s="17"/>
      <c r="G20" s="17"/>
      <c r="H20" s="17">
        <v>39.4</v>
      </c>
      <c r="I20" s="17">
        <v>111.9</v>
      </c>
      <c r="J20" s="17"/>
      <c r="K20" s="17"/>
      <c r="L20" s="17">
        <v>188</v>
      </c>
      <c r="M20" s="17">
        <v>207.5</v>
      </c>
      <c r="N20" s="17">
        <v>210</v>
      </c>
      <c r="O20" s="17">
        <v>289.8</v>
      </c>
      <c r="P20" s="17">
        <v>215.6</v>
      </c>
      <c r="Q20" s="17">
        <v>111.1</v>
      </c>
      <c r="R20" s="17">
        <v>261.3</v>
      </c>
      <c r="S20" s="17">
        <v>2.9</v>
      </c>
      <c r="T20" s="17"/>
      <c r="U20" s="17"/>
      <c r="V20" s="17"/>
      <c r="W20" s="17"/>
      <c r="X20" s="17">
        <v>116.2</v>
      </c>
      <c r="Y20" s="17">
        <v>7.4</v>
      </c>
      <c r="Z20" s="17">
        <v>5.8</v>
      </c>
      <c r="AA20" s="17"/>
      <c r="AB20" s="17">
        <v>6.9</v>
      </c>
      <c r="AC20" s="17">
        <v>10.4</v>
      </c>
      <c r="AD20" s="17">
        <v>59.7</v>
      </c>
      <c r="AE20" s="17"/>
      <c r="AF20" s="17"/>
      <c r="AG20" s="17"/>
      <c r="AH20" s="17">
        <v>0</v>
      </c>
      <c r="AI20" s="17">
        <v>59.7</v>
      </c>
      <c r="AJ20" s="17">
        <v>95.3</v>
      </c>
      <c r="AK20" s="17"/>
      <c r="AL20" s="17"/>
      <c r="AM20" s="17"/>
      <c r="AN20" s="17">
        <v>0</v>
      </c>
      <c r="AO20" s="17">
        <v>0</v>
      </c>
      <c r="AP20" s="17">
        <v>38.299999999999997</v>
      </c>
      <c r="AQ20" s="17">
        <v>62.5</v>
      </c>
      <c r="AR20" s="17"/>
      <c r="AS20" s="17">
        <v>18.2</v>
      </c>
      <c r="AT20" s="17">
        <v>10</v>
      </c>
      <c r="AU20" s="17">
        <v>60.4</v>
      </c>
      <c r="AV20" s="17">
        <v>180.2</v>
      </c>
      <c r="AW20" s="17">
        <v>180.3</v>
      </c>
      <c r="AX20" s="17">
        <v>184.1</v>
      </c>
      <c r="AY20" s="17">
        <v>86.9</v>
      </c>
      <c r="AZ20" s="17">
        <v>7.4</v>
      </c>
      <c r="BA20" s="17">
        <v>8.8000000000000007</v>
      </c>
      <c r="BB20" s="17">
        <v>11.2</v>
      </c>
      <c r="BC20" s="17">
        <v>22.1</v>
      </c>
      <c r="BD20" s="17"/>
      <c r="BE20" s="17">
        <v>0</v>
      </c>
      <c r="BF20" s="17">
        <v>42.2</v>
      </c>
      <c r="BG20" s="17"/>
      <c r="BH20" s="17"/>
      <c r="BI20" s="17">
        <v>35.5</v>
      </c>
      <c r="BJ20" s="17"/>
      <c r="BK20" s="17"/>
      <c r="BL20" s="17"/>
      <c r="BM20" s="17"/>
      <c r="BN20" s="17"/>
      <c r="BO20" s="17"/>
      <c r="BP20" s="17">
        <v>85</v>
      </c>
      <c r="BQ20" s="17">
        <v>177.7</v>
      </c>
      <c r="BR20" s="17">
        <v>175.1</v>
      </c>
      <c r="BS20" s="17">
        <v>209.6</v>
      </c>
      <c r="BT20" s="17">
        <v>272.8</v>
      </c>
      <c r="BU20" s="17">
        <v>76.400000000000006</v>
      </c>
      <c r="BV20" s="17">
        <v>37</v>
      </c>
      <c r="BW20" s="17"/>
      <c r="BX20" s="17"/>
      <c r="BY20" s="17"/>
      <c r="BZ20" s="17"/>
      <c r="CA20" s="17"/>
      <c r="CB20" s="17">
        <v>0</v>
      </c>
      <c r="CC20" s="17">
        <v>0.8</v>
      </c>
      <c r="CD20" s="17">
        <v>93.2</v>
      </c>
      <c r="CE20" s="17">
        <v>86.2</v>
      </c>
      <c r="CF20" s="17">
        <v>62</v>
      </c>
      <c r="CG20" s="17">
        <v>64.5</v>
      </c>
      <c r="CH20" s="17">
        <v>29.7</v>
      </c>
      <c r="CI20" s="17"/>
      <c r="CJ20" s="17">
        <v>0</v>
      </c>
      <c r="CK20" s="17"/>
      <c r="CL20" s="17">
        <v>147</v>
      </c>
      <c r="CM20" s="17">
        <v>149</v>
      </c>
      <c r="CN20" s="17">
        <v>150</v>
      </c>
      <c r="CO20" s="17"/>
      <c r="CP20" s="17"/>
      <c r="CQ20" s="17"/>
      <c r="CR20" s="17"/>
      <c r="CS20" s="17"/>
      <c r="CT20" s="17">
        <v>217.4</v>
      </c>
      <c r="CU20" s="17">
        <v>104.6</v>
      </c>
      <c r="CV20" s="17">
        <v>0</v>
      </c>
      <c r="CW20" s="17">
        <v>20.5</v>
      </c>
      <c r="CX20" s="17">
        <v>0</v>
      </c>
      <c r="CY20" s="17">
        <v>13.8</v>
      </c>
      <c r="CZ20" s="17">
        <v>0</v>
      </c>
      <c r="DA20" s="17">
        <v>4.7</v>
      </c>
      <c r="DB20" s="17"/>
      <c r="DC20" s="17">
        <v>9.9</v>
      </c>
      <c r="DD20" s="17">
        <v>3.3</v>
      </c>
      <c r="DE20" s="17">
        <v>0</v>
      </c>
      <c r="DF20" s="17">
        <v>0.2</v>
      </c>
      <c r="DG20" s="17">
        <v>1.5</v>
      </c>
      <c r="DH20" s="17">
        <v>4.2</v>
      </c>
      <c r="DI20" s="17">
        <v>19.899999999999999</v>
      </c>
      <c r="DJ20" s="17">
        <v>8.6999999999999993</v>
      </c>
      <c r="DK20" s="17">
        <v>3.7</v>
      </c>
      <c r="DL20" s="17">
        <v>3.5</v>
      </c>
      <c r="DM20" s="17">
        <v>17.5</v>
      </c>
      <c r="DN20" s="17">
        <v>0</v>
      </c>
      <c r="DO20" s="17">
        <v>0</v>
      </c>
      <c r="DP20" s="17">
        <v>4.5</v>
      </c>
      <c r="DQ20" s="17">
        <v>4.9000000000000004</v>
      </c>
      <c r="DR20" s="17">
        <v>0</v>
      </c>
      <c r="DS20" s="17">
        <v>2</v>
      </c>
      <c r="DT20" s="17">
        <v>8.9</v>
      </c>
      <c r="DU20" s="17">
        <v>1.2</v>
      </c>
      <c r="DV20" s="17">
        <v>0.4</v>
      </c>
      <c r="DW20" s="17">
        <v>4.8</v>
      </c>
      <c r="DX20" s="17">
        <v>3</v>
      </c>
      <c r="DY20" s="17">
        <v>3.1</v>
      </c>
      <c r="DZ20" s="17">
        <v>4.5</v>
      </c>
      <c r="EA20" s="17">
        <v>10</v>
      </c>
      <c r="EB20" s="17">
        <v>12.1</v>
      </c>
      <c r="EC20" s="17">
        <v>1.9</v>
      </c>
      <c r="ED20" s="17">
        <v>0</v>
      </c>
      <c r="EE20" s="17">
        <v>0</v>
      </c>
      <c r="EF20" s="17">
        <v>0</v>
      </c>
      <c r="EG20" s="17">
        <v>0</v>
      </c>
      <c r="EH20" s="17">
        <v>0</v>
      </c>
      <c r="EI20" s="17">
        <v>10.5</v>
      </c>
      <c r="EJ20" s="17">
        <v>4.3</v>
      </c>
      <c r="EK20" s="17">
        <v>7.7</v>
      </c>
      <c r="EL20" s="17">
        <v>4.8</v>
      </c>
      <c r="EM20" s="17">
        <v>5.6</v>
      </c>
      <c r="EN20" s="17">
        <v>5.8</v>
      </c>
      <c r="EO20" s="17">
        <v>11.7</v>
      </c>
      <c r="EP20" s="17">
        <v>0</v>
      </c>
      <c r="EQ20" s="17">
        <v>0</v>
      </c>
      <c r="ER20" s="17">
        <v>0</v>
      </c>
      <c r="ES20" s="17">
        <v>0.6</v>
      </c>
      <c r="ET20" s="17">
        <v>0</v>
      </c>
      <c r="EU20" s="17">
        <v>0</v>
      </c>
      <c r="EV20" s="17">
        <v>0</v>
      </c>
      <c r="EW20" s="17">
        <v>2.9</v>
      </c>
      <c r="EX20" s="17">
        <v>2.4</v>
      </c>
      <c r="EY20" s="17">
        <v>2.4</v>
      </c>
      <c r="EZ20" s="17">
        <v>2.6</v>
      </c>
      <c r="FA20" s="17">
        <v>0</v>
      </c>
      <c r="FB20" s="17">
        <v>7.2</v>
      </c>
      <c r="FC20" s="17">
        <v>20</v>
      </c>
      <c r="FD20" s="17">
        <v>8.8000000000000007</v>
      </c>
      <c r="FE20" s="17">
        <v>28.4</v>
      </c>
      <c r="FF20" s="17">
        <v>30.12</v>
      </c>
      <c r="FG20" s="17">
        <v>16</v>
      </c>
      <c r="FH20" s="17">
        <v>16.3</v>
      </c>
      <c r="FI20" s="17">
        <v>7.6</v>
      </c>
      <c r="FJ20" s="17">
        <v>11.01</v>
      </c>
      <c r="FK20" s="17">
        <v>6267.13</v>
      </c>
      <c r="FL20" s="15"/>
      <c r="FM20" s="17">
        <v>20.399999999999999</v>
      </c>
      <c r="FN20" s="17">
        <v>0</v>
      </c>
      <c r="FO20" s="17">
        <v>6</v>
      </c>
      <c r="FP20" s="17">
        <v>6</v>
      </c>
      <c r="FQ20" s="17">
        <v>27.212599999999998</v>
      </c>
      <c r="FR20" s="17">
        <v>18.899999999999999</v>
      </c>
      <c r="FS20" s="17">
        <v>4.7</v>
      </c>
      <c r="FT20" s="17">
        <v>5.3</v>
      </c>
      <c r="FU20" s="17">
        <v>88.512600000000006</v>
      </c>
    </row>
    <row r="21" spans="1:177" ht="24" customHeight="1" x14ac:dyDescent="0.25">
      <c r="A21" s="16" t="s">
        <v>92</v>
      </c>
      <c r="B21" s="16" t="s">
        <v>885</v>
      </c>
      <c r="C21" s="17">
        <v>93.5</v>
      </c>
      <c r="D21" s="17">
        <v>617.70000000000005</v>
      </c>
      <c r="E21" s="17">
        <v>213.2</v>
      </c>
      <c r="F21" s="17"/>
      <c r="G21" s="17"/>
      <c r="H21" s="17">
        <v>39.299999999999997</v>
      </c>
      <c r="I21" s="17">
        <v>111.7</v>
      </c>
      <c r="J21" s="17"/>
      <c r="K21" s="17"/>
      <c r="L21" s="17">
        <v>188.7</v>
      </c>
      <c r="M21" s="17">
        <v>208.5</v>
      </c>
      <c r="N21" s="17">
        <v>211.1</v>
      </c>
      <c r="O21" s="17">
        <v>289.7</v>
      </c>
      <c r="P21" s="17">
        <v>216</v>
      </c>
      <c r="Q21" s="17">
        <v>111.1</v>
      </c>
      <c r="R21" s="17">
        <v>383.3</v>
      </c>
      <c r="S21" s="17">
        <v>2.9</v>
      </c>
      <c r="T21" s="17"/>
      <c r="U21" s="17"/>
      <c r="V21" s="17"/>
      <c r="W21" s="17"/>
      <c r="X21" s="17">
        <v>116</v>
      </c>
      <c r="Y21" s="17">
        <v>7.6</v>
      </c>
      <c r="Z21" s="17">
        <v>5.7</v>
      </c>
      <c r="AA21" s="17"/>
      <c r="AB21" s="17">
        <v>6.9</v>
      </c>
      <c r="AC21" s="17">
        <v>10.3</v>
      </c>
      <c r="AD21" s="17">
        <v>84.6</v>
      </c>
      <c r="AE21" s="17"/>
      <c r="AF21" s="17"/>
      <c r="AG21" s="17"/>
      <c r="AH21" s="17">
        <v>0</v>
      </c>
      <c r="AI21" s="17">
        <v>79.5</v>
      </c>
      <c r="AJ21" s="17">
        <v>81.3</v>
      </c>
      <c r="AK21" s="17"/>
      <c r="AL21" s="17"/>
      <c r="AM21" s="17"/>
      <c r="AN21" s="17">
        <v>0</v>
      </c>
      <c r="AO21" s="17">
        <v>0</v>
      </c>
      <c r="AP21" s="17">
        <v>38.5</v>
      </c>
      <c r="AQ21" s="17">
        <v>0</v>
      </c>
      <c r="AR21" s="17"/>
      <c r="AS21" s="17">
        <v>18.100000000000001</v>
      </c>
      <c r="AT21" s="17">
        <v>9.9</v>
      </c>
      <c r="AU21" s="17">
        <v>58.5</v>
      </c>
      <c r="AV21" s="17">
        <v>179.3</v>
      </c>
      <c r="AW21" s="17">
        <v>179.9</v>
      </c>
      <c r="AX21" s="17">
        <v>183.8</v>
      </c>
      <c r="AY21" s="17">
        <v>85.8</v>
      </c>
      <c r="AZ21" s="17">
        <v>7.5</v>
      </c>
      <c r="BA21" s="17">
        <v>8.8000000000000007</v>
      </c>
      <c r="BB21" s="17">
        <v>11</v>
      </c>
      <c r="BC21" s="17">
        <v>22.1</v>
      </c>
      <c r="BD21" s="17"/>
      <c r="BE21" s="17">
        <v>0</v>
      </c>
      <c r="BF21" s="17">
        <v>56.2</v>
      </c>
      <c r="BG21" s="17"/>
      <c r="BH21" s="17"/>
      <c r="BI21" s="17">
        <v>60.3</v>
      </c>
      <c r="BJ21" s="17"/>
      <c r="BK21" s="17"/>
      <c r="BL21" s="17"/>
      <c r="BM21" s="17"/>
      <c r="BN21" s="17"/>
      <c r="BO21" s="17"/>
      <c r="BP21" s="17">
        <v>84.5</v>
      </c>
      <c r="BQ21" s="17">
        <v>178.4</v>
      </c>
      <c r="BR21" s="17">
        <v>176.3</v>
      </c>
      <c r="BS21" s="17">
        <v>211.1</v>
      </c>
      <c r="BT21" s="17">
        <v>272.89999999999998</v>
      </c>
      <c r="BU21" s="17">
        <v>77</v>
      </c>
      <c r="BV21" s="17">
        <v>37.1</v>
      </c>
      <c r="BW21" s="17"/>
      <c r="BX21" s="17"/>
      <c r="BY21" s="17"/>
      <c r="BZ21" s="17"/>
      <c r="CA21" s="17"/>
      <c r="CB21" s="17">
        <v>0</v>
      </c>
      <c r="CC21" s="17">
        <v>0.8</v>
      </c>
      <c r="CD21" s="17">
        <v>110.1</v>
      </c>
      <c r="CE21" s="17">
        <v>86.2</v>
      </c>
      <c r="CF21" s="17">
        <v>61.7</v>
      </c>
      <c r="CG21" s="17">
        <v>64.3</v>
      </c>
      <c r="CH21" s="17">
        <v>29.7</v>
      </c>
      <c r="CI21" s="17"/>
      <c r="CJ21" s="17">
        <v>0</v>
      </c>
      <c r="CK21" s="17"/>
      <c r="CL21" s="17">
        <v>147.1</v>
      </c>
      <c r="CM21" s="17">
        <v>149.19999999999999</v>
      </c>
      <c r="CN21" s="17">
        <v>150.19999999999999</v>
      </c>
      <c r="CO21" s="17"/>
      <c r="CP21" s="17"/>
      <c r="CQ21" s="17"/>
      <c r="CR21" s="17"/>
      <c r="CS21" s="17"/>
      <c r="CT21" s="17">
        <v>217.9</v>
      </c>
      <c r="CU21" s="17">
        <v>104.8</v>
      </c>
      <c r="CV21" s="17">
        <v>0</v>
      </c>
      <c r="CW21" s="17">
        <v>10.9</v>
      </c>
      <c r="CX21" s="17">
        <v>0</v>
      </c>
      <c r="CY21" s="17">
        <v>12.5</v>
      </c>
      <c r="CZ21" s="17">
        <v>0</v>
      </c>
      <c r="DA21" s="17">
        <v>4.5</v>
      </c>
      <c r="DB21" s="17"/>
      <c r="DC21" s="17">
        <v>9.9</v>
      </c>
      <c r="DD21" s="17">
        <v>3.3</v>
      </c>
      <c r="DE21" s="17">
        <v>0.2</v>
      </c>
      <c r="DF21" s="17">
        <v>0.2</v>
      </c>
      <c r="DG21" s="17">
        <v>1.5</v>
      </c>
      <c r="DH21" s="17">
        <v>4.2</v>
      </c>
      <c r="DI21" s="17">
        <v>19.899999999999999</v>
      </c>
      <c r="DJ21" s="17">
        <v>8.8000000000000007</v>
      </c>
      <c r="DK21" s="17">
        <v>3.7</v>
      </c>
      <c r="DL21" s="17">
        <v>3.5</v>
      </c>
      <c r="DM21" s="17">
        <v>17.5</v>
      </c>
      <c r="DN21" s="17">
        <v>0.5</v>
      </c>
      <c r="DO21" s="17">
        <v>0.4</v>
      </c>
      <c r="DP21" s="17">
        <v>4.9000000000000004</v>
      </c>
      <c r="DQ21" s="17">
        <v>8.6999999999999993</v>
      </c>
      <c r="DR21" s="17">
        <v>0.6</v>
      </c>
      <c r="DS21" s="17">
        <v>2</v>
      </c>
      <c r="DT21" s="17">
        <v>9.4</v>
      </c>
      <c r="DU21" s="17">
        <v>1.3</v>
      </c>
      <c r="DV21" s="17">
        <v>0.4</v>
      </c>
      <c r="DW21" s="17">
        <v>4.8</v>
      </c>
      <c r="DX21" s="17">
        <v>3</v>
      </c>
      <c r="DY21" s="17">
        <v>3.1</v>
      </c>
      <c r="DZ21" s="17">
        <v>4.2</v>
      </c>
      <c r="EA21" s="17">
        <v>10</v>
      </c>
      <c r="EB21" s="17">
        <v>4.7</v>
      </c>
      <c r="EC21" s="17">
        <v>2.6</v>
      </c>
      <c r="ED21" s="17">
        <v>0</v>
      </c>
      <c r="EE21" s="17">
        <v>0</v>
      </c>
      <c r="EF21" s="17">
        <v>0.4</v>
      </c>
      <c r="EG21" s="17">
        <v>0</v>
      </c>
      <c r="EH21" s="17">
        <v>0</v>
      </c>
      <c r="EI21" s="17">
        <v>10.5</v>
      </c>
      <c r="EJ21" s="17">
        <v>4.3</v>
      </c>
      <c r="EK21" s="17">
        <v>7.7</v>
      </c>
      <c r="EL21" s="17">
        <v>4.5999999999999996</v>
      </c>
      <c r="EM21" s="17">
        <v>5.3</v>
      </c>
      <c r="EN21" s="17">
        <v>5.5</v>
      </c>
      <c r="EO21" s="17">
        <v>10.1</v>
      </c>
      <c r="EP21" s="17">
        <v>0.1</v>
      </c>
      <c r="EQ21" s="17">
        <v>0</v>
      </c>
      <c r="ER21" s="17">
        <v>0</v>
      </c>
      <c r="ES21" s="17">
        <v>0.6</v>
      </c>
      <c r="ET21" s="17">
        <v>0</v>
      </c>
      <c r="EU21" s="17">
        <v>0</v>
      </c>
      <c r="EV21" s="17">
        <v>0</v>
      </c>
      <c r="EW21" s="17">
        <v>2.9</v>
      </c>
      <c r="EX21" s="17">
        <v>2.4</v>
      </c>
      <c r="EY21" s="17">
        <v>2.4</v>
      </c>
      <c r="EZ21" s="17">
        <v>2.6</v>
      </c>
      <c r="FA21" s="17">
        <v>0</v>
      </c>
      <c r="FB21" s="17">
        <v>7.2</v>
      </c>
      <c r="FC21" s="17">
        <v>20</v>
      </c>
      <c r="FD21" s="17">
        <v>9.1999999999999993</v>
      </c>
      <c r="FE21" s="17">
        <v>29.65</v>
      </c>
      <c r="FF21" s="17">
        <v>29.88</v>
      </c>
      <c r="FG21" s="17">
        <v>15</v>
      </c>
      <c r="FH21" s="17">
        <v>16.3</v>
      </c>
      <c r="FI21" s="17">
        <v>7.9</v>
      </c>
      <c r="FJ21" s="17">
        <v>10.83</v>
      </c>
      <c r="FK21" s="17">
        <v>6524.16</v>
      </c>
      <c r="FL21" s="15"/>
      <c r="FM21" s="17">
        <v>20.3</v>
      </c>
      <c r="FN21" s="17">
        <v>0</v>
      </c>
      <c r="FO21" s="17">
        <v>6</v>
      </c>
      <c r="FP21" s="17">
        <v>6</v>
      </c>
      <c r="FQ21" s="17">
        <v>27.240259999999999</v>
      </c>
      <c r="FR21" s="17">
        <v>18.899999999999999</v>
      </c>
      <c r="FS21" s="17">
        <v>4.5999999999999996</v>
      </c>
      <c r="FT21" s="17">
        <v>5.3</v>
      </c>
      <c r="FU21" s="17">
        <v>88.340260000000001</v>
      </c>
    </row>
    <row r="22" spans="1:177" ht="24" customHeight="1" x14ac:dyDescent="0.25">
      <c r="A22" s="16" t="s">
        <v>92</v>
      </c>
      <c r="B22" s="16" t="s">
        <v>886</v>
      </c>
      <c r="C22" s="17">
        <v>98.3</v>
      </c>
      <c r="D22" s="17">
        <v>619.1</v>
      </c>
      <c r="E22" s="17">
        <v>213.1</v>
      </c>
      <c r="F22" s="17"/>
      <c r="G22" s="17"/>
      <c r="H22" s="17">
        <v>40</v>
      </c>
      <c r="I22" s="17">
        <v>111.9</v>
      </c>
      <c r="J22" s="17"/>
      <c r="K22" s="17"/>
      <c r="L22" s="17">
        <v>188.9</v>
      </c>
      <c r="M22" s="17">
        <v>207.7</v>
      </c>
      <c r="N22" s="17">
        <v>211.3</v>
      </c>
      <c r="O22" s="17">
        <v>289.10000000000002</v>
      </c>
      <c r="P22" s="17">
        <v>216.9</v>
      </c>
      <c r="Q22" s="17">
        <v>111.3</v>
      </c>
      <c r="R22" s="17">
        <v>408.5</v>
      </c>
      <c r="S22" s="17">
        <v>3</v>
      </c>
      <c r="T22" s="17"/>
      <c r="U22" s="17"/>
      <c r="V22" s="17"/>
      <c r="W22" s="17"/>
      <c r="X22" s="17">
        <v>114.6</v>
      </c>
      <c r="Y22" s="17">
        <v>7.6</v>
      </c>
      <c r="Z22" s="17">
        <v>5.8</v>
      </c>
      <c r="AA22" s="17"/>
      <c r="AB22" s="17">
        <v>6.9</v>
      </c>
      <c r="AC22" s="17">
        <v>10.3</v>
      </c>
      <c r="AD22" s="17">
        <v>85.2</v>
      </c>
      <c r="AE22" s="17"/>
      <c r="AF22" s="17"/>
      <c r="AG22" s="17"/>
      <c r="AH22" s="17">
        <v>0</v>
      </c>
      <c r="AI22" s="17">
        <v>79.400000000000006</v>
      </c>
      <c r="AJ22" s="17">
        <v>49.4</v>
      </c>
      <c r="AK22" s="17"/>
      <c r="AL22" s="17"/>
      <c r="AM22" s="17"/>
      <c r="AN22" s="17">
        <v>0</v>
      </c>
      <c r="AO22" s="17">
        <v>0</v>
      </c>
      <c r="AP22" s="17">
        <v>38.1</v>
      </c>
      <c r="AQ22" s="17">
        <v>0</v>
      </c>
      <c r="AR22" s="17"/>
      <c r="AS22" s="17">
        <v>18.100000000000001</v>
      </c>
      <c r="AT22" s="17">
        <v>9.9</v>
      </c>
      <c r="AU22" s="17">
        <v>60.8</v>
      </c>
      <c r="AV22" s="17">
        <v>181.1</v>
      </c>
      <c r="AW22" s="17">
        <v>181.7</v>
      </c>
      <c r="AX22" s="17">
        <v>184.2</v>
      </c>
      <c r="AY22" s="17">
        <v>86.5</v>
      </c>
      <c r="AZ22" s="17">
        <v>7.5</v>
      </c>
      <c r="BA22" s="17">
        <v>8.8000000000000007</v>
      </c>
      <c r="BB22" s="17">
        <v>12.2</v>
      </c>
      <c r="BC22" s="17">
        <v>22.4</v>
      </c>
      <c r="BD22" s="17"/>
      <c r="BE22" s="17">
        <v>17.3</v>
      </c>
      <c r="BF22" s="17">
        <v>37.700000000000003</v>
      </c>
      <c r="BG22" s="17"/>
      <c r="BH22" s="17"/>
      <c r="BI22" s="17">
        <v>70.8</v>
      </c>
      <c r="BJ22" s="17"/>
      <c r="BK22" s="17"/>
      <c r="BL22" s="17"/>
      <c r="BM22" s="17"/>
      <c r="BN22" s="17"/>
      <c r="BO22" s="17"/>
      <c r="BP22" s="17">
        <v>85</v>
      </c>
      <c r="BQ22" s="17">
        <v>178.3</v>
      </c>
      <c r="BR22" s="17">
        <v>175.9</v>
      </c>
      <c r="BS22" s="17">
        <v>211.1</v>
      </c>
      <c r="BT22" s="17">
        <v>272.8</v>
      </c>
      <c r="BU22" s="17">
        <v>76.5</v>
      </c>
      <c r="BV22" s="17">
        <v>37.200000000000003</v>
      </c>
      <c r="BW22" s="17"/>
      <c r="BX22" s="17"/>
      <c r="BY22" s="17"/>
      <c r="BZ22" s="17"/>
      <c r="CA22" s="17"/>
      <c r="CB22" s="17">
        <v>0</v>
      </c>
      <c r="CC22" s="17">
        <v>0.8</v>
      </c>
      <c r="CD22" s="17">
        <v>67.5</v>
      </c>
      <c r="CE22" s="17">
        <v>72.3</v>
      </c>
      <c r="CF22" s="17">
        <v>61.9</v>
      </c>
      <c r="CG22" s="17">
        <v>64.7</v>
      </c>
      <c r="CH22" s="17">
        <v>29.7</v>
      </c>
      <c r="CI22" s="17"/>
      <c r="CJ22" s="17">
        <v>0</v>
      </c>
      <c r="CK22" s="17"/>
      <c r="CL22" s="17">
        <v>147.5</v>
      </c>
      <c r="CM22" s="17">
        <v>149.5</v>
      </c>
      <c r="CN22" s="17">
        <v>150.4</v>
      </c>
      <c r="CO22" s="17"/>
      <c r="CP22" s="17"/>
      <c r="CQ22" s="17"/>
      <c r="CR22" s="17"/>
      <c r="CS22" s="17"/>
      <c r="CT22" s="17">
        <v>218.3</v>
      </c>
      <c r="CU22" s="17">
        <v>104.9</v>
      </c>
      <c r="CV22" s="17">
        <v>0</v>
      </c>
      <c r="CW22" s="17">
        <v>7.3</v>
      </c>
      <c r="CX22" s="17">
        <v>5.5</v>
      </c>
      <c r="CY22" s="17">
        <v>12.9</v>
      </c>
      <c r="CZ22" s="17">
        <v>0</v>
      </c>
      <c r="DA22" s="17">
        <v>4.5</v>
      </c>
      <c r="DB22" s="17"/>
      <c r="DC22" s="17">
        <v>9.9</v>
      </c>
      <c r="DD22" s="17">
        <v>3.3</v>
      </c>
      <c r="DE22" s="17">
        <v>13.3</v>
      </c>
      <c r="DF22" s="17">
        <v>0.2</v>
      </c>
      <c r="DG22" s="17">
        <v>1.5</v>
      </c>
      <c r="DH22" s="17">
        <v>4.0999999999999996</v>
      </c>
      <c r="DI22" s="17">
        <v>19.8</v>
      </c>
      <c r="DJ22" s="17">
        <v>8.9</v>
      </c>
      <c r="DK22" s="17">
        <v>3.7</v>
      </c>
      <c r="DL22" s="17">
        <v>3.5</v>
      </c>
      <c r="DM22" s="17">
        <v>17.5</v>
      </c>
      <c r="DN22" s="17">
        <v>5.2</v>
      </c>
      <c r="DO22" s="17">
        <v>5.8</v>
      </c>
      <c r="DP22" s="17">
        <v>3.2</v>
      </c>
      <c r="DQ22" s="17">
        <v>7.3</v>
      </c>
      <c r="DR22" s="17">
        <v>6.2</v>
      </c>
      <c r="DS22" s="17">
        <v>2</v>
      </c>
      <c r="DT22" s="17">
        <v>14.3</v>
      </c>
      <c r="DU22" s="17">
        <v>1.4</v>
      </c>
      <c r="DV22" s="17">
        <v>0.4</v>
      </c>
      <c r="DW22" s="17">
        <v>4.8</v>
      </c>
      <c r="DX22" s="17">
        <v>3</v>
      </c>
      <c r="DY22" s="17">
        <v>3.1</v>
      </c>
      <c r="DZ22" s="17">
        <v>4.3</v>
      </c>
      <c r="EA22" s="17">
        <v>10</v>
      </c>
      <c r="EB22" s="17">
        <v>4.9000000000000004</v>
      </c>
      <c r="EC22" s="17">
        <v>7.7</v>
      </c>
      <c r="ED22" s="17">
        <v>2</v>
      </c>
      <c r="EE22" s="17">
        <v>0</v>
      </c>
      <c r="EF22" s="17">
        <v>1.8</v>
      </c>
      <c r="EG22" s="17">
        <v>0</v>
      </c>
      <c r="EH22" s="17">
        <v>0</v>
      </c>
      <c r="EI22" s="17">
        <v>10.5</v>
      </c>
      <c r="EJ22" s="17">
        <v>4.3</v>
      </c>
      <c r="EK22" s="17">
        <v>8.3000000000000007</v>
      </c>
      <c r="EL22" s="17">
        <v>4.8</v>
      </c>
      <c r="EM22" s="17">
        <v>5</v>
      </c>
      <c r="EN22" s="17">
        <v>5.2</v>
      </c>
      <c r="EO22" s="17">
        <v>11</v>
      </c>
      <c r="EP22" s="17">
        <v>15.3</v>
      </c>
      <c r="EQ22" s="17">
        <v>0</v>
      </c>
      <c r="ER22" s="17">
        <v>11.2</v>
      </c>
      <c r="ES22" s="17">
        <v>0.6</v>
      </c>
      <c r="ET22" s="17">
        <v>1.3</v>
      </c>
      <c r="EU22" s="17">
        <v>2.2000000000000002</v>
      </c>
      <c r="EV22" s="17">
        <v>9.6</v>
      </c>
      <c r="EW22" s="17">
        <v>2.9</v>
      </c>
      <c r="EX22" s="17">
        <v>2.4</v>
      </c>
      <c r="EY22" s="17">
        <v>2.4</v>
      </c>
      <c r="EZ22" s="17">
        <v>2.6</v>
      </c>
      <c r="FA22" s="17">
        <v>0</v>
      </c>
      <c r="FB22" s="17">
        <v>7.2</v>
      </c>
      <c r="FC22" s="17">
        <v>20</v>
      </c>
      <c r="FD22" s="17">
        <v>9.4</v>
      </c>
      <c r="FE22" s="17">
        <v>29.65</v>
      </c>
      <c r="FF22" s="17">
        <v>29.82</v>
      </c>
      <c r="FG22" s="17">
        <v>15</v>
      </c>
      <c r="FH22" s="17">
        <v>16.3</v>
      </c>
      <c r="FI22" s="17">
        <v>8.1999999999999993</v>
      </c>
      <c r="FJ22" s="17">
        <v>10.5</v>
      </c>
      <c r="FK22" s="17">
        <v>6568.67</v>
      </c>
      <c r="FL22" s="15"/>
      <c r="FM22" s="17">
        <v>20.100000000000001</v>
      </c>
      <c r="FN22" s="17">
        <v>0</v>
      </c>
      <c r="FO22" s="17">
        <v>6</v>
      </c>
      <c r="FP22" s="17">
        <v>6</v>
      </c>
      <c r="FQ22" s="17">
        <v>27.208449999999999</v>
      </c>
      <c r="FR22" s="17">
        <v>18.899999999999999</v>
      </c>
      <c r="FS22" s="17">
        <v>4.5999999999999996</v>
      </c>
      <c r="FT22" s="17">
        <v>5.2</v>
      </c>
      <c r="FU22" s="17">
        <v>88.008449999999996</v>
      </c>
    </row>
    <row r="23" spans="1:177" ht="24" customHeight="1" x14ac:dyDescent="0.25">
      <c r="A23" s="16" t="s">
        <v>92</v>
      </c>
      <c r="B23" s="16" t="s">
        <v>887</v>
      </c>
      <c r="C23" s="17">
        <v>92.7</v>
      </c>
      <c r="D23" s="17">
        <v>621.6</v>
      </c>
      <c r="E23" s="17">
        <v>209.8</v>
      </c>
      <c r="F23" s="17"/>
      <c r="G23" s="17"/>
      <c r="H23" s="17">
        <v>39.5</v>
      </c>
      <c r="I23" s="17">
        <v>112.2</v>
      </c>
      <c r="J23" s="17"/>
      <c r="K23" s="17"/>
      <c r="L23" s="17">
        <v>189.1</v>
      </c>
      <c r="M23" s="17">
        <v>208.8</v>
      </c>
      <c r="N23" s="17">
        <v>210.9</v>
      </c>
      <c r="O23" s="17">
        <v>289.39999999999998</v>
      </c>
      <c r="P23" s="17">
        <v>217.6</v>
      </c>
      <c r="Q23" s="17">
        <v>111.7</v>
      </c>
      <c r="R23" s="17">
        <v>239.2</v>
      </c>
      <c r="S23" s="17">
        <v>2.9</v>
      </c>
      <c r="T23" s="17"/>
      <c r="U23" s="17"/>
      <c r="V23" s="17"/>
      <c r="W23" s="17"/>
      <c r="X23" s="17">
        <v>115.7</v>
      </c>
      <c r="Y23" s="17">
        <v>7.7</v>
      </c>
      <c r="Z23" s="17">
        <v>6</v>
      </c>
      <c r="AA23" s="17"/>
      <c r="AB23" s="17">
        <v>6.9</v>
      </c>
      <c r="AC23" s="17">
        <v>9.9</v>
      </c>
      <c r="AD23" s="17">
        <v>84.6</v>
      </c>
      <c r="AE23" s="17"/>
      <c r="AF23" s="17"/>
      <c r="AG23" s="17"/>
      <c r="AH23" s="17">
        <v>0</v>
      </c>
      <c r="AI23" s="17">
        <v>79.599999999999994</v>
      </c>
      <c r="AJ23" s="17">
        <v>24.5</v>
      </c>
      <c r="AK23" s="17"/>
      <c r="AL23" s="17"/>
      <c r="AM23" s="17"/>
      <c r="AN23" s="17">
        <v>0</v>
      </c>
      <c r="AO23" s="17">
        <v>0</v>
      </c>
      <c r="AP23" s="17">
        <v>37.9</v>
      </c>
      <c r="AQ23" s="17">
        <v>0</v>
      </c>
      <c r="AR23" s="17"/>
      <c r="AS23" s="17">
        <v>18.100000000000001</v>
      </c>
      <c r="AT23" s="17">
        <v>9.9</v>
      </c>
      <c r="AU23" s="17">
        <v>58.1</v>
      </c>
      <c r="AV23" s="17">
        <v>179.5</v>
      </c>
      <c r="AW23" s="17">
        <v>180</v>
      </c>
      <c r="AX23" s="17">
        <v>183.4</v>
      </c>
      <c r="AY23" s="17">
        <v>86.5</v>
      </c>
      <c r="AZ23" s="17">
        <v>7.5</v>
      </c>
      <c r="BA23" s="17">
        <v>8.8000000000000007</v>
      </c>
      <c r="BB23" s="17">
        <v>11.7</v>
      </c>
      <c r="BC23" s="17">
        <v>22.2</v>
      </c>
      <c r="BD23" s="17"/>
      <c r="BE23" s="17">
        <v>17.2</v>
      </c>
      <c r="BF23" s="17">
        <v>44.9</v>
      </c>
      <c r="BG23" s="17"/>
      <c r="BH23" s="17"/>
      <c r="BI23" s="17">
        <v>70.2</v>
      </c>
      <c r="BJ23" s="17"/>
      <c r="BK23" s="17"/>
      <c r="BL23" s="17"/>
      <c r="BM23" s="17"/>
      <c r="BN23" s="17"/>
      <c r="BO23" s="17"/>
      <c r="BP23" s="17">
        <v>84.9</v>
      </c>
      <c r="BQ23" s="17">
        <v>178.6</v>
      </c>
      <c r="BR23" s="17">
        <v>176.5</v>
      </c>
      <c r="BS23" s="17">
        <v>211.1</v>
      </c>
      <c r="BT23" s="17">
        <v>274</v>
      </c>
      <c r="BU23" s="17">
        <v>76.8</v>
      </c>
      <c r="BV23" s="17">
        <v>37.200000000000003</v>
      </c>
      <c r="BW23" s="17"/>
      <c r="BX23" s="17"/>
      <c r="BY23" s="17"/>
      <c r="BZ23" s="17"/>
      <c r="CA23" s="17"/>
      <c r="CB23" s="17">
        <v>0</v>
      </c>
      <c r="CC23" s="17">
        <v>0.8</v>
      </c>
      <c r="CD23" s="17">
        <v>78.099999999999994</v>
      </c>
      <c r="CE23" s="17">
        <v>89.1</v>
      </c>
      <c r="CF23" s="17">
        <v>65.599999999999994</v>
      </c>
      <c r="CG23" s="17">
        <v>65.400000000000006</v>
      </c>
      <c r="CH23" s="17">
        <v>29.7</v>
      </c>
      <c r="CI23" s="17"/>
      <c r="CJ23" s="17">
        <v>0</v>
      </c>
      <c r="CK23" s="17"/>
      <c r="CL23" s="17">
        <v>147.30000000000001</v>
      </c>
      <c r="CM23" s="17">
        <v>149.5</v>
      </c>
      <c r="CN23" s="17">
        <v>150.4</v>
      </c>
      <c r="CO23" s="17"/>
      <c r="CP23" s="17"/>
      <c r="CQ23" s="17"/>
      <c r="CR23" s="17"/>
      <c r="CS23" s="17"/>
      <c r="CT23" s="17">
        <v>218</v>
      </c>
      <c r="CU23" s="17">
        <v>104.9</v>
      </c>
      <c r="CV23" s="17">
        <v>0</v>
      </c>
      <c r="CW23" s="17">
        <v>6.4</v>
      </c>
      <c r="CX23" s="17">
        <v>27</v>
      </c>
      <c r="CY23" s="17">
        <v>13.4</v>
      </c>
      <c r="CZ23" s="17">
        <v>0</v>
      </c>
      <c r="DA23" s="17">
        <v>4.7</v>
      </c>
      <c r="DB23" s="17"/>
      <c r="DC23" s="17">
        <v>10</v>
      </c>
      <c r="DD23" s="17">
        <v>3.3</v>
      </c>
      <c r="DE23" s="17">
        <v>51.6</v>
      </c>
      <c r="DF23" s="17">
        <v>0.2</v>
      </c>
      <c r="DG23" s="17">
        <v>1.3</v>
      </c>
      <c r="DH23" s="17">
        <v>4.0999999999999996</v>
      </c>
      <c r="DI23" s="17">
        <v>19.899999999999999</v>
      </c>
      <c r="DJ23" s="17">
        <v>8.9</v>
      </c>
      <c r="DK23" s="17">
        <v>3.7</v>
      </c>
      <c r="DL23" s="17">
        <v>3.5</v>
      </c>
      <c r="DM23" s="17">
        <v>17.5</v>
      </c>
      <c r="DN23" s="17">
        <v>11.4</v>
      </c>
      <c r="DO23" s="17">
        <v>13.4</v>
      </c>
      <c r="DP23" s="17">
        <v>2.1</v>
      </c>
      <c r="DQ23" s="17">
        <v>6.2</v>
      </c>
      <c r="DR23" s="17">
        <v>13.4</v>
      </c>
      <c r="DS23" s="17">
        <v>2</v>
      </c>
      <c r="DT23" s="17">
        <v>16.600000000000001</v>
      </c>
      <c r="DU23" s="17">
        <v>1.4</v>
      </c>
      <c r="DV23" s="17">
        <v>0.4</v>
      </c>
      <c r="DW23" s="17">
        <v>5</v>
      </c>
      <c r="DX23" s="17">
        <v>3.1</v>
      </c>
      <c r="DY23" s="17">
        <v>3.2</v>
      </c>
      <c r="DZ23" s="17">
        <v>4.5999999999999996</v>
      </c>
      <c r="EA23" s="17">
        <v>10</v>
      </c>
      <c r="EB23" s="17">
        <v>2</v>
      </c>
      <c r="EC23" s="17">
        <v>5.3</v>
      </c>
      <c r="ED23" s="17">
        <v>11.9</v>
      </c>
      <c r="EE23" s="17">
        <v>0</v>
      </c>
      <c r="EF23" s="17">
        <v>3.1</v>
      </c>
      <c r="EG23" s="17">
        <v>0</v>
      </c>
      <c r="EH23" s="17">
        <v>0</v>
      </c>
      <c r="EI23" s="17">
        <v>10.5</v>
      </c>
      <c r="EJ23" s="17">
        <v>4.3</v>
      </c>
      <c r="EK23" s="17">
        <v>8.3000000000000007</v>
      </c>
      <c r="EL23" s="17">
        <v>4.8</v>
      </c>
      <c r="EM23" s="17">
        <v>5.5</v>
      </c>
      <c r="EN23" s="17">
        <v>5.6</v>
      </c>
      <c r="EO23" s="17">
        <v>11.6</v>
      </c>
      <c r="EP23" s="17">
        <v>88.4</v>
      </c>
      <c r="EQ23" s="17">
        <v>1.7</v>
      </c>
      <c r="ER23" s="17">
        <v>54.6</v>
      </c>
      <c r="ES23" s="17">
        <v>0.6</v>
      </c>
      <c r="ET23" s="17">
        <v>27.5</v>
      </c>
      <c r="EU23" s="17">
        <v>38.299999999999997</v>
      </c>
      <c r="EV23" s="17">
        <v>44.9</v>
      </c>
      <c r="EW23" s="17">
        <v>2.9</v>
      </c>
      <c r="EX23" s="17">
        <v>2.4</v>
      </c>
      <c r="EY23" s="17">
        <v>2.4</v>
      </c>
      <c r="EZ23" s="17">
        <v>2.6</v>
      </c>
      <c r="FA23" s="17">
        <v>1.7</v>
      </c>
      <c r="FB23" s="17">
        <v>7.2</v>
      </c>
      <c r="FC23" s="17">
        <v>20</v>
      </c>
      <c r="FD23" s="17">
        <v>9.6</v>
      </c>
      <c r="FE23" s="17">
        <v>28.75</v>
      </c>
      <c r="FF23" s="17">
        <v>29.88</v>
      </c>
      <c r="FG23" s="17">
        <v>15.8</v>
      </c>
      <c r="FH23" s="17">
        <v>16.3</v>
      </c>
      <c r="FI23" s="17">
        <v>6.6</v>
      </c>
      <c r="FJ23" s="17">
        <v>10.51</v>
      </c>
      <c r="FK23" s="17">
        <v>6707.94</v>
      </c>
      <c r="FL23" s="15"/>
      <c r="FM23" s="17">
        <v>19.8</v>
      </c>
      <c r="FN23" s="17">
        <v>0</v>
      </c>
      <c r="FO23" s="17">
        <v>6</v>
      </c>
      <c r="FP23" s="17">
        <v>6</v>
      </c>
      <c r="FQ23" s="17">
        <v>27.24062</v>
      </c>
      <c r="FR23" s="17">
        <v>18.899999999999999</v>
      </c>
      <c r="FS23" s="17">
        <v>4.5</v>
      </c>
      <c r="FT23" s="17">
        <v>5.2</v>
      </c>
      <c r="FU23" s="17">
        <v>87.640619999999998</v>
      </c>
    </row>
    <row r="24" spans="1:177" ht="24" customHeight="1" x14ac:dyDescent="0.25">
      <c r="A24" s="16" t="s">
        <v>92</v>
      </c>
      <c r="B24" s="16" t="s">
        <v>888</v>
      </c>
      <c r="C24" s="17">
        <v>95.5</v>
      </c>
      <c r="D24" s="17">
        <v>564.70000000000005</v>
      </c>
      <c r="E24" s="17">
        <v>187.1</v>
      </c>
      <c r="F24" s="17"/>
      <c r="G24" s="17"/>
      <c r="H24" s="17">
        <v>38.6</v>
      </c>
      <c r="I24" s="17">
        <v>111.4</v>
      </c>
      <c r="J24" s="17"/>
      <c r="K24" s="17"/>
      <c r="L24" s="17">
        <v>188.6</v>
      </c>
      <c r="M24" s="17">
        <v>208.5</v>
      </c>
      <c r="N24" s="17">
        <v>211</v>
      </c>
      <c r="O24" s="17">
        <v>289.5</v>
      </c>
      <c r="P24" s="17">
        <v>215.9</v>
      </c>
      <c r="Q24" s="17">
        <v>111.6</v>
      </c>
      <c r="R24" s="17">
        <v>135.19999999999999</v>
      </c>
      <c r="S24" s="17">
        <v>2.8</v>
      </c>
      <c r="T24" s="17"/>
      <c r="U24" s="17"/>
      <c r="V24" s="17"/>
      <c r="W24" s="17"/>
      <c r="X24" s="17">
        <v>116.2</v>
      </c>
      <c r="Y24" s="17">
        <v>7.4</v>
      </c>
      <c r="Z24" s="17">
        <v>5.9</v>
      </c>
      <c r="AA24" s="17"/>
      <c r="AB24" s="17">
        <v>6.8</v>
      </c>
      <c r="AC24" s="17">
        <v>11.9</v>
      </c>
      <c r="AD24" s="17">
        <v>47.7</v>
      </c>
      <c r="AE24" s="17"/>
      <c r="AF24" s="17"/>
      <c r="AG24" s="17"/>
      <c r="AH24" s="17">
        <v>0</v>
      </c>
      <c r="AI24" s="17">
        <v>78.400000000000006</v>
      </c>
      <c r="AJ24" s="17">
        <v>22.9</v>
      </c>
      <c r="AK24" s="17"/>
      <c r="AL24" s="17"/>
      <c r="AM24" s="17"/>
      <c r="AN24" s="17">
        <v>0</v>
      </c>
      <c r="AO24" s="17">
        <v>0</v>
      </c>
      <c r="AP24" s="17">
        <v>38.4</v>
      </c>
      <c r="AQ24" s="17">
        <v>0</v>
      </c>
      <c r="AR24" s="17"/>
      <c r="AS24" s="17">
        <v>18</v>
      </c>
      <c r="AT24" s="17">
        <v>9.9</v>
      </c>
      <c r="AU24" s="17">
        <v>60.3</v>
      </c>
      <c r="AV24" s="17">
        <v>178.4</v>
      </c>
      <c r="AW24" s="17">
        <v>178.2</v>
      </c>
      <c r="AX24" s="17">
        <v>182.1</v>
      </c>
      <c r="AY24" s="17">
        <v>85.7</v>
      </c>
      <c r="AZ24" s="17">
        <v>7.5</v>
      </c>
      <c r="BA24" s="17">
        <v>8.8000000000000007</v>
      </c>
      <c r="BB24" s="17">
        <v>17.2</v>
      </c>
      <c r="BC24" s="17">
        <v>22.2</v>
      </c>
      <c r="BD24" s="17"/>
      <c r="BE24" s="17">
        <v>17.100000000000001</v>
      </c>
      <c r="BF24" s="17">
        <v>24.9</v>
      </c>
      <c r="BG24" s="17"/>
      <c r="BH24" s="17"/>
      <c r="BI24" s="17">
        <v>69.099999999999994</v>
      </c>
      <c r="BJ24" s="17"/>
      <c r="BK24" s="17"/>
      <c r="BL24" s="17"/>
      <c r="BM24" s="17"/>
      <c r="BN24" s="17"/>
      <c r="BO24" s="17"/>
      <c r="BP24" s="17">
        <v>64.3</v>
      </c>
      <c r="BQ24" s="17">
        <v>178.6</v>
      </c>
      <c r="BR24" s="17">
        <v>175.9</v>
      </c>
      <c r="BS24" s="17">
        <v>208.7</v>
      </c>
      <c r="BT24" s="17">
        <v>272.5</v>
      </c>
      <c r="BU24" s="17">
        <v>76.3</v>
      </c>
      <c r="BV24" s="17">
        <v>37.200000000000003</v>
      </c>
      <c r="BW24" s="17"/>
      <c r="BX24" s="17"/>
      <c r="BY24" s="17"/>
      <c r="BZ24" s="17"/>
      <c r="CA24" s="17"/>
      <c r="CB24" s="17">
        <v>0</v>
      </c>
      <c r="CC24" s="17">
        <v>0.8</v>
      </c>
      <c r="CD24" s="17">
        <v>42.8</v>
      </c>
      <c r="CE24" s="17">
        <v>79.8</v>
      </c>
      <c r="CF24" s="17">
        <v>64.400000000000006</v>
      </c>
      <c r="CG24" s="17">
        <v>64.7</v>
      </c>
      <c r="CH24" s="17">
        <v>29.3</v>
      </c>
      <c r="CI24" s="17"/>
      <c r="CJ24" s="17">
        <v>0</v>
      </c>
      <c r="CK24" s="17"/>
      <c r="CL24" s="17">
        <v>147.1</v>
      </c>
      <c r="CM24" s="17">
        <v>149.4</v>
      </c>
      <c r="CN24" s="17">
        <v>149.69999999999999</v>
      </c>
      <c r="CO24" s="17"/>
      <c r="CP24" s="17"/>
      <c r="CQ24" s="17"/>
      <c r="CR24" s="17"/>
      <c r="CS24" s="17"/>
      <c r="CT24" s="17">
        <v>218.2</v>
      </c>
      <c r="CU24" s="17">
        <v>105</v>
      </c>
      <c r="CV24" s="17">
        <v>0.1</v>
      </c>
      <c r="CW24" s="17">
        <v>8</v>
      </c>
      <c r="CX24" s="17">
        <v>53.5</v>
      </c>
      <c r="CY24" s="17">
        <v>13.2</v>
      </c>
      <c r="CZ24" s="17">
        <v>0</v>
      </c>
      <c r="DA24" s="17">
        <v>4.8</v>
      </c>
      <c r="DB24" s="17"/>
      <c r="DC24" s="17">
        <v>10</v>
      </c>
      <c r="DD24" s="17">
        <v>3.2</v>
      </c>
      <c r="DE24" s="17">
        <v>91.5</v>
      </c>
      <c r="DF24" s="17">
        <v>0.2</v>
      </c>
      <c r="DG24" s="17">
        <v>1.3</v>
      </c>
      <c r="DH24" s="17">
        <v>4.0999999999999996</v>
      </c>
      <c r="DI24" s="17">
        <v>19.7</v>
      </c>
      <c r="DJ24" s="17">
        <v>9.1</v>
      </c>
      <c r="DK24" s="17">
        <v>3.7</v>
      </c>
      <c r="DL24" s="17">
        <v>3.5</v>
      </c>
      <c r="DM24" s="17">
        <v>17.5</v>
      </c>
      <c r="DN24" s="17">
        <v>13.3</v>
      </c>
      <c r="DO24" s="17">
        <v>16.2</v>
      </c>
      <c r="DP24" s="17">
        <v>3.9</v>
      </c>
      <c r="DQ24" s="17">
        <v>9.1999999999999993</v>
      </c>
      <c r="DR24" s="17">
        <v>15.8</v>
      </c>
      <c r="DS24" s="17">
        <v>1.9</v>
      </c>
      <c r="DT24" s="17">
        <v>16.3</v>
      </c>
      <c r="DU24" s="17">
        <v>1.4</v>
      </c>
      <c r="DV24" s="17">
        <v>0.4</v>
      </c>
      <c r="DW24" s="17">
        <v>5</v>
      </c>
      <c r="DX24" s="17">
        <v>3</v>
      </c>
      <c r="DY24" s="17">
        <v>2.9</v>
      </c>
      <c r="DZ24" s="17">
        <v>4.0999999999999996</v>
      </c>
      <c r="EA24" s="17">
        <v>9.9</v>
      </c>
      <c r="EB24" s="17">
        <v>0.9</v>
      </c>
      <c r="EC24" s="17">
        <v>2.4</v>
      </c>
      <c r="ED24" s="17">
        <v>11.5</v>
      </c>
      <c r="EE24" s="17">
        <v>0</v>
      </c>
      <c r="EF24" s="17">
        <v>0</v>
      </c>
      <c r="EG24" s="17">
        <v>0</v>
      </c>
      <c r="EH24" s="17">
        <v>0</v>
      </c>
      <c r="EI24" s="17">
        <v>10.5</v>
      </c>
      <c r="EJ24" s="17">
        <v>4.3</v>
      </c>
      <c r="EK24" s="17">
        <v>8.3000000000000007</v>
      </c>
      <c r="EL24" s="17">
        <v>4.5999999999999996</v>
      </c>
      <c r="EM24" s="17">
        <v>5.3</v>
      </c>
      <c r="EN24" s="17">
        <v>5.5</v>
      </c>
      <c r="EO24" s="17">
        <v>12.8</v>
      </c>
      <c r="EP24" s="17">
        <v>172</v>
      </c>
      <c r="EQ24" s="17">
        <v>3.9</v>
      </c>
      <c r="ER24" s="17">
        <v>101.4</v>
      </c>
      <c r="ES24" s="17">
        <v>0.6</v>
      </c>
      <c r="ET24" s="17">
        <v>88.6</v>
      </c>
      <c r="EU24" s="17">
        <v>83.4</v>
      </c>
      <c r="EV24" s="17">
        <v>81.400000000000006</v>
      </c>
      <c r="EW24" s="17">
        <v>2.9</v>
      </c>
      <c r="EX24" s="17">
        <v>2.4</v>
      </c>
      <c r="EY24" s="17">
        <v>2.4</v>
      </c>
      <c r="EZ24" s="17">
        <v>2.6</v>
      </c>
      <c r="FA24" s="17">
        <v>4.0999999999999996</v>
      </c>
      <c r="FB24" s="17">
        <v>7.2</v>
      </c>
      <c r="FC24" s="17">
        <v>19.8</v>
      </c>
      <c r="FD24" s="17">
        <v>9.1</v>
      </c>
      <c r="FE24" s="17">
        <v>29.28</v>
      </c>
      <c r="FF24" s="17">
        <v>29.91</v>
      </c>
      <c r="FG24" s="17">
        <v>15.5</v>
      </c>
      <c r="FH24" s="17">
        <v>14</v>
      </c>
      <c r="FI24" s="17">
        <v>9.5</v>
      </c>
      <c r="FJ24" s="17">
        <v>10.43</v>
      </c>
      <c r="FK24" s="17">
        <v>6743.32</v>
      </c>
      <c r="FL24" s="15"/>
      <c r="FM24" s="17">
        <v>19.8</v>
      </c>
      <c r="FN24" s="17">
        <v>0</v>
      </c>
      <c r="FO24" s="17">
        <v>3</v>
      </c>
      <c r="FP24" s="17">
        <v>6</v>
      </c>
      <c r="FQ24" s="17">
        <v>27.237719999999999</v>
      </c>
      <c r="FR24" s="17">
        <v>18.899999999999999</v>
      </c>
      <c r="FS24" s="17">
        <v>4.4000000000000004</v>
      </c>
      <c r="FT24" s="17">
        <v>5.0999999999999996</v>
      </c>
      <c r="FU24" s="17">
        <v>84.437719999999999</v>
      </c>
    </row>
    <row r="25" spans="1:177" ht="24" customHeight="1" x14ac:dyDescent="0.25">
      <c r="A25" s="16" t="s">
        <v>92</v>
      </c>
      <c r="B25" s="16" t="s">
        <v>889</v>
      </c>
      <c r="C25" s="17">
        <v>104.7</v>
      </c>
      <c r="D25" s="17">
        <v>491.7</v>
      </c>
      <c r="E25" s="17">
        <v>159.80000000000001</v>
      </c>
      <c r="F25" s="17"/>
      <c r="G25" s="17"/>
      <c r="H25" s="17">
        <v>18</v>
      </c>
      <c r="I25" s="17">
        <v>112.8</v>
      </c>
      <c r="J25" s="17"/>
      <c r="K25" s="17"/>
      <c r="L25" s="17">
        <v>190.2</v>
      </c>
      <c r="M25" s="17">
        <v>210</v>
      </c>
      <c r="N25" s="17">
        <v>213.3</v>
      </c>
      <c r="O25" s="17">
        <v>287.60000000000002</v>
      </c>
      <c r="P25" s="17">
        <v>217</v>
      </c>
      <c r="Q25" s="17">
        <v>111.1</v>
      </c>
      <c r="R25" s="17">
        <v>148.80000000000001</v>
      </c>
      <c r="S25" s="17">
        <v>2.8</v>
      </c>
      <c r="T25" s="17"/>
      <c r="U25" s="17"/>
      <c r="V25" s="17"/>
      <c r="W25" s="17"/>
      <c r="X25" s="17">
        <v>110.8</v>
      </c>
      <c r="Y25" s="17">
        <v>7.5</v>
      </c>
      <c r="Z25" s="17">
        <v>5.7</v>
      </c>
      <c r="AA25" s="17"/>
      <c r="AB25" s="17">
        <v>6.1</v>
      </c>
      <c r="AC25" s="17">
        <v>12.9</v>
      </c>
      <c r="AD25" s="17">
        <v>48.2</v>
      </c>
      <c r="AE25" s="17"/>
      <c r="AF25" s="17"/>
      <c r="AG25" s="17"/>
      <c r="AH25" s="17">
        <v>0</v>
      </c>
      <c r="AI25" s="17">
        <v>53.2</v>
      </c>
      <c r="AJ25" s="17">
        <v>21.6</v>
      </c>
      <c r="AK25" s="17"/>
      <c r="AL25" s="17"/>
      <c r="AM25" s="17"/>
      <c r="AN25" s="17">
        <v>0</v>
      </c>
      <c r="AO25" s="17">
        <v>0</v>
      </c>
      <c r="AP25" s="17">
        <v>38.1</v>
      </c>
      <c r="AQ25" s="17">
        <v>0</v>
      </c>
      <c r="AR25" s="17"/>
      <c r="AS25" s="17">
        <v>17.8</v>
      </c>
      <c r="AT25" s="17">
        <v>9.9</v>
      </c>
      <c r="AU25" s="17">
        <v>63.3</v>
      </c>
      <c r="AV25" s="17">
        <v>179</v>
      </c>
      <c r="AW25" s="17">
        <v>179.5</v>
      </c>
      <c r="AX25" s="17">
        <v>182.7</v>
      </c>
      <c r="AY25" s="17">
        <v>86.7</v>
      </c>
      <c r="AZ25" s="17">
        <v>7.7</v>
      </c>
      <c r="BA25" s="17">
        <v>8.8000000000000007</v>
      </c>
      <c r="BB25" s="17">
        <v>18.100000000000001</v>
      </c>
      <c r="BC25" s="17">
        <v>22.2</v>
      </c>
      <c r="BD25" s="17"/>
      <c r="BE25" s="17">
        <v>17.2</v>
      </c>
      <c r="BF25" s="17">
        <v>25.8</v>
      </c>
      <c r="BG25" s="17"/>
      <c r="BH25" s="17"/>
      <c r="BI25" s="17">
        <v>58.2</v>
      </c>
      <c r="BJ25" s="17"/>
      <c r="BK25" s="17"/>
      <c r="BL25" s="17"/>
      <c r="BM25" s="17"/>
      <c r="BN25" s="17"/>
      <c r="BO25" s="17"/>
      <c r="BP25" s="17">
        <v>64.599999999999994</v>
      </c>
      <c r="BQ25" s="17">
        <v>176.8</v>
      </c>
      <c r="BR25" s="17">
        <v>174.5</v>
      </c>
      <c r="BS25" s="17">
        <v>208.4</v>
      </c>
      <c r="BT25" s="17">
        <v>270.8</v>
      </c>
      <c r="BU25" s="17">
        <v>75</v>
      </c>
      <c r="BV25" s="17">
        <v>37</v>
      </c>
      <c r="BW25" s="17"/>
      <c r="BX25" s="17"/>
      <c r="BY25" s="17"/>
      <c r="BZ25" s="17"/>
      <c r="CA25" s="17"/>
      <c r="CB25" s="17">
        <v>0</v>
      </c>
      <c r="CC25" s="17">
        <v>0.8</v>
      </c>
      <c r="CD25" s="17">
        <v>45</v>
      </c>
      <c r="CE25" s="17">
        <v>77.599999999999994</v>
      </c>
      <c r="CF25" s="17">
        <v>61.8</v>
      </c>
      <c r="CG25" s="17">
        <v>69.400000000000006</v>
      </c>
      <c r="CH25" s="17">
        <v>30.1</v>
      </c>
      <c r="CI25" s="17"/>
      <c r="CJ25" s="17">
        <v>0</v>
      </c>
      <c r="CK25" s="17"/>
      <c r="CL25" s="17">
        <v>148.30000000000001</v>
      </c>
      <c r="CM25" s="17">
        <v>150</v>
      </c>
      <c r="CN25" s="17">
        <v>151.5</v>
      </c>
      <c r="CO25" s="17"/>
      <c r="CP25" s="17"/>
      <c r="CQ25" s="17"/>
      <c r="CR25" s="17"/>
      <c r="CS25" s="17"/>
      <c r="CT25" s="17">
        <v>218.5</v>
      </c>
      <c r="CU25" s="17">
        <v>105</v>
      </c>
      <c r="CV25" s="17">
        <v>0.1</v>
      </c>
      <c r="CW25" s="17">
        <v>13.3</v>
      </c>
      <c r="CX25" s="17">
        <v>72.5</v>
      </c>
      <c r="CY25" s="17">
        <v>14.5</v>
      </c>
      <c r="CZ25" s="17">
        <v>0.1</v>
      </c>
      <c r="DA25" s="17">
        <v>4.5999999999999996</v>
      </c>
      <c r="DB25" s="17"/>
      <c r="DC25" s="17">
        <v>9.9</v>
      </c>
      <c r="DD25" s="17">
        <v>2.2999999999999998</v>
      </c>
      <c r="DE25" s="17">
        <v>179.7</v>
      </c>
      <c r="DF25" s="17">
        <v>0.2</v>
      </c>
      <c r="DG25" s="17">
        <v>1.3</v>
      </c>
      <c r="DH25" s="17">
        <v>4</v>
      </c>
      <c r="DI25" s="17">
        <v>20</v>
      </c>
      <c r="DJ25" s="17">
        <v>9.1</v>
      </c>
      <c r="DK25" s="17">
        <v>3.7</v>
      </c>
      <c r="DL25" s="17">
        <v>3.4</v>
      </c>
      <c r="DM25" s="17">
        <v>17.5</v>
      </c>
      <c r="DN25" s="17">
        <v>14.1</v>
      </c>
      <c r="DO25" s="17">
        <v>16.899999999999999</v>
      </c>
      <c r="DP25" s="17">
        <v>5</v>
      </c>
      <c r="DQ25" s="17">
        <v>13.2</v>
      </c>
      <c r="DR25" s="17">
        <v>17</v>
      </c>
      <c r="DS25" s="17">
        <v>2</v>
      </c>
      <c r="DT25" s="17">
        <v>14.1</v>
      </c>
      <c r="DU25" s="17">
        <v>1.4</v>
      </c>
      <c r="DV25" s="17">
        <v>0.3</v>
      </c>
      <c r="DW25" s="17">
        <v>5</v>
      </c>
      <c r="DX25" s="17">
        <v>3</v>
      </c>
      <c r="DY25" s="17">
        <v>3</v>
      </c>
      <c r="DZ25" s="17">
        <v>4.0999999999999996</v>
      </c>
      <c r="EA25" s="17">
        <v>9.6999999999999993</v>
      </c>
      <c r="EB25" s="17">
        <v>0.9</v>
      </c>
      <c r="EC25" s="17">
        <v>0.2</v>
      </c>
      <c r="ED25" s="17">
        <v>22.1</v>
      </c>
      <c r="EE25" s="17">
        <v>15.9</v>
      </c>
      <c r="EF25" s="17">
        <v>32.700000000000003</v>
      </c>
      <c r="EG25" s="17">
        <v>2.1</v>
      </c>
      <c r="EH25" s="17">
        <v>0.3</v>
      </c>
      <c r="EI25" s="17">
        <v>10.5</v>
      </c>
      <c r="EJ25" s="17">
        <v>4.3</v>
      </c>
      <c r="EK25" s="17">
        <v>8.3000000000000007</v>
      </c>
      <c r="EL25" s="17">
        <v>4.4000000000000004</v>
      </c>
      <c r="EM25" s="17">
        <v>5</v>
      </c>
      <c r="EN25" s="17">
        <v>5.2</v>
      </c>
      <c r="EO25" s="17">
        <v>14.2</v>
      </c>
      <c r="EP25" s="17">
        <v>227</v>
      </c>
      <c r="EQ25" s="17">
        <v>6.4</v>
      </c>
      <c r="ER25" s="17">
        <v>133</v>
      </c>
      <c r="ES25" s="17">
        <v>0.6</v>
      </c>
      <c r="ET25" s="17">
        <v>113.5</v>
      </c>
      <c r="EU25" s="17">
        <v>102.2</v>
      </c>
      <c r="EV25" s="17">
        <v>94.9</v>
      </c>
      <c r="EW25" s="17">
        <v>2.9</v>
      </c>
      <c r="EX25" s="17">
        <v>2.4</v>
      </c>
      <c r="EY25" s="17">
        <v>2.4</v>
      </c>
      <c r="EZ25" s="17">
        <v>2.6</v>
      </c>
      <c r="FA25" s="17">
        <v>6.7</v>
      </c>
      <c r="FB25" s="17">
        <v>7.2</v>
      </c>
      <c r="FC25" s="17">
        <v>19.3</v>
      </c>
      <c r="FD25" s="17">
        <v>9.3000000000000007</v>
      </c>
      <c r="FE25" s="17">
        <v>29.15</v>
      </c>
      <c r="FF25" s="17">
        <v>29.73</v>
      </c>
      <c r="FG25" s="17">
        <v>15.3</v>
      </c>
      <c r="FH25" s="17">
        <v>15.6</v>
      </c>
      <c r="FI25" s="17">
        <v>9.9</v>
      </c>
      <c r="FJ25" s="17">
        <v>10.33</v>
      </c>
      <c r="FK25" s="17">
        <v>6945.41</v>
      </c>
      <c r="FL25" s="15"/>
      <c r="FM25" s="17">
        <v>20</v>
      </c>
      <c r="FN25" s="17">
        <v>0</v>
      </c>
      <c r="FO25" s="17">
        <v>6</v>
      </c>
      <c r="FP25" s="17">
        <v>6</v>
      </c>
      <c r="FQ25" s="17">
        <v>27.180340000000001</v>
      </c>
      <c r="FR25" s="17">
        <v>18.899999999999999</v>
      </c>
      <c r="FS25" s="17">
        <v>4.3</v>
      </c>
      <c r="FT25" s="17">
        <v>5.0999999999999996</v>
      </c>
      <c r="FU25" s="17">
        <v>87.480339999999998</v>
      </c>
    </row>
    <row r="26" spans="1:177" ht="24" customHeight="1" x14ac:dyDescent="0.25">
      <c r="A26" s="18" t="s">
        <v>92</v>
      </c>
      <c r="B26" s="18" t="s">
        <v>890</v>
      </c>
      <c r="C26" s="19">
        <v>43.6</v>
      </c>
      <c r="D26" s="19">
        <v>626.4</v>
      </c>
      <c r="E26" s="19">
        <v>207</v>
      </c>
      <c r="F26" s="19"/>
      <c r="G26" s="19"/>
      <c r="H26" s="19">
        <v>20.6</v>
      </c>
      <c r="I26" s="19">
        <v>115</v>
      </c>
      <c r="J26" s="19"/>
      <c r="K26" s="19"/>
      <c r="L26" s="19">
        <v>152</v>
      </c>
      <c r="M26" s="19">
        <v>152.4</v>
      </c>
      <c r="N26" s="19">
        <v>152.19999999999999</v>
      </c>
      <c r="O26" s="19">
        <v>245.9</v>
      </c>
      <c r="P26" s="19">
        <v>215.9</v>
      </c>
      <c r="Q26" s="19">
        <v>111.2</v>
      </c>
      <c r="R26" s="19">
        <v>150.19999999999999</v>
      </c>
      <c r="S26" s="19">
        <v>3.1</v>
      </c>
      <c r="T26" s="19"/>
      <c r="U26" s="19"/>
      <c r="V26" s="19"/>
      <c r="W26" s="19"/>
      <c r="X26" s="19">
        <v>115.5</v>
      </c>
      <c r="Y26" s="19">
        <v>7.8</v>
      </c>
      <c r="Z26" s="19">
        <v>5.3</v>
      </c>
      <c r="AA26" s="19"/>
      <c r="AB26" s="19">
        <v>6</v>
      </c>
      <c r="AC26" s="19">
        <v>12.8</v>
      </c>
      <c r="AD26" s="19">
        <v>50.2</v>
      </c>
      <c r="AE26" s="19"/>
      <c r="AF26" s="19"/>
      <c r="AG26" s="19"/>
      <c r="AH26" s="19">
        <v>1.4</v>
      </c>
      <c r="AI26" s="19">
        <v>55</v>
      </c>
      <c r="AJ26" s="19">
        <v>87.3</v>
      </c>
      <c r="AK26" s="19"/>
      <c r="AL26" s="19"/>
      <c r="AM26" s="19"/>
      <c r="AN26" s="19">
        <v>0</v>
      </c>
      <c r="AO26" s="19">
        <v>0</v>
      </c>
      <c r="AP26" s="19">
        <v>37.9</v>
      </c>
      <c r="AQ26" s="19">
        <v>0</v>
      </c>
      <c r="AR26" s="19"/>
      <c r="AS26" s="19">
        <v>18.2</v>
      </c>
      <c r="AT26" s="19">
        <v>9.8000000000000007</v>
      </c>
      <c r="AU26" s="19">
        <v>60.1</v>
      </c>
      <c r="AV26" s="19">
        <v>184.7</v>
      </c>
      <c r="AW26" s="19">
        <v>184.9</v>
      </c>
      <c r="AX26" s="19">
        <v>183</v>
      </c>
      <c r="AY26" s="19">
        <v>87</v>
      </c>
      <c r="AZ26" s="19">
        <v>7.5</v>
      </c>
      <c r="BA26" s="19">
        <v>8.8000000000000007</v>
      </c>
      <c r="BB26" s="19">
        <v>21.4</v>
      </c>
      <c r="BC26" s="19">
        <v>22.9</v>
      </c>
      <c r="BD26" s="19"/>
      <c r="BE26" s="19">
        <v>18.3</v>
      </c>
      <c r="BF26" s="19">
        <v>35</v>
      </c>
      <c r="BG26" s="19"/>
      <c r="BH26" s="19"/>
      <c r="BI26" s="19">
        <v>60.5</v>
      </c>
      <c r="BJ26" s="19"/>
      <c r="BK26" s="19"/>
      <c r="BL26" s="19"/>
      <c r="BM26" s="19"/>
      <c r="BN26" s="19"/>
      <c r="BO26" s="19"/>
      <c r="BP26" s="19">
        <v>65.400000000000006</v>
      </c>
      <c r="BQ26" s="19">
        <v>174.1</v>
      </c>
      <c r="BR26" s="19">
        <v>172.7</v>
      </c>
      <c r="BS26" s="19">
        <v>207.3</v>
      </c>
      <c r="BT26" s="19">
        <v>269.89999999999998</v>
      </c>
      <c r="BU26" s="19">
        <v>74.8</v>
      </c>
      <c r="BV26" s="19">
        <v>36.799999999999997</v>
      </c>
      <c r="BW26" s="19"/>
      <c r="BX26" s="19"/>
      <c r="BY26" s="19"/>
      <c r="BZ26" s="19"/>
      <c r="CA26" s="19"/>
      <c r="CB26" s="19">
        <v>0</v>
      </c>
      <c r="CC26" s="19">
        <v>0.8</v>
      </c>
      <c r="CD26" s="19">
        <v>47.2</v>
      </c>
      <c r="CE26" s="19">
        <v>82.7</v>
      </c>
      <c r="CF26" s="19">
        <v>66.5</v>
      </c>
      <c r="CG26" s="19">
        <v>70.599999999999994</v>
      </c>
      <c r="CH26" s="19">
        <v>30.2</v>
      </c>
      <c r="CI26" s="19"/>
      <c r="CJ26" s="19">
        <v>0</v>
      </c>
      <c r="CK26" s="19"/>
      <c r="CL26" s="19">
        <v>146.9</v>
      </c>
      <c r="CM26" s="19">
        <v>149.1</v>
      </c>
      <c r="CN26" s="19">
        <v>149.80000000000001</v>
      </c>
      <c r="CO26" s="19"/>
      <c r="CP26" s="19"/>
      <c r="CQ26" s="19"/>
      <c r="CR26" s="19"/>
      <c r="CS26" s="19"/>
      <c r="CT26" s="19">
        <v>218.2</v>
      </c>
      <c r="CU26" s="19">
        <v>104.8</v>
      </c>
      <c r="CV26" s="19">
        <v>0.2</v>
      </c>
      <c r="CW26" s="19">
        <v>17.3</v>
      </c>
      <c r="CX26" s="19">
        <v>75.7</v>
      </c>
      <c r="CY26" s="19">
        <v>14.8</v>
      </c>
      <c r="CZ26" s="19">
        <v>0.2</v>
      </c>
      <c r="DA26" s="19">
        <v>4.5</v>
      </c>
      <c r="DB26" s="19"/>
      <c r="DC26" s="19">
        <v>9.9</v>
      </c>
      <c r="DD26" s="19">
        <v>1.9</v>
      </c>
      <c r="DE26" s="19">
        <v>170.4</v>
      </c>
      <c r="DF26" s="19">
        <v>0.2</v>
      </c>
      <c r="DG26" s="19">
        <v>1.2</v>
      </c>
      <c r="DH26" s="19">
        <v>3.9</v>
      </c>
      <c r="DI26" s="19">
        <v>20.399999999999999</v>
      </c>
      <c r="DJ26" s="19">
        <v>9.1</v>
      </c>
      <c r="DK26" s="19">
        <v>3.7</v>
      </c>
      <c r="DL26" s="19">
        <v>3.4</v>
      </c>
      <c r="DM26" s="19">
        <v>17.5</v>
      </c>
      <c r="DN26" s="19">
        <v>14.5</v>
      </c>
      <c r="DO26" s="19">
        <v>17.399999999999999</v>
      </c>
      <c r="DP26" s="19">
        <v>4.9000000000000004</v>
      </c>
      <c r="DQ26" s="19">
        <v>12.7</v>
      </c>
      <c r="DR26" s="19">
        <v>17.600000000000001</v>
      </c>
      <c r="DS26" s="19">
        <v>1.9</v>
      </c>
      <c r="DT26" s="19">
        <v>13.4</v>
      </c>
      <c r="DU26" s="19">
        <v>1.4</v>
      </c>
      <c r="DV26" s="19">
        <v>0.3</v>
      </c>
      <c r="DW26" s="19">
        <v>5</v>
      </c>
      <c r="DX26" s="19">
        <v>2.9</v>
      </c>
      <c r="DY26" s="19">
        <v>3.3</v>
      </c>
      <c r="DZ26" s="19">
        <v>4.3</v>
      </c>
      <c r="EA26" s="19">
        <v>10</v>
      </c>
      <c r="EB26" s="19">
        <v>3.6</v>
      </c>
      <c r="EC26" s="19">
        <v>2.2999999999999998</v>
      </c>
      <c r="ED26" s="19">
        <v>31.9</v>
      </c>
      <c r="EE26" s="19">
        <v>16</v>
      </c>
      <c r="EF26" s="19">
        <v>36</v>
      </c>
      <c r="EG26" s="19">
        <v>1.5</v>
      </c>
      <c r="EH26" s="19">
        <v>0</v>
      </c>
      <c r="EI26" s="19">
        <v>10.5</v>
      </c>
      <c r="EJ26" s="19">
        <v>4.3</v>
      </c>
      <c r="EK26" s="19">
        <v>8.3000000000000007</v>
      </c>
      <c r="EL26" s="19">
        <v>4.4000000000000004</v>
      </c>
      <c r="EM26" s="19">
        <v>4.8</v>
      </c>
      <c r="EN26" s="19">
        <v>5</v>
      </c>
      <c r="EO26" s="19">
        <v>16.2</v>
      </c>
      <c r="EP26" s="19">
        <v>239.1</v>
      </c>
      <c r="EQ26" s="19">
        <v>8.8000000000000007</v>
      </c>
      <c r="ER26" s="19">
        <v>138.9</v>
      </c>
      <c r="ES26" s="19">
        <v>0.6</v>
      </c>
      <c r="ET26" s="19">
        <v>89.2</v>
      </c>
      <c r="EU26" s="19">
        <v>88.9</v>
      </c>
      <c r="EV26" s="19">
        <v>99.5</v>
      </c>
      <c r="EW26" s="19">
        <v>2.9</v>
      </c>
      <c r="EX26" s="19">
        <v>2.4</v>
      </c>
      <c r="EY26" s="19">
        <v>2.4</v>
      </c>
      <c r="EZ26" s="19">
        <v>2.6</v>
      </c>
      <c r="FA26" s="19">
        <v>9.1</v>
      </c>
      <c r="FB26" s="19">
        <v>7.1</v>
      </c>
      <c r="FC26" s="19">
        <v>19.899999999999999</v>
      </c>
      <c r="FD26" s="19">
        <v>9.4</v>
      </c>
      <c r="FE26" s="19">
        <v>29.35</v>
      </c>
      <c r="FF26" s="19">
        <v>29.91</v>
      </c>
      <c r="FG26" s="19">
        <v>15</v>
      </c>
      <c r="FH26" s="19">
        <v>17.100000000000001</v>
      </c>
      <c r="FI26" s="19">
        <v>9.1</v>
      </c>
      <c r="FJ26" s="19">
        <v>10.96</v>
      </c>
      <c r="FK26" s="19">
        <v>6985.52</v>
      </c>
      <c r="FL26" s="15"/>
      <c r="FM26" s="19">
        <v>21</v>
      </c>
      <c r="FN26" s="19">
        <v>0</v>
      </c>
      <c r="FO26" s="19">
        <v>6</v>
      </c>
      <c r="FP26" s="19">
        <v>6</v>
      </c>
      <c r="FQ26" s="19">
        <v>27.100529999999999</v>
      </c>
      <c r="FR26" s="19">
        <v>18.899999999999999</v>
      </c>
      <c r="FS26" s="19">
        <v>4.3</v>
      </c>
      <c r="FT26" s="19">
        <v>5</v>
      </c>
      <c r="FU26" s="19">
        <v>88.300529999999995</v>
      </c>
    </row>
    <row r="27" spans="1:177" ht="24" customHeight="1" x14ac:dyDescent="0.25">
      <c r="A27" s="13" t="s">
        <v>92</v>
      </c>
      <c r="B27" s="13" t="s">
        <v>891</v>
      </c>
      <c r="C27" s="14">
        <v>40</v>
      </c>
      <c r="D27" s="14">
        <v>621.5</v>
      </c>
      <c r="E27" s="14">
        <v>215.3</v>
      </c>
      <c r="F27" s="14"/>
      <c r="G27" s="14"/>
      <c r="H27" s="14">
        <v>19.899999999999999</v>
      </c>
      <c r="I27" s="14">
        <v>108.4</v>
      </c>
      <c r="J27" s="14"/>
      <c r="K27" s="14"/>
      <c r="L27" s="14">
        <v>179.5</v>
      </c>
      <c r="M27" s="14">
        <v>179.8</v>
      </c>
      <c r="N27" s="14">
        <v>179.2</v>
      </c>
      <c r="O27" s="14">
        <v>253</v>
      </c>
      <c r="P27" s="14">
        <v>217</v>
      </c>
      <c r="Q27" s="14">
        <v>111.6</v>
      </c>
      <c r="R27" s="14">
        <v>166.8</v>
      </c>
      <c r="S27" s="14">
        <v>3</v>
      </c>
      <c r="T27" s="14"/>
      <c r="U27" s="14"/>
      <c r="V27" s="14"/>
      <c r="W27" s="14"/>
      <c r="X27" s="14">
        <v>117</v>
      </c>
      <c r="Y27" s="14">
        <v>7.5</v>
      </c>
      <c r="Z27" s="14">
        <v>5.2</v>
      </c>
      <c r="AA27" s="14"/>
      <c r="AB27" s="14">
        <v>6.1</v>
      </c>
      <c r="AC27" s="14">
        <v>13.1</v>
      </c>
      <c r="AD27" s="14">
        <v>49.8</v>
      </c>
      <c r="AE27" s="14"/>
      <c r="AF27" s="14"/>
      <c r="AG27" s="14"/>
      <c r="AH27" s="14">
        <v>4.8</v>
      </c>
      <c r="AI27" s="14">
        <v>59.6</v>
      </c>
      <c r="AJ27" s="14">
        <v>102.8</v>
      </c>
      <c r="AK27" s="14"/>
      <c r="AL27" s="14"/>
      <c r="AM27" s="14"/>
      <c r="AN27" s="14">
        <v>0</v>
      </c>
      <c r="AO27" s="14">
        <v>0</v>
      </c>
      <c r="AP27" s="14">
        <v>37.799999999999997</v>
      </c>
      <c r="AQ27" s="14">
        <v>0</v>
      </c>
      <c r="AR27" s="14"/>
      <c r="AS27" s="14">
        <v>18.2</v>
      </c>
      <c r="AT27" s="14">
        <v>9.8000000000000007</v>
      </c>
      <c r="AU27" s="14">
        <v>58.5</v>
      </c>
      <c r="AV27" s="14">
        <v>181.5</v>
      </c>
      <c r="AW27" s="14">
        <v>182</v>
      </c>
      <c r="AX27" s="14">
        <v>183.4</v>
      </c>
      <c r="AY27" s="14">
        <v>86.8</v>
      </c>
      <c r="AZ27" s="14">
        <v>7.5</v>
      </c>
      <c r="BA27" s="14">
        <v>8.8000000000000007</v>
      </c>
      <c r="BB27" s="14">
        <v>18</v>
      </c>
      <c r="BC27" s="14">
        <v>22.1</v>
      </c>
      <c r="BD27" s="14"/>
      <c r="BE27" s="14">
        <v>17.100000000000001</v>
      </c>
      <c r="BF27" s="14">
        <v>75.5</v>
      </c>
      <c r="BG27" s="14"/>
      <c r="BH27" s="14"/>
      <c r="BI27" s="14">
        <v>59</v>
      </c>
      <c r="BJ27" s="14"/>
      <c r="BK27" s="14"/>
      <c r="BL27" s="14"/>
      <c r="BM27" s="14"/>
      <c r="BN27" s="14"/>
      <c r="BO27" s="14"/>
      <c r="BP27" s="14">
        <v>61.8</v>
      </c>
      <c r="BQ27" s="14">
        <v>174.9</v>
      </c>
      <c r="BR27" s="14">
        <v>172.8</v>
      </c>
      <c r="BS27" s="14">
        <v>206.8</v>
      </c>
      <c r="BT27" s="14">
        <v>270.39999999999998</v>
      </c>
      <c r="BU27" s="14">
        <v>75.900000000000006</v>
      </c>
      <c r="BV27" s="14">
        <v>36.9</v>
      </c>
      <c r="BW27" s="14"/>
      <c r="BX27" s="14"/>
      <c r="BY27" s="14"/>
      <c r="BZ27" s="14"/>
      <c r="CA27" s="14"/>
      <c r="CB27" s="14">
        <v>0</v>
      </c>
      <c r="CC27" s="14">
        <v>0.9</v>
      </c>
      <c r="CD27" s="14">
        <v>138.69999999999999</v>
      </c>
      <c r="CE27" s="14">
        <v>77.400000000000006</v>
      </c>
      <c r="CF27" s="14">
        <v>65.5</v>
      </c>
      <c r="CG27" s="14">
        <v>67.5</v>
      </c>
      <c r="CH27" s="14">
        <v>29.8</v>
      </c>
      <c r="CI27" s="14"/>
      <c r="CJ27" s="14">
        <v>0</v>
      </c>
      <c r="CK27" s="14"/>
      <c r="CL27" s="14">
        <v>146.6</v>
      </c>
      <c r="CM27" s="14">
        <v>148.69999999999999</v>
      </c>
      <c r="CN27" s="14">
        <v>149.30000000000001</v>
      </c>
      <c r="CO27" s="14"/>
      <c r="CP27" s="14"/>
      <c r="CQ27" s="14"/>
      <c r="CR27" s="14"/>
      <c r="CS27" s="14"/>
      <c r="CT27" s="14">
        <v>218.1</v>
      </c>
      <c r="CU27" s="14">
        <v>104.8</v>
      </c>
      <c r="CV27" s="14">
        <v>0.7</v>
      </c>
      <c r="CW27" s="14">
        <v>30.2</v>
      </c>
      <c r="CX27" s="14">
        <v>79.099999999999994</v>
      </c>
      <c r="CY27" s="14">
        <v>15.2</v>
      </c>
      <c r="CZ27" s="14">
        <v>0.1</v>
      </c>
      <c r="DA27" s="14">
        <v>4.8</v>
      </c>
      <c r="DB27" s="14"/>
      <c r="DC27" s="14">
        <v>9.9</v>
      </c>
      <c r="DD27" s="14">
        <v>1.7</v>
      </c>
      <c r="DE27" s="14">
        <v>181.3</v>
      </c>
      <c r="DF27" s="14">
        <v>0.2</v>
      </c>
      <c r="DG27" s="14">
        <v>1.3</v>
      </c>
      <c r="DH27" s="14">
        <v>3.8</v>
      </c>
      <c r="DI27" s="14">
        <v>19.899999999999999</v>
      </c>
      <c r="DJ27" s="14">
        <v>9.1</v>
      </c>
      <c r="DK27" s="14">
        <v>3.7</v>
      </c>
      <c r="DL27" s="14">
        <v>3.4</v>
      </c>
      <c r="DM27" s="14">
        <v>17.5</v>
      </c>
      <c r="DN27" s="14">
        <v>14.8</v>
      </c>
      <c r="DO27" s="14">
        <v>17.7</v>
      </c>
      <c r="DP27" s="14">
        <v>6.7</v>
      </c>
      <c r="DQ27" s="14">
        <v>22.2</v>
      </c>
      <c r="DR27" s="14">
        <v>18.899999999999999</v>
      </c>
      <c r="DS27" s="14">
        <v>1.9</v>
      </c>
      <c r="DT27" s="14">
        <v>13.7</v>
      </c>
      <c r="DU27" s="14">
        <v>1.4</v>
      </c>
      <c r="DV27" s="14">
        <v>0.3</v>
      </c>
      <c r="DW27" s="14">
        <v>5</v>
      </c>
      <c r="DX27" s="14">
        <v>2.5</v>
      </c>
      <c r="DY27" s="14">
        <v>3</v>
      </c>
      <c r="DZ27" s="14">
        <v>4.2</v>
      </c>
      <c r="EA27" s="14">
        <v>10</v>
      </c>
      <c r="EB27" s="14">
        <v>8.5</v>
      </c>
      <c r="EC27" s="14">
        <v>7.9</v>
      </c>
      <c r="ED27" s="14">
        <v>36.6</v>
      </c>
      <c r="EE27" s="14">
        <v>16</v>
      </c>
      <c r="EF27" s="14">
        <v>33.4</v>
      </c>
      <c r="EG27" s="14">
        <v>2.1</v>
      </c>
      <c r="EH27" s="14">
        <v>0.4</v>
      </c>
      <c r="EI27" s="14">
        <v>10.5</v>
      </c>
      <c r="EJ27" s="14">
        <v>4.3</v>
      </c>
      <c r="EK27" s="14">
        <v>8.4</v>
      </c>
      <c r="EL27" s="14">
        <v>4.4000000000000004</v>
      </c>
      <c r="EM27" s="14">
        <v>4.8</v>
      </c>
      <c r="EN27" s="14">
        <v>5</v>
      </c>
      <c r="EO27" s="14">
        <v>15.3</v>
      </c>
      <c r="EP27" s="14">
        <v>244.7</v>
      </c>
      <c r="EQ27" s="14">
        <v>11.1</v>
      </c>
      <c r="ER27" s="14">
        <v>142.30000000000001</v>
      </c>
      <c r="ES27" s="14">
        <v>0.6</v>
      </c>
      <c r="ET27" s="14">
        <v>70.400000000000006</v>
      </c>
      <c r="EU27" s="14">
        <v>79.2</v>
      </c>
      <c r="EV27" s="14">
        <v>91.5</v>
      </c>
      <c r="EW27" s="14">
        <v>2.9</v>
      </c>
      <c r="EX27" s="14">
        <v>2.4</v>
      </c>
      <c r="EY27" s="14">
        <v>2.4</v>
      </c>
      <c r="EZ27" s="14">
        <v>2.6</v>
      </c>
      <c r="FA27" s="14">
        <v>11.3</v>
      </c>
      <c r="FB27" s="14">
        <v>7.2</v>
      </c>
      <c r="FC27" s="14">
        <v>20</v>
      </c>
      <c r="FD27" s="14">
        <v>9.6999999999999993</v>
      </c>
      <c r="FE27" s="14">
        <v>29.09</v>
      </c>
      <c r="FF27" s="14">
        <v>29.79</v>
      </c>
      <c r="FG27" s="14">
        <v>15</v>
      </c>
      <c r="FH27" s="14">
        <v>17.2</v>
      </c>
      <c r="FI27" s="14">
        <v>8.6</v>
      </c>
      <c r="FJ27" s="14">
        <v>10.97</v>
      </c>
      <c r="FK27" s="14">
        <v>7244.45</v>
      </c>
      <c r="FL27" s="15"/>
      <c r="FM27" s="14">
        <v>21.7</v>
      </c>
      <c r="FN27" s="14">
        <v>3.15</v>
      </c>
      <c r="FO27" s="14">
        <v>6.1</v>
      </c>
      <c r="FP27" s="14">
        <v>6</v>
      </c>
      <c r="FQ27" s="14">
        <v>27.082339999999999</v>
      </c>
      <c r="FR27" s="14">
        <v>18.899999999999999</v>
      </c>
      <c r="FS27" s="14">
        <v>4.0999999999999996</v>
      </c>
      <c r="FT27" s="14">
        <v>5.5</v>
      </c>
      <c r="FU27" s="14">
        <v>92.532340000000005</v>
      </c>
    </row>
    <row r="28" spans="1:177" ht="24" customHeight="1" x14ac:dyDescent="0.25">
      <c r="A28" s="16" t="s">
        <v>92</v>
      </c>
      <c r="B28" s="16" t="s">
        <v>892</v>
      </c>
      <c r="C28" s="17">
        <v>42.6</v>
      </c>
      <c r="D28" s="17">
        <v>630</v>
      </c>
      <c r="E28" s="17">
        <v>216.1</v>
      </c>
      <c r="F28" s="17"/>
      <c r="G28" s="17"/>
      <c r="H28" s="17">
        <v>22.4</v>
      </c>
      <c r="I28" s="17">
        <v>115.2</v>
      </c>
      <c r="J28" s="17"/>
      <c r="K28" s="17"/>
      <c r="L28" s="17">
        <v>177.5</v>
      </c>
      <c r="M28" s="17">
        <v>184.5</v>
      </c>
      <c r="N28" s="17">
        <v>177.8</v>
      </c>
      <c r="O28" s="17">
        <v>266.2</v>
      </c>
      <c r="P28" s="17">
        <v>217.2</v>
      </c>
      <c r="Q28" s="17">
        <v>111.1</v>
      </c>
      <c r="R28" s="17">
        <v>212.9</v>
      </c>
      <c r="S28" s="17">
        <v>3</v>
      </c>
      <c r="T28" s="17"/>
      <c r="U28" s="17"/>
      <c r="V28" s="17"/>
      <c r="W28" s="17"/>
      <c r="X28" s="17">
        <v>113.7</v>
      </c>
      <c r="Y28" s="17">
        <v>7.9</v>
      </c>
      <c r="Z28" s="17">
        <v>6.1</v>
      </c>
      <c r="AA28" s="17"/>
      <c r="AB28" s="17">
        <v>6.1</v>
      </c>
      <c r="AC28" s="17">
        <v>13.1</v>
      </c>
      <c r="AD28" s="17">
        <v>50.6</v>
      </c>
      <c r="AE28" s="17"/>
      <c r="AF28" s="17"/>
      <c r="AG28" s="17"/>
      <c r="AH28" s="17">
        <v>4.3</v>
      </c>
      <c r="AI28" s="17">
        <v>60.9</v>
      </c>
      <c r="AJ28" s="17">
        <v>78.599999999999994</v>
      </c>
      <c r="AK28" s="17"/>
      <c r="AL28" s="17"/>
      <c r="AM28" s="17"/>
      <c r="AN28" s="17">
        <v>0</v>
      </c>
      <c r="AO28" s="17">
        <v>0</v>
      </c>
      <c r="AP28" s="17">
        <v>39.6</v>
      </c>
      <c r="AQ28" s="17">
        <v>0</v>
      </c>
      <c r="AR28" s="17"/>
      <c r="AS28" s="17">
        <v>18.2</v>
      </c>
      <c r="AT28" s="17">
        <v>9.9</v>
      </c>
      <c r="AU28" s="17">
        <v>59.9</v>
      </c>
      <c r="AV28" s="17">
        <v>172.7</v>
      </c>
      <c r="AW28" s="17">
        <v>172.7</v>
      </c>
      <c r="AX28" s="17">
        <v>177.9</v>
      </c>
      <c r="AY28" s="17">
        <v>88.6</v>
      </c>
      <c r="AZ28" s="17">
        <v>7.5</v>
      </c>
      <c r="BA28" s="17">
        <v>8.8000000000000007</v>
      </c>
      <c r="BB28" s="17">
        <v>20.5</v>
      </c>
      <c r="BC28" s="17">
        <v>22.8</v>
      </c>
      <c r="BD28" s="17"/>
      <c r="BE28" s="17">
        <v>18.2</v>
      </c>
      <c r="BF28" s="17">
        <v>85.2</v>
      </c>
      <c r="BG28" s="17"/>
      <c r="BH28" s="17"/>
      <c r="BI28" s="17">
        <v>60.5</v>
      </c>
      <c r="BJ28" s="17"/>
      <c r="BK28" s="17"/>
      <c r="BL28" s="17"/>
      <c r="BM28" s="17"/>
      <c r="BN28" s="17"/>
      <c r="BO28" s="17"/>
      <c r="BP28" s="17">
        <v>65.3</v>
      </c>
      <c r="BQ28" s="17">
        <v>174.7</v>
      </c>
      <c r="BR28" s="17">
        <v>172.4</v>
      </c>
      <c r="BS28" s="17">
        <v>205.4</v>
      </c>
      <c r="BT28" s="17">
        <v>269.3</v>
      </c>
      <c r="BU28" s="17">
        <v>74.5</v>
      </c>
      <c r="BV28" s="17">
        <v>36.700000000000003</v>
      </c>
      <c r="BW28" s="17"/>
      <c r="BX28" s="17"/>
      <c r="BY28" s="17"/>
      <c r="BZ28" s="17"/>
      <c r="CA28" s="17"/>
      <c r="CB28" s="17">
        <v>0</v>
      </c>
      <c r="CC28" s="17">
        <v>0.9</v>
      </c>
      <c r="CD28" s="17">
        <v>193.8</v>
      </c>
      <c r="CE28" s="17">
        <v>86.4</v>
      </c>
      <c r="CF28" s="17">
        <v>66.5</v>
      </c>
      <c r="CG28" s="17">
        <v>68</v>
      </c>
      <c r="CH28" s="17">
        <v>30.2</v>
      </c>
      <c r="CI28" s="17"/>
      <c r="CJ28" s="17">
        <v>0</v>
      </c>
      <c r="CK28" s="17"/>
      <c r="CL28" s="17">
        <v>147.69999999999999</v>
      </c>
      <c r="CM28" s="17">
        <v>150.1</v>
      </c>
      <c r="CN28" s="17">
        <v>150.69999999999999</v>
      </c>
      <c r="CO28" s="17"/>
      <c r="CP28" s="17"/>
      <c r="CQ28" s="17"/>
      <c r="CR28" s="17"/>
      <c r="CS28" s="17"/>
      <c r="CT28" s="17">
        <v>218.3</v>
      </c>
      <c r="CU28" s="17">
        <v>104.8</v>
      </c>
      <c r="CV28" s="17">
        <v>0.9</v>
      </c>
      <c r="CW28" s="17">
        <v>40</v>
      </c>
      <c r="CX28" s="17">
        <v>80.400000000000006</v>
      </c>
      <c r="CY28" s="17">
        <v>13.4</v>
      </c>
      <c r="CZ28" s="17">
        <v>0.3</v>
      </c>
      <c r="DA28" s="17">
        <v>4.7</v>
      </c>
      <c r="DB28" s="17"/>
      <c r="DC28" s="17">
        <v>9.9</v>
      </c>
      <c r="DD28" s="17">
        <v>1.8</v>
      </c>
      <c r="DE28" s="17">
        <v>189.4</v>
      </c>
      <c r="DF28" s="17">
        <v>0.2</v>
      </c>
      <c r="DG28" s="17">
        <v>1.3</v>
      </c>
      <c r="DH28" s="17">
        <v>3.8</v>
      </c>
      <c r="DI28" s="17">
        <v>20.2</v>
      </c>
      <c r="DJ28" s="17">
        <v>9.1</v>
      </c>
      <c r="DK28" s="17">
        <v>3.7</v>
      </c>
      <c r="DL28" s="17">
        <v>3.4</v>
      </c>
      <c r="DM28" s="17">
        <v>17.5</v>
      </c>
      <c r="DN28" s="17">
        <v>15</v>
      </c>
      <c r="DO28" s="17">
        <v>17.8</v>
      </c>
      <c r="DP28" s="17">
        <v>8.4</v>
      </c>
      <c r="DQ28" s="17">
        <v>30.4</v>
      </c>
      <c r="DR28" s="17">
        <v>19.600000000000001</v>
      </c>
      <c r="DS28" s="17">
        <v>1.9</v>
      </c>
      <c r="DT28" s="17">
        <v>13.8</v>
      </c>
      <c r="DU28" s="17">
        <v>1.4</v>
      </c>
      <c r="DV28" s="17">
        <v>0.3</v>
      </c>
      <c r="DW28" s="17">
        <v>5</v>
      </c>
      <c r="DX28" s="17">
        <v>2.2999999999999998</v>
      </c>
      <c r="DY28" s="17">
        <v>3.4</v>
      </c>
      <c r="DZ28" s="17">
        <v>4.5</v>
      </c>
      <c r="EA28" s="17">
        <v>10</v>
      </c>
      <c r="EB28" s="17">
        <v>12.4</v>
      </c>
      <c r="EC28" s="17">
        <v>17.3</v>
      </c>
      <c r="ED28" s="17">
        <v>28.3</v>
      </c>
      <c r="EE28" s="17">
        <v>8.4</v>
      </c>
      <c r="EF28" s="17">
        <v>21.3</v>
      </c>
      <c r="EG28" s="17">
        <v>0.9</v>
      </c>
      <c r="EH28" s="17">
        <v>0</v>
      </c>
      <c r="EI28" s="17">
        <v>10.5</v>
      </c>
      <c r="EJ28" s="17">
        <v>4.3</v>
      </c>
      <c r="EK28" s="17">
        <v>8.3000000000000007</v>
      </c>
      <c r="EL28" s="17">
        <v>4.4000000000000004</v>
      </c>
      <c r="EM28" s="17">
        <v>4.8</v>
      </c>
      <c r="EN28" s="17">
        <v>5</v>
      </c>
      <c r="EO28" s="17">
        <v>13.1</v>
      </c>
      <c r="EP28" s="17">
        <v>250.2</v>
      </c>
      <c r="EQ28" s="17">
        <v>12.9</v>
      </c>
      <c r="ER28" s="17">
        <v>144.6</v>
      </c>
      <c r="ES28" s="17">
        <v>0.6</v>
      </c>
      <c r="ET28" s="17">
        <v>60</v>
      </c>
      <c r="EU28" s="17">
        <v>71.7</v>
      </c>
      <c r="EV28" s="17">
        <v>103.7</v>
      </c>
      <c r="EW28" s="17">
        <v>2.9</v>
      </c>
      <c r="EX28" s="17">
        <v>2.4</v>
      </c>
      <c r="EY28" s="17">
        <v>2.4</v>
      </c>
      <c r="EZ28" s="17">
        <v>2.6</v>
      </c>
      <c r="FA28" s="17">
        <v>13.3</v>
      </c>
      <c r="FB28" s="17">
        <v>7.2</v>
      </c>
      <c r="FC28" s="17">
        <v>20</v>
      </c>
      <c r="FD28" s="17">
        <v>9.6</v>
      </c>
      <c r="FE28" s="17">
        <v>28.71</v>
      </c>
      <c r="FF28" s="17">
        <v>29.84</v>
      </c>
      <c r="FG28" s="17">
        <v>15</v>
      </c>
      <c r="FH28" s="17">
        <v>17.2</v>
      </c>
      <c r="FI28" s="17">
        <v>7.6</v>
      </c>
      <c r="FJ28" s="17">
        <v>10.96</v>
      </c>
      <c r="FK28" s="17">
        <v>7382.71</v>
      </c>
      <c r="FL28" s="15"/>
      <c r="FM28" s="17">
        <v>20.8</v>
      </c>
      <c r="FN28" s="17">
        <v>5.59</v>
      </c>
      <c r="FO28" s="17">
        <v>6.1</v>
      </c>
      <c r="FP28" s="17">
        <v>6</v>
      </c>
      <c r="FQ28" s="17">
        <v>26.954999999999998</v>
      </c>
      <c r="FR28" s="17">
        <v>18.899999999999999</v>
      </c>
      <c r="FS28" s="17">
        <v>4.0999999999999996</v>
      </c>
      <c r="FT28" s="17">
        <v>5.8</v>
      </c>
      <c r="FU28" s="17">
        <v>94.245000000000005</v>
      </c>
    </row>
    <row r="29" spans="1:177" ht="24" customHeight="1" x14ac:dyDescent="0.25">
      <c r="A29" s="16" t="s">
        <v>92</v>
      </c>
      <c r="B29" s="16" t="s">
        <v>893</v>
      </c>
      <c r="C29" s="17">
        <v>33.200000000000003</v>
      </c>
      <c r="D29" s="17">
        <v>628.6</v>
      </c>
      <c r="E29" s="17">
        <v>216.3</v>
      </c>
      <c r="F29" s="17"/>
      <c r="G29" s="17"/>
      <c r="H29" s="17">
        <v>22</v>
      </c>
      <c r="I29" s="17">
        <v>112.7</v>
      </c>
      <c r="J29" s="17"/>
      <c r="K29" s="17"/>
      <c r="L29" s="17">
        <v>189.3</v>
      </c>
      <c r="M29" s="17">
        <v>210</v>
      </c>
      <c r="N29" s="17">
        <v>213.7</v>
      </c>
      <c r="O29" s="17">
        <v>285.10000000000002</v>
      </c>
      <c r="P29" s="17">
        <v>215.9</v>
      </c>
      <c r="Q29" s="17">
        <v>111.5</v>
      </c>
      <c r="R29" s="17">
        <v>209.2</v>
      </c>
      <c r="S29" s="17">
        <v>3</v>
      </c>
      <c r="T29" s="17"/>
      <c r="U29" s="17"/>
      <c r="V29" s="17"/>
      <c r="W29" s="17"/>
      <c r="X29" s="17">
        <v>114.4</v>
      </c>
      <c r="Y29" s="17">
        <v>7.7</v>
      </c>
      <c r="Z29" s="17">
        <v>6.2</v>
      </c>
      <c r="AA29" s="17"/>
      <c r="AB29" s="17">
        <v>6.1</v>
      </c>
      <c r="AC29" s="17">
        <v>13.1</v>
      </c>
      <c r="AD29" s="17">
        <v>50.7</v>
      </c>
      <c r="AE29" s="17"/>
      <c r="AF29" s="17"/>
      <c r="AG29" s="17"/>
      <c r="AH29" s="17">
        <v>4.3</v>
      </c>
      <c r="AI29" s="17">
        <v>59.9</v>
      </c>
      <c r="AJ29" s="17">
        <v>101</v>
      </c>
      <c r="AK29" s="17"/>
      <c r="AL29" s="17"/>
      <c r="AM29" s="17"/>
      <c r="AN29" s="17">
        <v>0</v>
      </c>
      <c r="AO29" s="17">
        <v>0</v>
      </c>
      <c r="AP29" s="17">
        <v>39.200000000000003</v>
      </c>
      <c r="AQ29" s="17">
        <v>0</v>
      </c>
      <c r="AR29" s="17"/>
      <c r="AS29" s="17">
        <v>18.2</v>
      </c>
      <c r="AT29" s="17">
        <v>9.9</v>
      </c>
      <c r="AU29" s="17">
        <v>57.3</v>
      </c>
      <c r="AV29" s="17">
        <v>172.6</v>
      </c>
      <c r="AW29" s="17">
        <v>173.2</v>
      </c>
      <c r="AX29" s="17">
        <v>178.3</v>
      </c>
      <c r="AY29" s="17">
        <v>86.7</v>
      </c>
      <c r="AZ29" s="17">
        <v>7.6</v>
      </c>
      <c r="BA29" s="17">
        <v>8.8000000000000007</v>
      </c>
      <c r="BB29" s="17">
        <v>18.600000000000001</v>
      </c>
      <c r="BC29" s="17">
        <v>22.2</v>
      </c>
      <c r="BD29" s="17"/>
      <c r="BE29" s="17">
        <v>17.3</v>
      </c>
      <c r="BF29" s="17">
        <v>84.4</v>
      </c>
      <c r="BG29" s="17"/>
      <c r="BH29" s="17"/>
      <c r="BI29" s="17">
        <v>59.5</v>
      </c>
      <c r="BJ29" s="17"/>
      <c r="BK29" s="17"/>
      <c r="BL29" s="17"/>
      <c r="BM29" s="17"/>
      <c r="BN29" s="17"/>
      <c r="BO29" s="17"/>
      <c r="BP29" s="17">
        <v>65.3</v>
      </c>
      <c r="BQ29" s="17">
        <v>171</v>
      </c>
      <c r="BR29" s="17">
        <v>169.3</v>
      </c>
      <c r="BS29" s="17">
        <v>203.3</v>
      </c>
      <c r="BT29" s="17">
        <v>266.60000000000002</v>
      </c>
      <c r="BU29" s="17">
        <v>73.400000000000006</v>
      </c>
      <c r="BV29" s="17">
        <v>36.299999999999997</v>
      </c>
      <c r="BW29" s="17"/>
      <c r="BX29" s="17"/>
      <c r="BY29" s="17"/>
      <c r="BZ29" s="17"/>
      <c r="CA29" s="17"/>
      <c r="CB29" s="17">
        <v>0</v>
      </c>
      <c r="CC29" s="17">
        <v>0.9</v>
      </c>
      <c r="CD29" s="17">
        <v>162.1</v>
      </c>
      <c r="CE29" s="17">
        <v>88.6</v>
      </c>
      <c r="CF29" s="17">
        <v>65.900000000000006</v>
      </c>
      <c r="CG29" s="17">
        <v>67.7</v>
      </c>
      <c r="CH29" s="17">
        <v>29.8</v>
      </c>
      <c r="CI29" s="17"/>
      <c r="CJ29" s="17">
        <v>0</v>
      </c>
      <c r="CK29" s="17"/>
      <c r="CL29" s="17">
        <v>147</v>
      </c>
      <c r="CM29" s="17">
        <v>149.19999999999999</v>
      </c>
      <c r="CN29" s="17">
        <v>150.30000000000001</v>
      </c>
      <c r="CO29" s="17"/>
      <c r="CP29" s="17"/>
      <c r="CQ29" s="17"/>
      <c r="CR29" s="17"/>
      <c r="CS29" s="17"/>
      <c r="CT29" s="17">
        <v>218.1</v>
      </c>
      <c r="CU29" s="17">
        <v>104.7</v>
      </c>
      <c r="CV29" s="17">
        <v>1</v>
      </c>
      <c r="CW29" s="17">
        <v>34.200000000000003</v>
      </c>
      <c r="CX29" s="17">
        <v>80.5</v>
      </c>
      <c r="CY29" s="17">
        <v>13.9</v>
      </c>
      <c r="CZ29" s="17">
        <v>0.3</v>
      </c>
      <c r="DA29" s="17">
        <v>4.8</v>
      </c>
      <c r="DB29" s="17"/>
      <c r="DC29" s="17">
        <v>9.9</v>
      </c>
      <c r="DD29" s="17">
        <v>2</v>
      </c>
      <c r="DE29" s="17">
        <v>196.8</v>
      </c>
      <c r="DF29" s="17">
        <v>0.2</v>
      </c>
      <c r="DG29" s="17">
        <v>1</v>
      </c>
      <c r="DH29" s="17">
        <v>3.8</v>
      </c>
      <c r="DI29" s="17">
        <v>20</v>
      </c>
      <c r="DJ29" s="17">
        <v>9.1</v>
      </c>
      <c r="DK29" s="17">
        <v>3.7</v>
      </c>
      <c r="DL29" s="17">
        <v>3.4</v>
      </c>
      <c r="DM29" s="17">
        <v>17.5</v>
      </c>
      <c r="DN29" s="17">
        <v>15.1</v>
      </c>
      <c r="DO29" s="17">
        <v>18.100000000000001</v>
      </c>
      <c r="DP29" s="17">
        <v>9.5</v>
      </c>
      <c r="DQ29" s="17">
        <v>27.5</v>
      </c>
      <c r="DR29" s="17">
        <v>19.7</v>
      </c>
      <c r="DS29" s="17">
        <v>1.9</v>
      </c>
      <c r="DT29" s="17">
        <v>13.9</v>
      </c>
      <c r="DU29" s="17">
        <v>1.4</v>
      </c>
      <c r="DV29" s="17">
        <v>0.4</v>
      </c>
      <c r="DW29" s="17">
        <v>5.0999999999999996</v>
      </c>
      <c r="DX29" s="17">
        <v>2.2999999999999998</v>
      </c>
      <c r="DY29" s="17">
        <v>3.1</v>
      </c>
      <c r="DZ29" s="17">
        <v>4.5</v>
      </c>
      <c r="EA29" s="17">
        <v>10</v>
      </c>
      <c r="EB29" s="17">
        <v>14.6</v>
      </c>
      <c r="EC29" s="17">
        <v>25.8</v>
      </c>
      <c r="ED29" s="17">
        <v>36.200000000000003</v>
      </c>
      <c r="EE29" s="17">
        <v>5.3</v>
      </c>
      <c r="EF29" s="17">
        <v>13.4</v>
      </c>
      <c r="EG29" s="17">
        <v>0.2</v>
      </c>
      <c r="EH29" s="17">
        <v>0</v>
      </c>
      <c r="EI29" s="17">
        <v>10.4</v>
      </c>
      <c r="EJ29" s="17">
        <v>4.2</v>
      </c>
      <c r="EK29" s="17">
        <v>8</v>
      </c>
      <c r="EL29" s="17">
        <v>4.4000000000000004</v>
      </c>
      <c r="EM29" s="17">
        <v>5</v>
      </c>
      <c r="EN29" s="17">
        <v>5.2</v>
      </c>
      <c r="EO29" s="17">
        <v>11</v>
      </c>
      <c r="EP29" s="17">
        <v>253</v>
      </c>
      <c r="EQ29" s="17">
        <v>14.5</v>
      </c>
      <c r="ER29" s="17">
        <v>145.5</v>
      </c>
      <c r="ES29" s="17">
        <v>0.6</v>
      </c>
      <c r="ET29" s="17">
        <v>36.200000000000003</v>
      </c>
      <c r="EU29" s="17">
        <v>65.400000000000006</v>
      </c>
      <c r="EV29" s="17">
        <v>104.2</v>
      </c>
      <c r="EW29" s="17">
        <v>2.9</v>
      </c>
      <c r="EX29" s="17">
        <v>2.4</v>
      </c>
      <c r="EY29" s="17">
        <v>2.4</v>
      </c>
      <c r="EZ29" s="17">
        <v>2.6</v>
      </c>
      <c r="FA29" s="17">
        <v>15</v>
      </c>
      <c r="FB29" s="17">
        <v>7.1</v>
      </c>
      <c r="FC29" s="17">
        <v>20</v>
      </c>
      <c r="FD29" s="17">
        <v>8.6</v>
      </c>
      <c r="FE29" s="17">
        <v>28.12</v>
      </c>
      <c r="FF29" s="17">
        <v>29.96</v>
      </c>
      <c r="FG29" s="17">
        <v>16.3</v>
      </c>
      <c r="FH29" s="17">
        <v>17.2</v>
      </c>
      <c r="FI29" s="17">
        <v>8.1</v>
      </c>
      <c r="FJ29" s="17">
        <v>11.01</v>
      </c>
      <c r="FK29" s="17">
        <v>7406.59</v>
      </c>
      <c r="FL29" s="15"/>
      <c r="FM29" s="17">
        <v>20.5</v>
      </c>
      <c r="FN29" s="17">
        <v>6.41</v>
      </c>
      <c r="FO29" s="17">
        <v>6.1</v>
      </c>
      <c r="FP29" s="17">
        <v>6</v>
      </c>
      <c r="FQ29" s="17">
        <v>26.804559999999999</v>
      </c>
      <c r="FR29" s="17">
        <v>18.899999999999999</v>
      </c>
      <c r="FS29" s="17">
        <v>4</v>
      </c>
      <c r="FT29" s="17">
        <v>5.9</v>
      </c>
      <c r="FU29" s="17">
        <v>94.614559999999997</v>
      </c>
    </row>
    <row r="30" spans="1:177" ht="24" customHeight="1" x14ac:dyDescent="0.25">
      <c r="A30" s="16" t="s">
        <v>92</v>
      </c>
      <c r="B30" s="16" t="s">
        <v>894</v>
      </c>
      <c r="C30" s="17">
        <v>34.299999999999997</v>
      </c>
      <c r="D30" s="17">
        <v>626</v>
      </c>
      <c r="E30" s="17">
        <v>213.4</v>
      </c>
      <c r="F30" s="17"/>
      <c r="G30" s="17"/>
      <c r="H30" s="17">
        <v>21.7</v>
      </c>
      <c r="I30" s="17">
        <v>109.2</v>
      </c>
      <c r="J30" s="17"/>
      <c r="K30" s="17"/>
      <c r="L30" s="17">
        <v>188.2</v>
      </c>
      <c r="M30" s="17">
        <v>208</v>
      </c>
      <c r="N30" s="17">
        <v>212.2</v>
      </c>
      <c r="O30" s="17">
        <v>290</v>
      </c>
      <c r="P30" s="17">
        <v>213.7</v>
      </c>
      <c r="Q30" s="17">
        <v>111.5</v>
      </c>
      <c r="R30" s="17">
        <v>168.1</v>
      </c>
      <c r="S30" s="17">
        <v>2.9</v>
      </c>
      <c r="T30" s="17"/>
      <c r="U30" s="17"/>
      <c r="V30" s="17"/>
      <c r="W30" s="17"/>
      <c r="X30" s="17">
        <v>115.9</v>
      </c>
      <c r="Y30" s="17">
        <v>7.7</v>
      </c>
      <c r="Z30" s="17">
        <v>6</v>
      </c>
      <c r="AA30" s="17"/>
      <c r="AB30" s="17">
        <v>6.1</v>
      </c>
      <c r="AC30" s="17">
        <v>13.1</v>
      </c>
      <c r="AD30" s="17">
        <v>49.9</v>
      </c>
      <c r="AE30" s="17"/>
      <c r="AF30" s="17"/>
      <c r="AG30" s="17"/>
      <c r="AH30" s="17">
        <v>0</v>
      </c>
      <c r="AI30" s="17">
        <v>59.6</v>
      </c>
      <c r="AJ30" s="17">
        <v>35.799999999999997</v>
      </c>
      <c r="AK30" s="17"/>
      <c r="AL30" s="17"/>
      <c r="AM30" s="17"/>
      <c r="AN30" s="17">
        <v>0</v>
      </c>
      <c r="AO30" s="17">
        <v>147.30000000000001</v>
      </c>
      <c r="AP30" s="17">
        <v>42.7</v>
      </c>
      <c r="AQ30" s="17">
        <v>0</v>
      </c>
      <c r="AR30" s="17"/>
      <c r="AS30" s="17">
        <v>18.2</v>
      </c>
      <c r="AT30" s="17">
        <v>9.9</v>
      </c>
      <c r="AU30" s="17">
        <v>62.1</v>
      </c>
      <c r="AV30" s="17">
        <v>180</v>
      </c>
      <c r="AW30" s="17">
        <v>180.5</v>
      </c>
      <c r="AX30" s="17">
        <v>184.6</v>
      </c>
      <c r="AY30" s="17">
        <v>86.7</v>
      </c>
      <c r="AZ30" s="17">
        <v>7.6</v>
      </c>
      <c r="BA30" s="17">
        <v>9</v>
      </c>
      <c r="BB30" s="17">
        <v>18</v>
      </c>
      <c r="BC30" s="17">
        <v>22.2</v>
      </c>
      <c r="BD30" s="17"/>
      <c r="BE30" s="17">
        <v>17</v>
      </c>
      <c r="BF30" s="17">
        <v>47.9</v>
      </c>
      <c r="BG30" s="17"/>
      <c r="BH30" s="17"/>
      <c r="BI30" s="17">
        <v>58.4</v>
      </c>
      <c r="BJ30" s="17"/>
      <c r="BK30" s="17"/>
      <c r="BL30" s="17"/>
      <c r="BM30" s="17"/>
      <c r="BN30" s="17"/>
      <c r="BO30" s="17"/>
      <c r="BP30" s="17">
        <v>65.400000000000006</v>
      </c>
      <c r="BQ30" s="17">
        <v>170.9</v>
      </c>
      <c r="BR30" s="17">
        <v>169</v>
      </c>
      <c r="BS30" s="17">
        <v>204.4</v>
      </c>
      <c r="BT30" s="17">
        <v>265.5</v>
      </c>
      <c r="BU30" s="17">
        <v>73.8</v>
      </c>
      <c r="BV30" s="17">
        <v>36.200000000000003</v>
      </c>
      <c r="BW30" s="17"/>
      <c r="BX30" s="17"/>
      <c r="BY30" s="17"/>
      <c r="BZ30" s="17"/>
      <c r="CA30" s="17"/>
      <c r="CB30" s="17">
        <v>0</v>
      </c>
      <c r="CC30" s="17">
        <v>0.9</v>
      </c>
      <c r="CD30" s="17">
        <v>120.9</v>
      </c>
      <c r="CE30" s="17">
        <v>87.6</v>
      </c>
      <c r="CF30" s="17">
        <v>65.7</v>
      </c>
      <c r="CG30" s="17">
        <v>67.5</v>
      </c>
      <c r="CH30" s="17">
        <v>29.8</v>
      </c>
      <c r="CI30" s="17"/>
      <c r="CJ30" s="17">
        <v>0</v>
      </c>
      <c r="CK30" s="17"/>
      <c r="CL30" s="17">
        <v>146.80000000000001</v>
      </c>
      <c r="CM30" s="17">
        <v>148.5</v>
      </c>
      <c r="CN30" s="17">
        <v>149.30000000000001</v>
      </c>
      <c r="CO30" s="17"/>
      <c r="CP30" s="17"/>
      <c r="CQ30" s="17"/>
      <c r="CR30" s="17"/>
      <c r="CS30" s="17"/>
      <c r="CT30" s="17">
        <v>218</v>
      </c>
      <c r="CU30" s="17">
        <v>104.8</v>
      </c>
      <c r="CV30" s="17">
        <v>1.1000000000000001</v>
      </c>
      <c r="CW30" s="17">
        <v>36.9</v>
      </c>
      <c r="CX30" s="17">
        <v>80.099999999999994</v>
      </c>
      <c r="CY30" s="17">
        <v>13.4</v>
      </c>
      <c r="CZ30" s="17">
        <v>0.4</v>
      </c>
      <c r="DA30" s="17">
        <v>4.8</v>
      </c>
      <c r="DB30" s="17"/>
      <c r="DC30" s="17">
        <v>9.9</v>
      </c>
      <c r="DD30" s="17">
        <v>1.9</v>
      </c>
      <c r="DE30" s="17">
        <v>201.2</v>
      </c>
      <c r="DF30" s="17">
        <v>0.2</v>
      </c>
      <c r="DG30" s="17">
        <v>1.3</v>
      </c>
      <c r="DH30" s="17">
        <v>4.2</v>
      </c>
      <c r="DI30" s="17">
        <v>20</v>
      </c>
      <c r="DJ30" s="17">
        <v>8.6999999999999993</v>
      </c>
      <c r="DK30" s="17">
        <v>3.7</v>
      </c>
      <c r="DL30" s="17">
        <v>3.4</v>
      </c>
      <c r="DM30" s="17">
        <v>17.5</v>
      </c>
      <c r="DN30" s="17">
        <v>15</v>
      </c>
      <c r="DO30" s="17">
        <v>18</v>
      </c>
      <c r="DP30" s="17">
        <v>10.1</v>
      </c>
      <c r="DQ30" s="17">
        <v>25.5</v>
      </c>
      <c r="DR30" s="17">
        <v>19.600000000000001</v>
      </c>
      <c r="DS30" s="17">
        <v>1.9</v>
      </c>
      <c r="DT30" s="17">
        <v>13.9</v>
      </c>
      <c r="DU30" s="17">
        <v>1.4</v>
      </c>
      <c r="DV30" s="17">
        <v>0.4</v>
      </c>
      <c r="DW30" s="17">
        <v>5.2</v>
      </c>
      <c r="DX30" s="17">
        <v>2.2999999999999998</v>
      </c>
      <c r="DY30" s="17">
        <v>3.1</v>
      </c>
      <c r="DZ30" s="17">
        <v>4.5</v>
      </c>
      <c r="EA30" s="17">
        <v>9.9</v>
      </c>
      <c r="EB30" s="17">
        <v>18.3</v>
      </c>
      <c r="EC30" s="17">
        <v>28.7</v>
      </c>
      <c r="ED30" s="17">
        <v>35.1</v>
      </c>
      <c r="EE30" s="17">
        <v>12.9</v>
      </c>
      <c r="EF30" s="17">
        <v>25</v>
      </c>
      <c r="EG30" s="17">
        <v>1.9</v>
      </c>
      <c r="EH30" s="17">
        <v>0.2</v>
      </c>
      <c r="EI30" s="17">
        <v>10.4</v>
      </c>
      <c r="EJ30" s="17">
        <v>4.3</v>
      </c>
      <c r="EK30" s="17">
        <v>8</v>
      </c>
      <c r="EL30" s="17">
        <v>4.4000000000000004</v>
      </c>
      <c r="EM30" s="17">
        <v>5.0999999999999996</v>
      </c>
      <c r="EN30" s="17">
        <v>5.3</v>
      </c>
      <c r="EO30" s="17">
        <v>9.4</v>
      </c>
      <c r="EP30" s="17">
        <v>252.8</v>
      </c>
      <c r="EQ30" s="17">
        <v>15.9</v>
      </c>
      <c r="ER30" s="17">
        <v>145.30000000000001</v>
      </c>
      <c r="ES30" s="17">
        <v>0.6</v>
      </c>
      <c r="ET30" s="17">
        <v>51</v>
      </c>
      <c r="EU30" s="17">
        <v>91.6</v>
      </c>
      <c r="EV30" s="17">
        <v>104.7</v>
      </c>
      <c r="EW30" s="17">
        <v>2.2999999999999998</v>
      </c>
      <c r="EX30" s="17">
        <v>2.4</v>
      </c>
      <c r="EY30" s="17">
        <v>2.2999999999999998</v>
      </c>
      <c r="EZ30" s="17">
        <v>2</v>
      </c>
      <c r="FA30" s="17">
        <v>16.3</v>
      </c>
      <c r="FB30" s="17">
        <v>7.2</v>
      </c>
      <c r="FC30" s="17">
        <v>19.8</v>
      </c>
      <c r="FD30" s="17">
        <v>9.6</v>
      </c>
      <c r="FE30" s="17">
        <v>28.82</v>
      </c>
      <c r="FF30" s="17">
        <v>29.91</v>
      </c>
      <c r="FG30" s="17">
        <v>16.2</v>
      </c>
      <c r="FH30" s="17">
        <v>17.600000000000001</v>
      </c>
      <c r="FI30" s="17">
        <v>8.5</v>
      </c>
      <c r="FJ30" s="17">
        <v>10.97</v>
      </c>
      <c r="FK30" s="17">
        <v>7454.7</v>
      </c>
      <c r="FL30" s="15"/>
      <c r="FM30" s="17">
        <v>20.5</v>
      </c>
      <c r="FN30" s="17">
        <v>7.6</v>
      </c>
      <c r="FO30" s="17">
        <v>6.1</v>
      </c>
      <c r="FP30" s="17">
        <v>6</v>
      </c>
      <c r="FQ30" s="17">
        <v>26.886410000000001</v>
      </c>
      <c r="FR30" s="17">
        <v>18.899999999999999</v>
      </c>
      <c r="FS30" s="17">
        <v>4</v>
      </c>
      <c r="FT30" s="17">
        <v>5.9</v>
      </c>
      <c r="FU30" s="17">
        <v>95.886409999999998</v>
      </c>
    </row>
    <row r="31" spans="1:177" ht="24" customHeight="1" x14ac:dyDescent="0.25">
      <c r="A31" s="16" t="s">
        <v>92</v>
      </c>
      <c r="B31" s="16" t="s">
        <v>895</v>
      </c>
      <c r="C31" s="17">
        <v>37.299999999999997</v>
      </c>
      <c r="D31" s="17">
        <v>625.79999999999995</v>
      </c>
      <c r="E31" s="17">
        <v>215.1</v>
      </c>
      <c r="F31" s="17"/>
      <c r="G31" s="17"/>
      <c r="H31" s="17">
        <v>21.8</v>
      </c>
      <c r="I31" s="17">
        <v>107.5</v>
      </c>
      <c r="J31" s="17"/>
      <c r="K31" s="17"/>
      <c r="L31" s="17">
        <v>188</v>
      </c>
      <c r="M31" s="17">
        <v>208.5</v>
      </c>
      <c r="N31" s="17">
        <v>211.8</v>
      </c>
      <c r="O31" s="17">
        <v>290.39999999999998</v>
      </c>
      <c r="P31" s="17">
        <v>216.8</v>
      </c>
      <c r="Q31" s="17">
        <v>111.6</v>
      </c>
      <c r="R31" s="17">
        <v>151.5</v>
      </c>
      <c r="S31" s="17">
        <v>3</v>
      </c>
      <c r="T31" s="17"/>
      <c r="U31" s="17"/>
      <c r="V31" s="17"/>
      <c r="W31" s="17"/>
      <c r="X31" s="17">
        <v>116.5</v>
      </c>
      <c r="Y31" s="17">
        <v>7.7</v>
      </c>
      <c r="Z31" s="17">
        <v>5.9</v>
      </c>
      <c r="AA31" s="17"/>
      <c r="AB31" s="17">
        <v>6.2</v>
      </c>
      <c r="AC31" s="17">
        <v>12.7</v>
      </c>
      <c r="AD31" s="17">
        <v>69.8</v>
      </c>
      <c r="AE31" s="17"/>
      <c r="AF31" s="17"/>
      <c r="AG31" s="17"/>
      <c r="AH31" s="17">
        <v>0</v>
      </c>
      <c r="AI31" s="17">
        <v>74.099999999999994</v>
      </c>
      <c r="AJ31" s="17">
        <v>37.1</v>
      </c>
      <c r="AK31" s="17"/>
      <c r="AL31" s="17"/>
      <c r="AM31" s="17"/>
      <c r="AN31" s="17">
        <v>0</v>
      </c>
      <c r="AO31" s="17">
        <v>147.4</v>
      </c>
      <c r="AP31" s="17">
        <v>44.6</v>
      </c>
      <c r="AQ31" s="17">
        <v>0</v>
      </c>
      <c r="AR31" s="17"/>
      <c r="AS31" s="17">
        <v>18</v>
      </c>
      <c r="AT31" s="17">
        <v>9.9</v>
      </c>
      <c r="AU31" s="17">
        <v>59</v>
      </c>
      <c r="AV31" s="17">
        <v>181.7</v>
      </c>
      <c r="AW31" s="17">
        <v>181.8</v>
      </c>
      <c r="AX31" s="17">
        <v>183.6</v>
      </c>
      <c r="AY31" s="17">
        <v>86.5</v>
      </c>
      <c r="AZ31" s="17">
        <v>7.6</v>
      </c>
      <c r="BA31" s="17">
        <v>9</v>
      </c>
      <c r="BB31" s="17">
        <v>17.8</v>
      </c>
      <c r="BC31" s="17">
        <v>22.4</v>
      </c>
      <c r="BD31" s="17"/>
      <c r="BE31" s="17">
        <v>17.3</v>
      </c>
      <c r="BF31" s="17">
        <v>34.9</v>
      </c>
      <c r="BG31" s="17"/>
      <c r="BH31" s="17"/>
      <c r="BI31" s="17">
        <v>59.2</v>
      </c>
      <c r="BJ31" s="17"/>
      <c r="BK31" s="17"/>
      <c r="BL31" s="17"/>
      <c r="BM31" s="17"/>
      <c r="BN31" s="17"/>
      <c r="BO31" s="17"/>
      <c r="BP31" s="17">
        <v>65.2</v>
      </c>
      <c r="BQ31" s="17">
        <v>170.4</v>
      </c>
      <c r="BR31" s="17">
        <v>168.5</v>
      </c>
      <c r="BS31" s="17">
        <v>203.7</v>
      </c>
      <c r="BT31" s="17">
        <v>264.8</v>
      </c>
      <c r="BU31" s="17">
        <v>74.099999999999994</v>
      </c>
      <c r="BV31" s="17">
        <v>36.299999999999997</v>
      </c>
      <c r="BW31" s="17"/>
      <c r="BX31" s="17"/>
      <c r="BY31" s="17"/>
      <c r="BZ31" s="17"/>
      <c r="CA31" s="17"/>
      <c r="CB31" s="17">
        <v>1.7</v>
      </c>
      <c r="CC31" s="17">
        <v>1</v>
      </c>
      <c r="CD31" s="17">
        <v>118.8</v>
      </c>
      <c r="CE31" s="17">
        <v>75.5</v>
      </c>
      <c r="CF31" s="17">
        <v>66.099999999999994</v>
      </c>
      <c r="CG31" s="17">
        <v>69.2</v>
      </c>
      <c r="CH31" s="17">
        <v>30</v>
      </c>
      <c r="CI31" s="17"/>
      <c r="CJ31" s="17">
        <v>0</v>
      </c>
      <c r="CK31" s="17"/>
      <c r="CL31" s="17">
        <v>147.1</v>
      </c>
      <c r="CM31" s="17">
        <v>149.4</v>
      </c>
      <c r="CN31" s="17">
        <v>150.5</v>
      </c>
      <c r="CO31" s="17"/>
      <c r="CP31" s="17"/>
      <c r="CQ31" s="17"/>
      <c r="CR31" s="17"/>
      <c r="CS31" s="17"/>
      <c r="CT31" s="17">
        <v>218.1</v>
      </c>
      <c r="CU31" s="17">
        <v>104.9</v>
      </c>
      <c r="CV31" s="17">
        <v>1.2</v>
      </c>
      <c r="CW31" s="17">
        <v>34.9</v>
      </c>
      <c r="CX31" s="17">
        <v>79.7</v>
      </c>
      <c r="CY31" s="17">
        <v>14.9</v>
      </c>
      <c r="CZ31" s="17">
        <v>0.4</v>
      </c>
      <c r="DA31" s="17">
        <v>4.8</v>
      </c>
      <c r="DB31" s="17"/>
      <c r="DC31" s="17">
        <v>9.9</v>
      </c>
      <c r="DD31" s="17">
        <v>1.9</v>
      </c>
      <c r="DE31" s="17">
        <v>205.1</v>
      </c>
      <c r="DF31" s="17">
        <v>0.2</v>
      </c>
      <c r="DG31" s="17">
        <v>1.4</v>
      </c>
      <c r="DH31" s="17">
        <v>4.3</v>
      </c>
      <c r="DI31" s="17">
        <v>20.100000000000001</v>
      </c>
      <c r="DJ31" s="17">
        <v>8.6999999999999993</v>
      </c>
      <c r="DK31" s="17">
        <v>3.7</v>
      </c>
      <c r="DL31" s="17">
        <v>3.4</v>
      </c>
      <c r="DM31" s="17">
        <v>17.399999999999999</v>
      </c>
      <c r="DN31" s="17">
        <v>15</v>
      </c>
      <c r="DO31" s="17">
        <v>18.2</v>
      </c>
      <c r="DP31" s="17">
        <v>11.2</v>
      </c>
      <c r="DQ31" s="17">
        <v>31.3</v>
      </c>
      <c r="DR31" s="17">
        <v>19.600000000000001</v>
      </c>
      <c r="DS31" s="17">
        <v>1.9</v>
      </c>
      <c r="DT31" s="17">
        <v>13.8</v>
      </c>
      <c r="DU31" s="17">
        <v>1.4</v>
      </c>
      <c r="DV31" s="17">
        <v>0.4</v>
      </c>
      <c r="DW31" s="17">
        <v>5.2</v>
      </c>
      <c r="DX31" s="17">
        <v>2.2999999999999998</v>
      </c>
      <c r="DY31" s="17">
        <v>3</v>
      </c>
      <c r="DZ31" s="17">
        <v>4.3</v>
      </c>
      <c r="EA31" s="17">
        <v>9.9</v>
      </c>
      <c r="EB31" s="17">
        <v>23.6</v>
      </c>
      <c r="EC31" s="17">
        <v>42.1</v>
      </c>
      <c r="ED31" s="17">
        <v>37.5</v>
      </c>
      <c r="EE31" s="17">
        <v>18.399999999999999</v>
      </c>
      <c r="EF31" s="17">
        <v>33.1</v>
      </c>
      <c r="EG31" s="17">
        <v>2.2999999999999998</v>
      </c>
      <c r="EH31" s="17">
        <v>0.8</v>
      </c>
      <c r="EI31" s="17">
        <v>10.5</v>
      </c>
      <c r="EJ31" s="17">
        <v>4.3</v>
      </c>
      <c r="EK31" s="17">
        <v>7.6</v>
      </c>
      <c r="EL31" s="17">
        <v>4.4000000000000004</v>
      </c>
      <c r="EM31" s="17">
        <v>5.0999999999999996</v>
      </c>
      <c r="EN31" s="17">
        <v>5.3</v>
      </c>
      <c r="EO31" s="17">
        <v>10.4</v>
      </c>
      <c r="EP31" s="17">
        <v>252.8</v>
      </c>
      <c r="EQ31" s="17">
        <v>16.8</v>
      </c>
      <c r="ER31" s="17">
        <v>145.4</v>
      </c>
      <c r="ES31" s="17">
        <v>0.6</v>
      </c>
      <c r="ET31" s="17">
        <v>71.2</v>
      </c>
      <c r="EU31" s="17">
        <v>112.7</v>
      </c>
      <c r="EV31" s="17">
        <v>105.7</v>
      </c>
      <c r="EW31" s="17">
        <v>2.1</v>
      </c>
      <c r="EX31" s="17">
        <v>2.4</v>
      </c>
      <c r="EY31" s="17">
        <v>2.2999999999999998</v>
      </c>
      <c r="EZ31" s="17">
        <v>2</v>
      </c>
      <c r="FA31" s="17">
        <v>17.3</v>
      </c>
      <c r="FB31" s="17">
        <v>7.2</v>
      </c>
      <c r="FC31" s="17">
        <v>20</v>
      </c>
      <c r="FD31" s="17">
        <v>9.6</v>
      </c>
      <c r="FE31" s="17">
        <v>28.71</v>
      </c>
      <c r="FF31" s="17">
        <v>29.95</v>
      </c>
      <c r="FG31" s="17">
        <v>16.5</v>
      </c>
      <c r="FH31" s="17">
        <v>17.600000000000001</v>
      </c>
      <c r="FI31" s="17">
        <v>7.7</v>
      </c>
      <c r="FJ31" s="17">
        <v>10.95</v>
      </c>
      <c r="FK31" s="17">
        <v>7549.51</v>
      </c>
      <c r="FL31" s="15"/>
      <c r="FM31" s="17">
        <v>21.1</v>
      </c>
      <c r="FN31" s="17">
        <v>7.73</v>
      </c>
      <c r="FO31" s="17">
        <v>6.1</v>
      </c>
      <c r="FP31" s="17">
        <v>5.7</v>
      </c>
      <c r="FQ31" s="17">
        <v>26.616219999999998</v>
      </c>
      <c r="FR31" s="17">
        <v>18.899999999999999</v>
      </c>
      <c r="FS31" s="17">
        <v>4.3</v>
      </c>
      <c r="FT31" s="17">
        <v>5.9</v>
      </c>
      <c r="FU31" s="17">
        <v>96.346220000000002</v>
      </c>
    </row>
    <row r="32" spans="1:177" ht="24" customHeight="1" x14ac:dyDescent="0.25">
      <c r="A32" s="16" t="s">
        <v>92</v>
      </c>
      <c r="B32" s="16" t="s">
        <v>896</v>
      </c>
      <c r="C32" s="17">
        <v>39.9</v>
      </c>
      <c r="D32" s="17">
        <v>624.70000000000005</v>
      </c>
      <c r="E32" s="17">
        <v>215.8</v>
      </c>
      <c r="F32" s="17"/>
      <c r="G32" s="17"/>
      <c r="H32" s="17">
        <v>22</v>
      </c>
      <c r="I32" s="17">
        <v>109.5</v>
      </c>
      <c r="J32" s="17"/>
      <c r="K32" s="17"/>
      <c r="L32" s="17">
        <v>188</v>
      </c>
      <c r="M32" s="17">
        <v>207.9</v>
      </c>
      <c r="N32" s="17">
        <v>212.5</v>
      </c>
      <c r="O32" s="17">
        <v>289.89999999999998</v>
      </c>
      <c r="P32" s="17">
        <v>216</v>
      </c>
      <c r="Q32" s="17">
        <v>111.3</v>
      </c>
      <c r="R32" s="17">
        <v>158.30000000000001</v>
      </c>
      <c r="S32" s="17">
        <v>3</v>
      </c>
      <c r="T32" s="17"/>
      <c r="U32" s="17"/>
      <c r="V32" s="17"/>
      <c r="W32" s="17"/>
      <c r="X32" s="17">
        <v>115.8</v>
      </c>
      <c r="Y32" s="17">
        <v>7.6</v>
      </c>
      <c r="Z32" s="17">
        <v>5.9</v>
      </c>
      <c r="AA32" s="17"/>
      <c r="AB32" s="17">
        <v>6.1</v>
      </c>
      <c r="AC32" s="17">
        <v>12.7</v>
      </c>
      <c r="AD32" s="17">
        <v>70.099999999999994</v>
      </c>
      <c r="AE32" s="17"/>
      <c r="AF32" s="17"/>
      <c r="AG32" s="17"/>
      <c r="AH32" s="17">
        <v>0</v>
      </c>
      <c r="AI32" s="17">
        <v>73.8</v>
      </c>
      <c r="AJ32" s="17">
        <v>79.8</v>
      </c>
      <c r="AK32" s="17"/>
      <c r="AL32" s="17"/>
      <c r="AM32" s="17"/>
      <c r="AN32" s="17">
        <v>0</v>
      </c>
      <c r="AO32" s="17">
        <v>0</v>
      </c>
      <c r="AP32" s="17">
        <v>42.5</v>
      </c>
      <c r="AQ32" s="17">
        <v>0</v>
      </c>
      <c r="AR32" s="17"/>
      <c r="AS32" s="17">
        <v>18.2</v>
      </c>
      <c r="AT32" s="17">
        <v>9.9</v>
      </c>
      <c r="AU32" s="17">
        <v>60.7</v>
      </c>
      <c r="AV32" s="17">
        <v>182.6</v>
      </c>
      <c r="AW32" s="17">
        <v>182.8</v>
      </c>
      <c r="AX32" s="17">
        <v>183.9</v>
      </c>
      <c r="AY32" s="17">
        <v>86.2</v>
      </c>
      <c r="AZ32" s="17">
        <v>7.7</v>
      </c>
      <c r="BA32" s="17">
        <v>8.8000000000000007</v>
      </c>
      <c r="BB32" s="17">
        <v>18.600000000000001</v>
      </c>
      <c r="BC32" s="17">
        <v>22.5</v>
      </c>
      <c r="BD32" s="17"/>
      <c r="BE32" s="17">
        <v>17.8</v>
      </c>
      <c r="BF32" s="17">
        <v>37.4</v>
      </c>
      <c r="BG32" s="17"/>
      <c r="BH32" s="17"/>
      <c r="BI32" s="17">
        <v>59.3</v>
      </c>
      <c r="BJ32" s="17"/>
      <c r="BK32" s="17"/>
      <c r="BL32" s="17"/>
      <c r="BM32" s="17"/>
      <c r="BN32" s="17"/>
      <c r="BO32" s="17"/>
      <c r="BP32" s="17">
        <v>65.400000000000006</v>
      </c>
      <c r="BQ32" s="17">
        <v>171.7</v>
      </c>
      <c r="BR32" s="17">
        <v>169.9</v>
      </c>
      <c r="BS32" s="17">
        <v>204.7</v>
      </c>
      <c r="BT32" s="17">
        <v>265.60000000000002</v>
      </c>
      <c r="BU32" s="17">
        <v>74.2</v>
      </c>
      <c r="BV32" s="17">
        <v>36.200000000000003</v>
      </c>
      <c r="BW32" s="17"/>
      <c r="BX32" s="17"/>
      <c r="BY32" s="17"/>
      <c r="BZ32" s="17"/>
      <c r="CA32" s="17"/>
      <c r="CB32" s="17">
        <v>1.5</v>
      </c>
      <c r="CC32" s="17">
        <v>1</v>
      </c>
      <c r="CD32" s="17">
        <v>96.6</v>
      </c>
      <c r="CE32" s="17">
        <v>78</v>
      </c>
      <c r="CF32" s="17">
        <v>65.900000000000006</v>
      </c>
      <c r="CG32" s="17">
        <v>69.5</v>
      </c>
      <c r="CH32" s="17">
        <v>29.9</v>
      </c>
      <c r="CI32" s="17"/>
      <c r="CJ32" s="17">
        <v>0</v>
      </c>
      <c r="CK32" s="17"/>
      <c r="CL32" s="17">
        <v>146.69999999999999</v>
      </c>
      <c r="CM32" s="17">
        <v>149.19999999999999</v>
      </c>
      <c r="CN32" s="17">
        <v>150.5</v>
      </c>
      <c r="CO32" s="17"/>
      <c r="CP32" s="17"/>
      <c r="CQ32" s="17"/>
      <c r="CR32" s="17"/>
      <c r="CS32" s="17"/>
      <c r="CT32" s="17">
        <v>218.3</v>
      </c>
      <c r="CU32" s="17">
        <v>104.9</v>
      </c>
      <c r="CV32" s="17">
        <v>1.3</v>
      </c>
      <c r="CW32" s="17">
        <v>33.4</v>
      </c>
      <c r="CX32" s="17">
        <v>79.7</v>
      </c>
      <c r="CY32" s="17">
        <v>15.3</v>
      </c>
      <c r="CZ32" s="17">
        <v>0.4</v>
      </c>
      <c r="DA32" s="17">
        <v>4.7</v>
      </c>
      <c r="DB32" s="17"/>
      <c r="DC32" s="17">
        <v>10</v>
      </c>
      <c r="DD32" s="17">
        <v>1.9</v>
      </c>
      <c r="DE32" s="17">
        <v>207.2</v>
      </c>
      <c r="DF32" s="17">
        <v>0.2</v>
      </c>
      <c r="DG32" s="17">
        <v>1.4</v>
      </c>
      <c r="DH32" s="17">
        <v>4.3</v>
      </c>
      <c r="DI32" s="17">
        <v>20</v>
      </c>
      <c r="DJ32" s="17">
        <v>8.5</v>
      </c>
      <c r="DK32" s="17">
        <v>3.7</v>
      </c>
      <c r="DL32" s="17">
        <v>3.4</v>
      </c>
      <c r="DM32" s="17">
        <v>17.399999999999999</v>
      </c>
      <c r="DN32" s="17">
        <v>15</v>
      </c>
      <c r="DO32" s="17">
        <v>18.600000000000001</v>
      </c>
      <c r="DP32" s="17">
        <v>9</v>
      </c>
      <c r="DQ32" s="17">
        <v>29.2</v>
      </c>
      <c r="DR32" s="17">
        <v>19.5</v>
      </c>
      <c r="DS32" s="17">
        <v>1.9</v>
      </c>
      <c r="DT32" s="17">
        <v>13.9</v>
      </c>
      <c r="DU32" s="17">
        <v>1.4</v>
      </c>
      <c r="DV32" s="17">
        <v>0.4</v>
      </c>
      <c r="DW32" s="17">
        <v>5.2</v>
      </c>
      <c r="DX32" s="17">
        <v>2.2999999999999998</v>
      </c>
      <c r="DY32" s="17">
        <v>3</v>
      </c>
      <c r="DZ32" s="17">
        <v>4.2</v>
      </c>
      <c r="EA32" s="17">
        <v>10</v>
      </c>
      <c r="EB32" s="17">
        <v>20.6</v>
      </c>
      <c r="EC32" s="17">
        <v>54</v>
      </c>
      <c r="ED32" s="17">
        <v>37.299999999999997</v>
      </c>
      <c r="EE32" s="17">
        <v>22.4</v>
      </c>
      <c r="EF32" s="17">
        <v>40.1</v>
      </c>
      <c r="EG32" s="17">
        <v>1.6</v>
      </c>
      <c r="EH32" s="17">
        <v>0.6</v>
      </c>
      <c r="EI32" s="17">
        <v>10.5</v>
      </c>
      <c r="EJ32" s="17">
        <v>4.0999999999999996</v>
      </c>
      <c r="EK32" s="17">
        <v>7.6</v>
      </c>
      <c r="EL32" s="17">
        <v>4.2</v>
      </c>
      <c r="EM32" s="17">
        <v>4.9000000000000004</v>
      </c>
      <c r="EN32" s="17">
        <v>5.0999999999999996</v>
      </c>
      <c r="EO32" s="17">
        <v>12.8</v>
      </c>
      <c r="EP32" s="17">
        <v>252.8</v>
      </c>
      <c r="EQ32" s="17">
        <v>17.7</v>
      </c>
      <c r="ER32" s="17">
        <v>146.9</v>
      </c>
      <c r="ES32" s="17">
        <v>0.6</v>
      </c>
      <c r="ET32" s="17">
        <v>102.2</v>
      </c>
      <c r="EU32" s="17">
        <v>114.3</v>
      </c>
      <c r="EV32" s="17">
        <v>106.8</v>
      </c>
      <c r="EW32" s="17">
        <v>2.1</v>
      </c>
      <c r="EX32" s="17">
        <v>2.4</v>
      </c>
      <c r="EY32" s="17">
        <v>2.2999999999999998</v>
      </c>
      <c r="EZ32" s="17">
        <v>2</v>
      </c>
      <c r="FA32" s="17">
        <v>18.100000000000001</v>
      </c>
      <c r="FB32" s="17">
        <v>7.2</v>
      </c>
      <c r="FC32" s="17">
        <v>20</v>
      </c>
      <c r="FD32" s="17">
        <v>9.6999999999999993</v>
      </c>
      <c r="FE32" s="17">
        <v>28.18</v>
      </c>
      <c r="FF32" s="17">
        <v>29.76</v>
      </c>
      <c r="FG32" s="17">
        <v>16.899999999999999</v>
      </c>
      <c r="FH32" s="17">
        <v>17.600000000000001</v>
      </c>
      <c r="FI32" s="17">
        <v>7</v>
      </c>
      <c r="FJ32" s="17">
        <v>10.99</v>
      </c>
      <c r="FK32" s="17">
        <v>7496.93</v>
      </c>
      <c r="FL32" s="15"/>
      <c r="FM32" s="17">
        <v>21.2</v>
      </c>
      <c r="FN32" s="17">
        <v>8</v>
      </c>
      <c r="FO32" s="17">
        <v>6.1</v>
      </c>
      <c r="FP32" s="17">
        <v>5.8</v>
      </c>
      <c r="FQ32" s="17">
        <v>26.320309999999999</v>
      </c>
      <c r="FR32" s="17">
        <v>18.899999999999999</v>
      </c>
      <c r="FS32" s="17">
        <v>4.2</v>
      </c>
      <c r="FT32" s="17">
        <v>7.2</v>
      </c>
      <c r="FU32" s="17">
        <v>97.720309999999998</v>
      </c>
    </row>
    <row r="33" spans="1:177" ht="24" customHeight="1" x14ac:dyDescent="0.25">
      <c r="A33" s="16" t="s">
        <v>92</v>
      </c>
      <c r="B33" s="16" t="s">
        <v>897</v>
      </c>
      <c r="C33" s="17">
        <v>38.6</v>
      </c>
      <c r="D33" s="17">
        <v>627.70000000000005</v>
      </c>
      <c r="E33" s="17">
        <v>215.7</v>
      </c>
      <c r="F33" s="17"/>
      <c r="G33" s="17"/>
      <c r="H33" s="17">
        <v>39.9</v>
      </c>
      <c r="I33" s="17">
        <v>106.8</v>
      </c>
      <c r="J33" s="17"/>
      <c r="K33" s="17"/>
      <c r="L33" s="17">
        <v>181.8</v>
      </c>
      <c r="M33" s="17">
        <v>207.6</v>
      </c>
      <c r="N33" s="17">
        <v>211.8</v>
      </c>
      <c r="O33" s="17">
        <v>286.3</v>
      </c>
      <c r="P33" s="17">
        <v>215.1</v>
      </c>
      <c r="Q33" s="17">
        <v>111.2</v>
      </c>
      <c r="R33" s="17">
        <v>167.7</v>
      </c>
      <c r="S33" s="17">
        <v>3</v>
      </c>
      <c r="T33" s="17"/>
      <c r="U33" s="17"/>
      <c r="V33" s="17"/>
      <c r="W33" s="17"/>
      <c r="X33" s="17">
        <v>113.8</v>
      </c>
      <c r="Y33" s="17">
        <v>7.7</v>
      </c>
      <c r="Z33" s="17">
        <v>5.9</v>
      </c>
      <c r="AA33" s="17"/>
      <c r="AB33" s="17">
        <v>6.1</v>
      </c>
      <c r="AC33" s="17">
        <v>12.7</v>
      </c>
      <c r="AD33" s="17">
        <v>70.5</v>
      </c>
      <c r="AE33" s="17"/>
      <c r="AF33" s="17"/>
      <c r="AG33" s="17"/>
      <c r="AH33" s="17">
        <v>0.8</v>
      </c>
      <c r="AI33" s="17">
        <v>73.900000000000006</v>
      </c>
      <c r="AJ33" s="17">
        <v>73</v>
      </c>
      <c r="AK33" s="17"/>
      <c r="AL33" s="17"/>
      <c r="AM33" s="17"/>
      <c r="AN33" s="17">
        <v>0</v>
      </c>
      <c r="AO33" s="17">
        <v>0</v>
      </c>
      <c r="AP33" s="17">
        <v>43</v>
      </c>
      <c r="AQ33" s="17">
        <v>0</v>
      </c>
      <c r="AR33" s="17"/>
      <c r="AS33" s="17">
        <v>18.2</v>
      </c>
      <c r="AT33" s="17">
        <v>9.9</v>
      </c>
      <c r="AU33" s="17">
        <v>56.4</v>
      </c>
      <c r="AV33" s="17">
        <v>182.5</v>
      </c>
      <c r="AW33" s="17">
        <v>182.8</v>
      </c>
      <c r="AX33" s="17">
        <v>185.1</v>
      </c>
      <c r="AY33" s="17">
        <v>86.9</v>
      </c>
      <c r="AZ33" s="17">
        <v>7.6</v>
      </c>
      <c r="BA33" s="17">
        <v>8.8000000000000007</v>
      </c>
      <c r="BB33" s="17">
        <v>25.8</v>
      </c>
      <c r="BC33" s="17">
        <v>22.4</v>
      </c>
      <c r="BD33" s="17"/>
      <c r="BE33" s="17">
        <v>17.100000000000001</v>
      </c>
      <c r="BF33" s="17">
        <v>76.8</v>
      </c>
      <c r="BG33" s="17"/>
      <c r="BH33" s="17"/>
      <c r="BI33" s="17">
        <v>59.5</v>
      </c>
      <c r="BJ33" s="17"/>
      <c r="BK33" s="17"/>
      <c r="BL33" s="17"/>
      <c r="BM33" s="17"/>
      <c r="BN33" s="17"/>
      <c r="BO33" s="17"/>
      <c r="BP33" s="17">
        <v>65.400000000000006</v>
      </c>
      <c r="BQ33" s="17">
        <v>171.5</v>
      </c>
      <c r="BR33" s="17">
        <v>169.7</v>
      </c>
      <c r="BS33" s="17">
        <v>204.5</v>
      </c>
      <c r="BT33" s="17">
        <v>266.10000000000002</v>
      </c>
      <c r="BU33" s="17">
        <v>74.5</v>
      </c>
      <c r="BV33" s="17">
        <v>36.4</v>
      </c>
      <c r="BW33" s="17"/>
      <c r="BX33" s="17"/>
      <c r="BY33" s="17"/>
      <c r="BZ33" s="17"/>
      <c r="CA33" s="17"/>
      <c r="CB33" s="17">
        <v>0</v>
      </c>
      <c r="CC33" s="17">
        <v>1</v>
      </c>
      <c r="CD33" s="17">
        <v>138.69999999999999</v>
      </c>
      <c r="CE33" s="17">
        <v>90.4</v>
      </c>
      <c r="CF33" s="17">
        <v>66.2</v>
      </c>
      <c r="CG33" s="17">
        <v>69.900000000000006</v>
      </c>
      <c r="CH33" s="17">
        <v>29.9</v>
      </c>
      <c r="CI33" s="17"/>
      <c r="CJ33" s="17">
        <v>0</v>
      </c>
      <c r="CK33" s="17"/>
      <c r="CL33" s="17">
        <v>146.69999999999999</v>
      </c>
      <c r="CM33" s="17">
        <v>148.9</v>
      </c>
      <c r="CN33" s="17">
        <v>150.4</v>
      </c>
      <c r="CO33" s="17"/>
      <c r="CP33" s="17"/>
      <c r="CQ33" s="17"/>
      <c r="CR33" s="17"/>
      <c r="CS33" s="17"/>
      <c r="CT33" s="17">
        <v>218</v>
      </c>
      <c r="CU33" s="17">
        <v>104.7</v>
      </c>
      <c r="CV33" s="17">
        <v>1.3</v>
      </c>
      <c r="CW33" s="17">
        <v>28.3</v>
      </c>
      <c r="CX33" s="17">
        <v>80.599999999999994</v>
      </c>
      <c r="CY33" s="17">
        <v>14.1</v>
      </c>
      <c r="CZ33" s="17">
        <v>0.5</v>
      </c>
      <c r="DA33" s="17">
        <v>4.7</v>
      </c>
      <c r="DB33" s="17"/>
      <c r="DC33" s="17">
        <v>9.9</v>
      </c>
      <c r="DD33" s="17">
        <v>3.4</v>
      </c>
      <c r="DE33" s="17">
        <v>208</v>
      </c>
      <c r="DF33" s="17">
        <v>0.2</v>
      </c>
      <c r="DG33" s="17">
        <v>1.4</v>
      </c>
      <c r="DH33" s="17">
        <v>4.3</v>
      </c>
      <c r="DI33" s="17">
        <v>20.100000000000001</v>
      </c>
      <c r="DJ33" s="17">
        <v>8</v>
      </c>
      <c r="DK33" s="17">
        <v>3.7</v>
      </c>
      <c r="DL33" s="17">
        <v>3.4</v>
      </c>
      <c r="DM33" s="17">
        <v>17.600000000000001</v>
      </c>
      <c r="DN33" s="17">
        <v>15.3</v>
      </c>
      <c r="DO33" s="17">
        <v>18.600000000000001</v>
      </c>
      <c r="DP33" s="17">
        <v>8.3000000000000007</v>
      </c>
      <c r="DQ33" s="17">
        <v>29.1</v>
      </c>
      <c r="DR33" s="17">
        <v>19.399999999999999</v>
      </c>
      <c r="DS33" s="17">
        <v>1.9</v>
      </c>
      <c r="DT33" s="17">
        <v>13.9</v>
      </c>
      <c r="DU33" s="17">
        <v>1.4</v>
      </c>
      <c r="DV33" s="17">
        <v>0.4</v>
      </c>
      <c r="DW33" s="17">
        <v>5.2</v>
      </c>
      <c r="DX33" s="17">
        <v>2.4</v>
      </c>
      <c r="DY33" s="17">
        <v>3.1</v>
      </c>
      <c r="DZ33" s="17">
        <v>4.4000000000000004</v>
      </c>
      <c r="EA33" s="17">
        <v>10</v>
      </c>
      <c r="EB33" s="17">
        <v>23.4</v>
      </c>
      <c r="EC33" s="17">
        <v>60.5</v>
      </c>
      <c r="ED33" s="17">
        <v>37.1</v>
      </c>
      <c r="EE33" s="17">
        <v>14.1</v>
      </c>
      <c r="EF33" s="17">
        <v>29.5</v>
      </c>
      <c r="EG33" s="17">
        <v>1.8</v>
      </c>
      <c r="EH33" s="17">
        <v>0.1</v>
      </c>
      <c r="EI33" s="17">
        <v>10.5</v>
      </c>
      <c r="EJ33" s="17">
        <v>4.3</v>
      </c>
      <c r="EK33" s="17">
        <v>7.6</v>
      </c>
      <c r="EL33" s="17">
        <v>4.0999999999999996</v>
      </c>
      <c r="EM33" s="17">
        <v>4.7</v>
      </c>
      <c r="EN33" s="17">
        <v>4.9000000000000004</v>
      </c>
      <c r="EO33" s="17">
        <v>11.9</v>
      </c>
      <c r="EP33" s="17">
        <v>253.2</v>
      </c>
      <c r="EQ33" s="17">
        <v>18.2</v>
      </c>
      <c r="ER33" s="17">
        <v>147.19999999999999</v>
      </c>
      <c r="ES33" s="17">
        <v>0.6</v>
      </c>
      <c r="ET33" s="17">
        <v>119.2</v>
      </c>
      <c r="EU33" s="17">
        <v>112.1</v>
      </c>
      <c r="EV33" s="17">
        <v>107.2</v>
      </c>
      <c r="EW33" s="17">
        <v>2.1</v>
      </c>
      <c r="EX33" s="17">
        <v>2.4</v>
      </c>
      <c r="EY33" s="17">
        <v>2.2999999999999998</v>
      </c>
      <c r="EZ33" s="17">
        <v>2</v>
      </c>
      <c r="FA33" s="17">
        <v>18.399999999999999</v>
      </c>
      <c r="FB33" s="17">
        <v>7.2</v>
      </c>
      <c r="FC33" s="17">
        <v>20</v>
      </c>
      <c r="FD33" s="17">
        <v>9.6999999999999993</v>
      </c>
      <c r="FE33" s="17">
        <v>28.69</v>
      </c>
      <c r="FF33" s="17">
        <v>30.4</v>
      </c>
      <c r="FG33" s="17">
        <v>16.2</v>
      </c>
      <c r="FH33" s="17">
        <v>18.3</v>
      </c>
      <c r="FI33" s="17">
        <v>5.9</v>
      </c>
      <c r="FJ33" s="17">
        <v>10.97</v>
      </c>
      <c r="FK33" s="17">
        <v>7602.96</v>
      </c>
      <c r="FL33" s="15"/>
      <c r="FM33" s="17">
        <v>20.9</v>
      </c>
      <c r="FN33" s="17">
        <v>8.1</v>
      </c>
      <c r="FO33" s="17">
        <v>6.1</v>
      </c>
      <c r="FP33" s="17">
        <v>5.8</v>
      </c>
      <c r="FQ33" s="17">
        <v>26.100680000000001</v>
      </c>
      <c r="FR33" s="17">
        <v>18.899999999999999</v>
      </c>
      <c r="FS33" s="17">
        <v>3.9</v>
      </c>
      <c r="FT33" s="17">
        <v>7.2</v>
      </c>
      <c r="FU33" s="17">
        <v>97.000680000000003</v>
      </c>
    </row>
    <row r="34" spans="1:177" ht="24" customHeight="1" x14ac:dyDescent="0.25">
      <c r="A34" s="18" t="s">
        <v>92</v>
      </c>
      <c r="B34" s="18" t="s">
        <v>898</v>
      </c>
      <c r="C34" s="19">
        <v>37.799999999999997</v>
      </c>
      <c r="D34" s="19">
        <v>623.4</v>
      </c>
      <c r="E34" s="19">
        <v>216</v>
      </c>
      <c r="F34" s="19"/>
      <c r="G34" s="19"/>
      <c r="H34" s="19">
        <v>40.200000000000003</v>
      </c>
      <c r="I34" s="19">
        <v>107.4</v>
      </c>
      <c r="J34" s="19"/>
      <c r="K34" s="19"/>
      <c r="L34" s="19">
        <v>188.1</v>
      </c>
      <c r="M34" s="19">
        <v>208</v>
      </c>
      <c r="N34" s="19">
        <v>211.5</v>
      </c>
      <c r="O34" s="19">
        <v>289.60000000000002</v>
      </c>
      <c r="P34" s="19">
        <v>214.9</v>
      </c>
      <c r="Q34" s="19">
        <v>111</v>
      </c>
      <c r="R34" s="19">
        <v>159.80000000000001</v>
      </c>
      <c r="S34" s="19">
        <v>3</v>
      </c>
      <c r="T34" s="19"/>
      <c r="U34" s="19"/>
      <c r="V34" s="19"/>
      <c r="W34" s="19"/>
      <c r="X34" s="19">
        <v>114</v>
      </c>
      <c r="Y34" s="19">
        <v>7.5</v>
      </c>
      <c r="Z34" s="19">
        <v>5.6</v>
      </c>
      <c r="AA34" s="19"/>
      <c r="AB34" s="19">
        <v>6.1</v>
      </c>
      <c r="AC34" s="19">
        <v>12.3</v>
      </c>
      <c r="AD34" s="19">
        <v>81</v>
      </c>
      <c r="AE34" s="19"/>
      <c r="AF34" s="19"/>
      <c r="AG34" s="19"/>
      <c r="AH34" s="19">
        <v>2.8</v>
      </c>
      <c r="AI34" s="19">
        <v>79.2</v>
      </c>
      <c r="AJ34" s="19">
        <v>79.8</v>
      </c>
      <c r="AK34" s="19"/>
      <c r="AL34" s="19"/>
      <c r="AM34" s="19"/>
      <c r="AN34" s="19">
        <v>0</v>
      </c>
      <c r="AO34" s="19">
        <v>0</v>
      </c>
      <c r="AP34" s="19">
        <v>43.3</v>
      </c>
      <c r="AQ34" s="19">
        <v>0</v>
      </c>
      <c r="AR34" s="19"/>
      <c r="AS34" s="19">
        <v>18.2</v>
      </c>
      <c r="AT34" s="19">
        <v>9.9</v>
      </c>
      <c r="AU34" s="19">
        <v>55.6</v>
      </c>
      <c r="AV34" s="19">
        <v>181.5</v>
      </c>
      <c r="AW34" s="19">
        <v>181.8</v>
      </c>
      <c r="AX34" s="19">
        <v>184.5</v>
      </c>
      <c r="AY34" s="19">
        <v>86.4</v>
      </c>
      <c r="AZ34" s="19">
        <v>7.7</v>
      </c>
      <c r="BA34" s="19">
        <v>8.9</v>
      </c>
      <c r="BB34" s="19">
        <v>21.8</v>
      </c>
      <c r="BC34" s="19">
        <v>22.2</v>
      </c>
      <c r="BD34" s="19"/>
      <c r="BE34" s="19">
        <v>23.4</v>
      </c>
      <c r="BF34" s="19">
        <v>45.8</v>
      </c>
      <c r="BG34" s="19"/>
      <c r="BH34" s="19"/>
      <c r="BI34" s="19">
        <v>58.7</v>
      </c>
      <c r="BJ34" s="19"/>
      <c r="BK34" s="19"/>
      <c r="BL34" s="19"/>
      <c r="BM34" s="19"/>
      <c r="BN34" s="19"/>
      <c r="BO34" s="19"/>
      <c r="BP34" s="19">
        <v>65.400000000000006</v>
      </c>
      <c r="BQ34" s="19">
        <v>172.6</v>
      </c>
      <c r="BR34" s="19">
        <v>170.2</v>
      </c>
      <c r="BS34" s="19">
        <v>205.5</v>
      </c>
      <c r="BT34" s="19">
        <v>268</v>
      </c>
      <c r="BU34" s="19">
        <v>74.900000000000006</v>
      </c>
      <c r="BV34" s="19">
        <v>36.700000000000003</v>
      </c>
      <c r="BW34" s="19"/>
      <c r="BX34" s="19"/>
      <c r="BY34" s="19"/>
      <c r="BZ34" s="19"/>
      <c r="CA34" s="19"/>
      <c r="CB34" s="19">
        <v>0</v>
      </c>
      <c r="CC34" s="19">
        <v>1</v>
      </c>
      <c r="CD34" s="19">
        <v>142.9</v>
      </c>
      <c r="CE34" s="19">
        <v>87.9</v>
      </c>
      <c r="CF34" s="19">
        <v>65.599999999999994</v>
      </c>
      <c r="CG34" s="19">
        <v>69.599999999999994</v>
      </c>
      <c r="CH34" s="19">
        <v>28.8</v>
      </c>
      <c r="CI34" s="19"/>
      <c r="CJ34" s="19">
        <v>0</v>
      </c>
      <c r="CK34" s="19"/>
      <c r="CL34" s="19">
        <v>146.6</v>
      </c>
      <c r="CM34" s="19">
        <v>148.9</v>
      </c>
      <c r="CN34" s="19">
        <v>150.4</v>
      </c>
      <c r="CO34" s="19"/>
      <c r="CP34" s="19"/>
      <c r="CQ34" s="19"/>
      <c r="CR34" s="19"/>
      <c r="CS34" s="19"/>
      <c r="CT34" s="19">
        <v>217.8</v>
      </c>
      <c r="CU34" s="19">
        <v>104.5</v>
      </c>
      <c r="CV34" s="19">
        <v>1.1000000000000001</v>
      </c>
      <c r="CW34" s="19">
        <v>23.4</v>
      </c>
      <c r="CX34" s="19">
        <v>78.400000000000006</v>
      </c>
      <c r="CY34" s="19">
        <v>13.9</v>
      </c>
      <c r="CZ34" s="19">
        <v>0.4</v>
      </c>
      <c r="DA34" s="19">
        <v>4.7</v>
      </c>
      <c r="DB34" s="19"/>
      <c r="DC34" s="19">
        <v>9.8000000000000007</v>
      </c>
      <c r="DD34" s="19">
        <v>3.2</v>
      </c>
      <c r="DE34" s="19">
        <v>208.6</v>
      </c>
      <c r="DF34" s="19">
        <v>0.2</v>
      </c>
      <c r="DG34" s="19">
        <v>1.4</v>
      </c>
      <c r="DH34" s="19">
        <v>4.2</v>
      </c>
      <c r="DI34" s="19">
        <v>19.8</v>
      </c>
      <c r="DJ34" s="19">
        <v>8.4</v>
      </c>
      <c r="DK34" s="19">
        <v>3.7</v>
      </c>
      <c r="DL34" s="19">
        <v>3.3</v>
      </c>
      <c r="DM34" s="19">
        <v>17.600000000000001</v>
      </c>
      <c r="DN34" s="19">
        <v>15.3</v>
      </c>
      <c r="DO34" s="19">
        <v>18.5</v>
      </c>
      <c r="DP34" s="19">
        <v>8</v>
      </c>
      <c r="DQ34" s="19">
        <v>21.3</v>
      </c>
      <c r="DR34" s="19">
        <v>19.5</v>
      </c>
      <c r="DS34" s="19">
        <v>1.9</v>
      </c>
      <c r="DT34" s="19">
        <v>13.9</v>
      </c>
      <c r="DU34" s="19">
        <v>1.4</v>
      </c>
      <c r="DV34" s="19">
        <v>0.4</v>
      </c>
      <c r="DW34" s="19">
        <v>5.2</v>
      </c>
      <c r="DX34" s="19">
        <v>2.6</v>
      </c>
      <c r="DY34" s="19">
        <v>3</v>
      </c>
      <c r="DZ34" s="19">
        <v>4.3</v>
      </c>
      <c r="EA34" s="19">
        <v>10</v>
      </c>
      <c r="EB34" s="19">
        <v>28.5</v>
      </c>
      <c r="EC34" s="19">
        <v>64.400000000000006</v>
      </c>
      <c r="ED34" s="19">
        <v>37.299999999999997</v>
      </c>
      <c r="EE34" s="19">
        <v>18</v>
      </c>
      <c r="EF34" s="19">
        <v>32.299999999999997</v>
      </c>
      <c r="EG34" s="19">
        <v>2.5</v>
      </c>
      <c r="EH34" s="19">
        <v>0.8</v>
      </c>
      <c r="EI34" s="19">
        <v>10.5</v>
      </c>
      <c r="EJ34" s="19">
        <v>5.3</v>
      </c>
      <c r="EK34" s="19">
        <v>7.6</v>
      </c>
      <c r="EL34" s="19">
        <v>3.9</v>
      </c>
      <c r="EM34" s="19">
        <v>4.4000000000000004</v>
      </c>
      <c r="EN34" s="19">
        <v>4.7</v>
      </c>
      <c r="EO34" s="19">
        <v>10.9</v>
      </c>
      <c r="EP34" s="19">
        <v>253</v>
      </c>
      <c r="EQ34" s="19">
        <v>18.2</v>
      </c>
      <c r="ER34" s="19">
        <v>146.19999999999999</v>
      </c>
      <c r="ES34" s="19">
        <v>0.6</v>
      </c>
      <c r="ET34" s="19">
        <v>120.4</v>
      </c>
      <c r="EU34" s="19">
        <v>99.3</v>
      </c>
      <c r="EV34" s="19">
        <v>106.7</v>
      </c>
      <c r="EW34" s="19">
        <v>2.1</v>
      </c>
      <c r="EX34" s="19">
        <v>2.4</v>
      </c>
      <c r="EY34" s="19">
        <v>2.2999999999999998</v>
      </c>
      <c r="EZ34" s="19">
        <v>2</v>
      </c>
      <c r="FA34" s="19">
        <v>17.2</v>
      </c>
      <c r="FB34" s="19">
        <v>7.1</v>
      </c>
      <c r="FC34" s="19">
        <v>20</v>
      </c>
      <c r="FD34" s="19">
        <v>9.6999999999999993</v>
      </c>
      <c r="FE34" s="19">
        <v>28.32</v>
      </c>
      <c r="FF34" s="19">
        <v>29.8</v>
      </c>
      <c r="FG34" s="19">
        <v>16.2</v>
      </c>
      <c r="FH34" s="19">
        <v>18.5</v>
      </c>
      <c r="FI34" s="19">
        <v>6.9</v>
      </c>
      <c r="FJ34" s="19">
        <v>10.84</v>
      </c>
      <c r="FK34" s="19">
        <v>7582.26</v>
      </c>
      <c r="FL34" s="15"/>
      <c r="FM34" s="19">
        <v>21.1</v>
      </c>
      <c r="FN34" s="19">
        <v>8.1199999999999992</v>
      </c>
      <c r="FO34" s="19">
        <v>6.1</v>
      </c>
      <c r="FP34" s="19">
        <v>5.3</v>
      </c>
      <c r="FQ34" s="19">
        <v>25.926729999999999</v>
      </c>
      <c r="FR34" s="19">
        <v>18.899999999999999</v>
      </c>
      <c r="FS34" s="19">
        <v>4</v>
      </c>
      <c r="FT34" s="19">
        <v>7.2</v>
      </c>
      <c r="FU34" s="19">
        <v>96.646730000000005</v>
      </c>
    </row>
    <row r="35" spans="1:177" ht="24" customHeight="1" x14ac:dyDescent="0.25">
      <c r="A35" s="13" t="s">
        <v>92</v>
      </c>
      <c r="B35" s="13" t="s">
        <v>899</v>
      </c>
      <c r="C35" s="14">
        <v>35.1</v>
      </c>
      <c r="D35" s="14">
        <v>623.79999999999995</v>
      </c>
      <c r="E35" s="14">
        <v>215.3</v>
      </c>
      <c r="F35" s="14"/>
      <c r="G35" s="14"/>
      <c r="H35" s="14">
        <v>21.4</v>
      </c>
      <c r="I35" s="14">
        <v>105.1</v>
      </c>
      <c r="J35" s="14"/>
      <c r="K35" s="14"/>
      <c r="L35" s="14">
        <v>187.1</v>
      </c>
      <c r="M35" s="14">
        <v>204.1</v>
      </c>
      <c r="N35" s="14">
        <v>211.3</v>
      </c>
      <c r="O35" s="14">
        <v>287</v>
      </c>
      <c r="P35" s="14">
        <v>214.3</v>
      </c>
      <c r="Q35" s="14">
        <v>111.2</v>
      </c>
      <c r="R35" s="14">
        <v>77.400000000000006</v>
      </c>
      <c r="S35" s="14">
        <v>3</v>
      </c>
      <c r="T35" s="14"/>
      <c r="U35" s="14"/>
      <c r="V35" s="14"/>
      <c r="W35" s="14"/>
      <c r="X35" s="14">
        <v>116.1</v>
      </c>
      <c r="Y35" s="14">
        <v>7.7</v>
      </c>
      <c r="Z35" s="14">
        <v>6</v>
      </c>
      <c r="AA35" s="14"/>
      <c r="AB35" s="14">
        <v>6.1</v>
      </c>
      <c r="AC35" s="14">
        <v>12.5</v>
      </c>
      <c r="AD35" s="14">
        <v>84.8</v>
      </c>
      <c r="AE35" s="14"/>
      <c r="AF35" s="14"/>
      <c r="AG35" s="14"/>
      <c r="AH35" s="14">
        <v>0</v>
      </c>
      <c r="AI35" s="14">
        <v>79.8</v>
      </c>
      <c r="AJ35" s="14">
        <v>76.5</v>
      </c>
      <c r="AK35" s="14"/>
      <c r="AL35" s="14"/>
      <c r="AM35" s="14"/>
      <c r="AN35" s="14">
        <v>0</v>
      </c>
      <c r="AO35" s="14">
        <v>0</v>
      </c>
      <c r="AP35" s="14">
        <v>45.6</v>
      </c>
      <c r="AQ35" s="14">
        <v>0</v>
      </c>
      <c r="AR35" s="14"/>
      <c r="AS35" s="14">
        <v>18.2</v>
      </c>
      <c r="AT35" s="14">
        <v>9.9</v>
      </c>
      <c r="AU35" s="14">
        <v>55.8</v>
      </c>
      <c r="AV35" s="14">
        <v>179.8</v>
      </c>
      <c r="AW35" s="14">
        <v>180.2</v>
      </c>
      <c r="AX35" s="14">
        <v>183.8</v>
      </c>
      <c r="AY35" s="14">
        <v>86.7</v>
      </c>
      <c r="AZ35" s="14">
        <v>7.5</v>
      </c>
      <c r="BA35" s="14">
        <v>8.8000000000000007</v>
      </c>
      <c r="BB35" s="14">
        <v>3.8</v>
      </c>
      <c r="BC35" s="14">
        <v>22.5</v>
      </c>
      <c r="BD35" s="14"/>
      <c r="BE35" s="14">
        <v>23.3</v>
      </c>
      <c r="BF35" s="14">
        <v>86.8</v>
      </c>
      <c r="BG35" s="14"/>
      <c r="BH35" s="14"/>
      <c r="BI35" s="14">
        <v>58.9</v>
      </c>
      <c r="BJ35" s="14"/>
      <c r="BK35" s="14"/>
      <c r="BL35" s="14"/>
      <c r="BM35" s="14"/>
      <c r="BN35" s="14"/>
      <c r="BO35" s="14"/>
      <c r="BP35" s="14">
        <v>65.5</v>
      </c>
      <c r="BQ35" s="14">
        <v>173</v>
      </c>
      <c r="BR35" s="14">
        <v>170.9</v>
      </c>
      <c r="BS35" s="14">
        <v>206</v>
      </c>
      <c r="BT35" s="14">
        <v>266.7</v>
      </c>
      <c r="BU35" s="14">
        <v>75.5</v>
      </c>
      <c r="BV35" s="14">
        <v>36.799999999999997</v>
      </c>
      <c r="BW35" s="14"/>
      <c r="BX35" s="14"/>
      <c r="BY35" s="14"/>
      <c r="BZ35" s="14"/>
      <c r="CA35" s="14"/>
      <c r="CB35" s="14">
        <v>0</v>
      </c>
      <c r="CC35" s="14">
        <v>1</v>
      </c>
      <c r="CD35" s="14">
        <v>132.9</v>
      </c>
      <c r="CE35" s="14">
        <v>80.400000000000006</v>
      </c>
      <c r="CF35" s="14">
        <v>65.900000000000006</v>
      </c>
      <c r="CG35" s="14">
        <v>68.7</v>
      </c>
      <c r="CH35" s="14">
        <v>29.2</v>
      </c>
      <c r="CI35" s="14"/>
      <c r="CJ35" s="14">
        <v>0</v>
      </c>
      <c r="CK35" s="14"/>
      <c r="CL35" s="14">
        <v>145.4</v>
      </c>
      <c r="CM35" s="14">
        <v>147.9</v>
      </c>
      <c r="CN35" s="14">
        <v>149.1</v>
      </c>
      <c r="CO35" s="14"/>
      <c r="CP35" s="14"/>
      <c r="CQ35" s="14"/>
      <c r="CR35" s="14"/>
      <c r="CS35" s="14"/>
      <c r="CT35" s="14">
        <v>217.7</v>
      </c>
      <c r="CU35" s="14">
        <v>104.6</v>
      </c>
      <c r="CV35" s="14">
        <v>1.3</v>
      </c>
      <c r="CW35" s="14">
        <v>24.2</v>
      </c>
      <c r="CX35" s="14">
        <v>80.599999999999994</v>
      </c>
      <c r="CY35" s="14">
        <v>14.7</v>
      </c>
      <c r="CZ35" s="14">
        <v>0.4</v>
      </c>
      <c r="DA35" s="14">
        <v>4.7</v>
      </c>
      <c r="DB35" s="14"/>
      <c r="DC35" s="14">
        <v>9.9</v>
      </c>
      <c r="DD35" s="14">
        <v>2.5</v>
      </c>
      <c r="DE35" s="14">
        <v>208.4</v>
      </c>
      <c r="DF35" s="14">
        <v>0.2</v>
      </c>
      <c r="DG35" s="14">
        <v>1.4</v>
      </c>
      <c r="DH35" s="14">
        <v>4.0999999999999996</v>
      </c>
      <c r="DI35" s="14">
        <v>20</v>
      </c>
      <c r="DJ35" s="14">
        <v>8.4</v>
      </c>
      <c r="DK35" s="14">
        <v>3.7</v>
      </c>
      <c r="DL35" s="14">
        <v>3.4</v>
      </c>
      <c r="DM35" s="14">
        <v>17.600000000000001</v>
      </c>
      <c r="DN35" s="14">
        <v>15.3</v>
      </c>
      <c r="DO35" s="14">
        <v>18.2</v>
      </c>
      <c r="DP35" s="14">
        <v>7.3</v>
      </c>
      <c r="DQ35" s="14">
        <v>22.9</v>
      </c>
      <c r="DR35" s="14">
        <v>19.5</v>
      </c>
      <c r="DS35" s="14">
        <v>1.9</v>
      </c>
      <c r="DT35" s="14">
        <v>13.9</v>
      </c>
      <c r="DU35" s="14">
        <v>1.4</v>
      </c>
      <c r="DV35" s="14">
        <v>0.4</v>
      </c>
      <c r="DW35" s="14">
        <v>5.2</v>
      </c>
      <c r="DX35" s="14">
        <v>2.8</v>
      </c>
      <c r="DY35" s="14">
        <v>3</v>
      </c>
      <c r="DZ35" s="14">
        <v>4.5</v>
      </c>
      <c r="EA35" s="14">
        <v>10</v>
      </c>
      <c r="EB35" s="14">
        <v>28.5</v>
      </c>
      <c r="EC35" s="14">
        <v>65.400000000000006</v>
      </c>
      <c r="ED35" s="14">
        <v>39</v>
      </c>
      <c r="EE35" s="14">
        <v>19.8</v>
      </c>
      <c r="EF35" s="14">
        <v>32.6</v>
      </c>
      <c r="EG35" s="14">
        <v>3.4</v>
      </c>
      <c r="EH35" s="14">
        <v>0.7</v>
      </c>
      <c r="EI35" s="14">
        <v>10.5</v>
      </c>
      <c r="EJ35" s="14">
        <v>3.6</v>
      </c>
      <c r="EK35" s="14">
        <v>7.6</v>
      </c>
      <c r="EL35" s="14">
        <v>3.9</v>
      </c>
      <c r="EM35" s="14">
        <v>4.4000000000000004</v>
      </c>
      <c r="EN35" s="14">
        <v>4.7</v>
      </c>
      <c r="EO35" s="14">
        <v>11.4</v>
      </c>
      <c r="EP35" s="14">
        <v>253.1</v>
      </c>
      <c r="EQ35" s="14">
        <v>18.100000000000001</v>
      </c>
      <c r="ER35" s="14">
        <v>144.80000000000001</v>
      </c>
      <c r="ES35" s="14">
        <v>0.6</v>
      </c>
      <c r="ET35" s="14">
        <v>109.1</v>
      </c>
      <c r="EU35" s="14">
        <v>90.4</v>
      </c>
      <c r="EV35" s="14">
        <v>106.3</v>
      </c>
      <c r="EW35" s="14">
        <v>2.1</v>
      </c>
      <c r="EX35" s="14">
        <v>2.4</v>
      </c>
      <c r="EY35" s="14">
        <v>2.2999999999999998</v>
      </c>
      <c r="EZ35" s="14">
        <v>2</v>
      </c>
      <c r="FA35" s="14">
        <v>18.100000000000001</v>
      </c>
      <c r="FB35" s="14">
        <v>7.2</v>
      </c>
      <c r="FC35" s="14">
        <v>20</v>
      </c>
      <c r="FD35" s="14">
        <v>9</v>
      </c>
      <c r="FE35" s="14">
        <v>28.35</v>
      </c>
      <c r="FF35" s="14">
        <v>29.74</v>
      </c>
      <c r="FG35" s="14">
        <v>15.7</v>
      </c>
      <c r="FH35" s="14">
        <v>18.600000000000001</v>
      </c>
      <c r="FI35" s="14">
        <v>7.3</v>
      </c>
      <c r="FJ35" s="14">
        <v>10.64</v>
      </c>
      <c r="FK35" s="14">
        <v>7457.53</v>
      </c>
      <c r="FL35" s="15"/>
      <c r="FM35" s="14">
        <v>21.3</v>
      </c>
      <c r="FN35" s="14">
        <v>8.1199999999999992</v>
      </c>
      <c r="FO35" s="14">
        <v>6.1</v>
      </c>
      <c r="FP35" s="14">
        <v>5</v>
      </c>
      <c r="FQ35" s="14">
        <v>25.8369</v>
      </c>
      <c r="FR35" s="14">
        <v>18.899999999999999</v>
      </c>
      <c r="FS35" s="14">
        <v>4</v>
      </c>
      <c r="FT35" s="14">
        <v>7.2</v>
      </c>
      <c r="FU35" s="14">
        <v>96.456900000000005</v>
      </c>
    </row>
    <row r="36" spans="1:177" ht="24" customHeight="1" x14ac:dyDescent="0.25">
      <c r="A36" s="16" t="s">
        <v>92</v>
      </c>
      <c r="B36" s="16" t="s">
        <v>900</v>
      </c>
      <c r="C36" s="17">
        <v>37.9</v>
      </c>
      <c r="D36" s="17">
        <v>617.1</v>
      </c>
      <c r="E36" s="17">
        <v>213.2</v>
      </c>
      <c r="F36" s="17"/>
      <c r="G36" s="17"/>
      <c r="H36" s="17">
        <v>21.4</v>
      </c>
      <c r="I36" s="17">
        <v>103.6</v>
      </c>
      <c r="J36" s="17"/>
      <c r="K36" s="17"/>
      <c r="L36" s="17">
        <v>170</v>
      </c>
      <c r="M36" s="17">
        <v>170.3</v>
      </c>
      <c r="N36" s="17">
        <v>170.1</v>
      </c>
      <c r="O36" s="17">
        <v>264</v>
      </c>
      <c r="P36" s="17">
        <v>213.8</v>
      </c>
      <c r="Q36" s="17">
        <v>110.8</v>
      </c>
      <c r="R36" s="17">
        <v>77.3</v>
      </c>
      <c r="S36" s="17">
        <v>2.9</v>
      </c>
      <c r="T36" s="17"/>
      <c r="U36" s="17"/>
      <c r="V36" s="17"/>
      <c r="W36" s="17"/>
      <c r="X36" s="17">
        <v>118.1</v>
      </c>
      <c r="Y36" s="17">
        <v>7.7</v>
      </c>
      <c r="Z36" s="17">
        <v>6</v>
      </c>
      <c r="AA36" s="17"/>
      <c r="AB36" s="17">
        <v>6.1</v>
      </c>
      <c r="AC36" s="17">
        <v>12.4</v>
      </c>
      <c r="AD36" s="17">
        <v>84.8</v>
      </c>
      <c r="AE36" s="17"/>
      <c r="AF36" s="17"/>
      <c r="AG36" s="17"/>
      <c r="AH36" s="17">
        <v>3.3</v>
      </c>
      <c r="AI36" s="17">
        <v>80.3</v>
      </c>
      <c r="AJ36" s="17">
        <v>49.8</v>
      </c>
      <c r="AK36" s="17"/>
      <c r="AL36" s="17"/>
      <c r="AM36" s="17"/>
      <c r="AN36" s="17">
        <v>0</v>
      </c>
      <c r="AO36" s="17">
        <v>0</v>
      </c>
      <c r="AP36" s="17">
        <v>45</v>
      </c>
      <c r="AQ36" s="17">
        <v>44.3</v>
      </c>
      <c r="AR36" s="17"/>
      <c r="AS36" s="17">
        <v>18.2</v>
      </c>
      <c r="AT36" s="17">
        <v>9.9</v>
      </c>
      <c r="AU36" s="17">
        <v>60.8</v>
      </c>
      <c r="AV36" s="17">
        <v>180.4</v>
      </c>
      <c r="AW36" s="17">
        <v>180.4</v>
      </c>
      <c r="AX36" s="17">
        <v>182.7</v>
      </c>
      <c r="AY36" s="17">
        <v>87</v>
      </c>
      <c r="AZ36" s="17">
        <v>7.5</v>
      </c>
      <c r="BA36" s="17">
        <v>8.8000000000000007</v>
      </c>
      <c r="BB36" s="17">
        <v>3.9</v>
      </c>
      <c r="BC36" s="17">
        <v>22.4</v>
      </c>
      <c r="BD36" s="17"/>
      <c r="BE36" s="17">
        <v>24</v>
      </c>
      <c r="BF36" s="17">
        <v>75.7</v>
      </c>
      <c r="BG36" s="17"/>
      <c r="BH36" s="17"/>
      <c r="BI36" s="17">
        <v>58.3</v>
      </c>
      <c r="BJ36" s="17"/>
      <c r="BK36" s="17"/>
      <c r="BL36" s="17"/>
      <c r="BM36" s="17"/>
      <c r="BN36" s="17"/>
      <c r="BO36" s="17"/>
      <c r="BP36" s="17">
        <v>100.8</v>
      </c>
      <c r="BQ36" s="17">
        <v>175.2</v>
      </c>
      <c r="BR36" s="17">
        <v>174.3</v>
      </c>
      <c r="BS36" s="17">
        <v>209.3</v>
      </c>
      <c r="BT36" s="17">
        <v>271.2</v>
      </c>
      <c r="BU36" s="17">
        <v>65.099999999999994</v>
      </c>
      <c r="BV36" s="17">
        <v>33.799999999999997</v>
      </c>
      <c r="BW36" s="17"/>
      <c r="BX36" s="17"/>
      <c r="BY36" s="17"/>
      <c r="BZ36" s="17"/>
      <c r="CA36" s="17"/>
      <c r="CB36" s="17">
        <v>0</v>
      </c>
      <c r="CC36" s="17">
        <v>1</v>
      </c>
      <c r="CD36" s="17">
        <v>120.1</v>
      </c>
      <c r="CE36" s="17">
        <v>87.4</v>
      </c>
      <c r="CF36" s="17">
        <v>66</v>
      </c>
      <c r="CG36" s="17">
        <v>68.599999999999994</v>
      </c>
      <c r="CH36" s="17">
        <v>29.4</v>
      </c>
      <c r="CI36" s="17"/>
      <c r="CJ36" s="17">
        <v>0</v>
      </c>
      <c r="CK36" s="17"/>
      <c r="CL36" s="17">
        <v>143.4</v>
      </c>
      <c r="CM36" s="17">
        <v>146.1</v>
      </c>
      <c r="CN36" s="17">
        <v>147.30000000000001</v>
      </c>
      <c r="CO36" s="17"/>
      <c r="CP36" s="17"/>
      <c r="CQ36" s="17"/>
      <c r="CR36" s="17"/>
      <c r="CS36" s="17"/>
      <c r="CT36" s="17">
        <v>217.7</v>
      </c>
      <c r="CU36" s="17">
        <v>104.7</v>
      </c>
      <c r="CV36" s="17">
        <v>1.3</v>
      </c>
      <c r="CW36" s="17">
        <v>23.6</v>
      </c>
      <c r="CX36" s="17">
        <v>80.599999999999994</v>
      </c>
      <c r="CY36" s="17">
        <v>13.6</v>
      </c>
      <c r="CZ36" s="17">
        <v>0.5</v>
      </c>
      <c r="DA36" s="17">
        <v>4.7</v>
      </c>
      <c r="DB36" s="17"/>
      <c r="DC36" s="17">
        <v>9.9</v>
      </c>
      <c r="DD36" s="17">
        <v>1.8</v>
      </c>
      <c r="DE36" s="17">
        <v>205.5</v>
      </c>
      <c r="DF36" s="17">
        <v>0.2</v>
      </c>
      <c r="DG36" s="17">
        <v>1.4</v>
      </c>
      <c r="DH36" s="17">
        <v>4.0999999999999996</v>
      </c>
      <c r="DI36" s="17">
        <v>20.2</v>
      </c>
      <c r="DJ36" s="17">
        <v>8.4</v>
      </c>
      <c r="DK36" s="17">
        <v>3.7</v>
      </c>
      <c r="DL36" s="17">
        <v>3.4</v>
      </c>
      <c r="DM36" s="17">
        <v>17.600000000000001</v>
      </c>
      <c r="DN36" s="17">
        <v>15.3</v>
      </c>
      <c r="DO36" s="17">
        <v>18.3</v>
      </c>
      <c r="DP36" s="17">
        <v>6.9</v>
      </c>
      <c r="DQ36" s="17">
        <v>17.399999999999999</v>
      </c>
      <c r="DR36" s="17">
        <v>19.5</v>
      </c>
      <c r="DS36" s="17">
        <v>1.9</v>
      </c>
      <c r="DT36" s="17">
        <v>13.9</v>
      </c>
      <c r="DU36" s="17">
        <v>1.4</v>
      </c>
      <c r="DV36" s="17">
        <v>0.4</v>
      </c>
      <c r="DW36" s="17">
        <v>5.2</v>
      </c>
      <c r="DX36" s="17">
        <v>2.8</v>
      </c>
      <c r="DY36" s="17">
        <v>3</v>
      </c>
      <c r="DZ36" s="17">
        <v>4.4000000000000004</v>
      </c>
      <c r="EA36" s="17">
        <v>10</v>
      </c>
      <c r="EB36" s="17">
        <v>28.5</v>
      </c>
      <c r="EC36" s="17">
        <v>66.3</v>
      </c>
      <c r="ED36" s="17">
        <v>36.299999999999997</v>
      </c>
      <c r="EE36" s="17">
        <v>33.9</v>
      </c>
      <c r="EF36" s="17">
        <v>29.9</v>
      </c>
      <c r="EG36" s="17">
        <v>5.5</v>
      </c>
      <c r="EH36" s="17">
        <v>3</v>
      </c>
      <c r="EI36" s="17">
        <v>10.5</v>
      </c>
      <c r="EJ36" s="17">
        <v>3.9</v>
      </c>
      <c r="EK36" s="17">
        <v>7.6</v>
      </c>
      <c r="EL36" s="17">
        <v>3.9</v>
      </c>
      <c r="EM36" s="17">
        <v>4.4000000000000004</v>
      </c>
      <c r="EN36" s="17">
        <v>4.7</v>
      </c>
      <c r="EO36" s="17">
        <v>10.7</v>
      </c>
      <c r="EP36" s="17">
        <v>253</v>
      </c>
      <c r="EQ36" s="17">
        <v>17.399999999999999</v>
      </c>
      <c r="ER36" s="17">
        <v>145.69999999999999</v>
      </c>
      <c r="ES36" s="17">
        <v>0.6</v>
      </c>
      <c r="ET36" s="17">
        <v>113</v>
      </c>
      <c r="EU36" s="17">
        <v>103.2</v>
      </c>
      <c r="EV36" s="17">
        <v>106.8</v>
      </c>
      <c r="EW36" s="17">
        <v>2.1</v>
      </c>
      <c r="EX36" s="17">
        <v>2.4</v>
      </c>
      <c r="EY36" s="17">
        <v>2.2999999999999998</v>
      </c>
      <c r="EZ36" s="17">
        <v>2</v>
      </c>
      <c r="FA36" s="17">
        <v>17.5</v>
      </c>
      <c r="FB36" s="17">
        <v>7</v>
      </c>
      <c r="FC36" s="17">
        <v>20</v>
      </c>
      <c r="FD36" s="17">
        <v>9.6</v>
      </c>
      <c r="FE36" s="17">
        <v>28.85</v>
      </c>
      <c r="FF36" s="17">
        <v>30.07</v>
      </c>
      <c r="FG36" s="17">
        <v>16.5</v>
      </c>
      <c r="FH36" s="17">
        <v>18.600000000000001</v>
      </c>
      <c r="FI36" s="17">
        <v>7</v>
      </c>
      <c r="FJ36" s="17">
        <v>10.96</v>
      </c>
      <c r="FK36" s="17">
        <v>7396.18</v>
      </c>
      <c r="FL36" s="15"/>
      <c r="FM36" s="17">
        <v>21.4</v>
      </c>
      <c r="FN36" s="17">
        <v>8.1300000000000008</v>
      </c>
      <c r="FO36" s="17">
        <v>6.1</v>
      </c>
      <c r="FP36" s="17">
        <v>5.9</v>
      </c>
      <c r="FQ36" s="17">
        <v>25.74128</v>
      </c>
      <c r="FR36" s="17">
        <v>18.899999999999999</v>
      </c>
      <c r="FS36" s="17">
        <v>4.0999999999999996</v>
      </c>
      <c r="FT36" s="17">
        <v>7</v>
      </c>
      <c r="FU36" s="17">
        <v>97.271280000000004</v>
      </c>
    </row>
    <row r="37" spans="1:177" ht="24" customHeight="1" x14ac:dyDescent="0.25">
      <c r="A37" s="16" t="s">
        <v>92</v>
      </c>
      <c r="B37" s="16" t="s">
        <v>901</v>
      </c>
      <c r="C37" s="17">
        <v>36.200000000000003</v>
      </c>
      <c r="D37" s="17">
        <v>624.9</v>
      </c>
      <c r="E37" s="17">
        <v>213.8</v>
      </c>
      <c r="F37" s="17"/>
      <c r="G37" s="17"/>
      <c r="H37" s="17">
        <v>21.9</v>
      </c>
      <c r="I37" s="17">
        <v>105.1</v>
      </c>
      <c r="J37" s="17"/>
      <c r="K37" s="17"/>
      <c r="L37" s="17">
        <v>173.5</v>
      </c>
      <c r="M37" s="17">
        <v>173.3</v>
      </c>
      <c r="N37" s="17">
        <v>172.5</v>
      </c>
      <c r="O37" s="17">
        <v>260.3</v>
      </c>
      <c r="P37" s="17">
        <v>212.7</v>
      </c>
      <c r="Q37" s="17">
        <v>110.7</v>
      </c>
      <c r="R37" s="17">
        <v>97.6</v>
      </c>
      <c r="S37" s="17">
        <v>3</v>
      </c>
      <c r="T37" s="17"/>
      <c r="U37" s="17"/>
      <c r="V37" s="17"/>
      <c r="W37" s="17"/>
      <c r="X37" s="17">
        <v>116.5</v>
      </c>
      <c r="Y37" s="17">
        <v>7.6</v>
      </c>
      <c r="Z37" s="17">
        <v>6</v>
      </c>
      <c r="AA37" s="17"/>
      <c r="AB37" s="17">
        <v>6.7</v>
      </c>
      <c r="AC37" s="17">
        <v>12.6</v>
      </c>
      <c r="AD37" s="17">
        <v>85.4</v>
      </c>
      <c r="AE37" s="17"/>
      <c r="AF37" s="17"/>
      <c r="AG37" s="17"/>
      <c r="AH37" s="17">
        <v>5.3</v>
      </c>
      <c r="AI37" s="17">
        <v>79.8</v>
      </c>
      <c r="AJ37" s="17">
        <v>28.4</v>
      </c>
      <c r="AK37" s="17"/>
      <c r="AL37" s="17"/>
      <c r="AM37" s="17"/>
      <c r="AN37" s="17">
        <v>0</v>
      </c>
      <c r="AO37" s="17">
        <v>0</v>
      </c>
      <c r="AP37" s="17">
        <v>43.1</v>
      </c>
      <c r="AQ37" s="17">
        <v>73</v>
      </c>
      <c r="AR37" s="17"/>
      <c r="AS37" s="17">
        <v>18.2</v>
      </c>
      <c r="AT37" s="17">
        <v>9.9</v>
      </c>
      <c r="AU37" s="17">
        <v>56.3</v>
      </c>
      <c r="AV37" s="17">
        <v>181.3</v>
      </c>
      <c r="AW37" s="17">
        <v>181.4</v>
      </c>
      <c r="AX37" s="17">
        <v>184.5</v>
      </c>
      <c r="AY37" s="17">
        <v>86.9</v>
      </c>
      <c r="AZ37" s="17">
        <v>7.4</v>
      </c>
      <c r="BA37" s="17">
        <v>8.9</v>
      </c>
      <c r="BB37" s="17">
        <v>3.9</v>
      </c>
      <c r="BC37" s="17">
        <v>22.3</v>
      </c>
      <c r="BD37" s="17"/>
      <c r="BE37" s="17">
        <v>23.7</v>
      </c>
      <c r="BF37" s="17">
        <v>64.400000000000006</v>
      </c>
      <c r="BG37" s="17"/>
      <c r="BH37" s="17"/>
      <c r="BI37" s="17">
        <v>63.2</v>
      </c>
      <c r="BJ37" s="17"/>
      <c r="BK37" s="17"/>
      <c r="BL37" s="17"/>
      <c r="BM37" s="17"/>
      <c r="BN37" s="17"/>
      <c r="BO37" s="17"/>
      <c r="BP37" s="17">
        <v>106</v>
      </c>
      <c r="BQ37" s="17">
        <v>176.8</v>
      </c>
      <c r="BR37" s="17">
        <v>174.5</v>
      </c>
      <c r="BS37" s="17">
        <v>209.5</v>
      </c>
      <c r="BT37" s="17">
        <v>270.89999999999998</v>
      </c>
      <c r="BU37" s="17">
        <v>55</v>
      </c>
      <c r="BV37" s="17">
        <v>31.6</v>
      </c>
      <c r="BW37" s="17"/>
      <c r="BX37" s="17"/>
      <c r="BY37" s="17"/>
      <c r="BZ37" s="17"/>
      <c r="CA37" s="17"/>
      <c r="CB37" s="17">
        <v>0</v>
      </c>
      <c r="CC37" s="17">
        <v>1</v>
      </c>
      <c r="CD37" s="17">
        <v>136.1</v>
      </c>
      <c r="CE37" s="17">
        <v>83.9</v>
      </c>
      <c r="CF37" s="17">
        <v>61.9</v>
      </c>
      <c r="CG37" s="17">
        <v>68.599999999999994</v>
      </c>
      <c r="CH37" s="17">
        <v>29</v>
      </c>
      <c r="CI37" s="17"/>
      <c r="CJ37" s="17">
        <v>0</v>
      </c>
      <c r="CK37" s="17"/>
      <c r="CL37" s="17">
        <v>145.1</v>
      </c>
      <c r="CM37" s="17">
        <v>147.4</v>
      </c>
      <c r="CN37" s="17">
        <v>149.1</v>
      </c>
      <c r="CO37" s="17"/>
      <c r="CP37" s="17"/>
      <c r="CQ37" s="17"/>
      <c r="CR37" s="17"/>
      <c r="CS37" s="17"/>
      <c r="CT37" s="17">
        <v>217.4</v>
      </c>
      <c r="CU37" s="17">
        <v>104.4</v>
      </c>
      <c r="CV37" s="17">
        <v>0.7</v>
      </c>
      <c r="CW37" s="17">
        <v>20</v>
      </c>
      <c r="CX37" s="17">
        <v>80.599999999999994</v>
      </c>
      <c r="CY37" s="17">
        <v>14.3</v>
      </c>
      <c r="CZ37" s="17">
        <v>0.5</v>
      </c>
      <c r="DA37" s="17">
        <v>4.7</v>
      </c>
      <c r="DB37" s="17"/>
      <c r="DC37" s="17">
        <v>9.9</v>
      </c>
      <c r="DD37" s="17">
        <v>1.9</v>
      </c>
      <c r="DE37" s="17">
        <v>202.1</v>
      </c>
      <c r="DF37" s="17">
        <v>0.2</v>
      </c>
      <c r="DG37" s="17">
        <v>1.5</v>
      </c>
      <c r="DH37" s="17">
        <v>4.3</v>
      </c>
      <c r="DI37" s="17">
        <v>19.899999999999999</v>
      </c>
      <c r="DJ37" s="17">
        <v>8.4</v>
      </c>
      <c r="DK37" s="17">
        <v>3.7</v>
      </c>
      <c r="DL37" s="17">
        <v>3.4</v>
      </c>
      <c r="DM37" s="17">
        <v>17.600000000000001</v>
      </c>
      <c r="DN37" s="17">
        <v>15.1</v>
      </c>
      <c r="DO37" s="17">
        <v>18.3</v>
      </c>
      <c r="DP37" s="17">
        <v>6.8</v>
      </c>
      <c r="DQ37" s="17">
        <v>17.3</v>
      </c>
      <c r="DR37" s="17">
        <v>19.399999999999999</v>
      </c>
      <c r="DS37" s="17">
        <v>1.9</v>
      </c>
      <c r="DT37" s="17">
        <v>13.8</v>
      </c>
      <c r="DU37" s="17">
        <v>1.4</v>
      </c>
      <c r="DV37" s="17">
        <v>0.4</v>
      </c>
      <c r="DW37" s="17">
        <v>5.2</v>
      </c>
      <c r="DX37" s="17">
        <v>2.8</v>
      </c>
      <c r="DY37" s="17">
        <v>3.1</v>
      </c>
      <c r="DZ37" s="17">
        <v>4.5</v>
      </c>
      <c r="EA37" s="17">
        <v>10</v>
      </c>
      <c r="EB37" s="17">
        <v>28.5</v>
      </c>
      <c r="EC37" s="17">
        <v>66.3</v>
      </c>
      <c r="ED37" s="17">
        <v>36.6</v>
      </c>
      <c r="EE37" s="17">
        <v>39.4</v>
      </c>
      <c r="EF37" s="17">
        <v>31.6</v>
      </c>
      <c r="EG37" s="17">
        <v>5.0999999999999996</v>
      </c>
      <c r="EH37" s="17">
        <v>3.6</v>
      </c>
      <c r="EI37" s="17">
        <v>10.5</v>
      </c>
      <c r="EJ37" s="17">
        <v>5</v>
      </c>
      <c r="EK37" s="17">
        <v>7.6</v>
      </c>
      <c r="EL37" s="17">
        <v>3.9</v>
      </c>
      <c r="EM37" s="17">
        <v>4.4000000000000004</v>
      </c>
      <c r="EN37" s="17">
        <v>4.7</v>
      </c>
      <c r="EO37" s="17">
        <v>11.6</v>
      </c>
      <c r="EP37" s="17">
        <v>252.8</v>
      </c>
      <c r="EQ37" s="17">
        <v>16.5</v>
      </c>
      <c r="ER37" s="17">
        <v>147.30000000000001</v>
      </c>
      <c r="ES37" s="17">
        <v>0.6</v>
      </c>
      <c r="ET37" s="17">
        <v>112.7</v>
      </c>
      <c r="EU37" s="17">
        <v>118.9</v>
      </c>
      <c r="EV37" s="17">
        <v>106.2</v>
      </c>
      <c r="EW37" s="17">
        <v>2.1</v>
      </c>
      <c r="EX37" s="17">
        <v>2.4</v>
      </c>
      <c r="EY37" s="17">
        <v>2.2999999999999998</v>
      </c>
      <c r="EZ37" s="17">
        <v>2</v>
      </c>
      <c r="FA37" s="17">
        <v>16.600000000000001</v>
      </c>
      <c r="FB37" s="17">
        <v>7.2</v>
      </c>
      <c r="FC37" s="17">
        <v>20</v>
      </c>
      <c r="FD37" s="17">
        <v>9.4</v>
      </c>
      <c r="FE37" s="17">
        <v>28.5</v>
      </c>
      <c r="FF37" s="17">
        <v>29.73</v>
      </c>
      <c r="FG37" s="17">
        <v>16</v>
      </c>
      <c r="FH37" s="17">
        <v>18.600000000000001</v>
      </c>
      <c r="FI37" s="17">
        <v>7.2</v>
      </c>
      <c r="FJ37" s="17">
        <v>10.96</v>
      </c>
      <c r="FK37" s="17">
        <v>7450.89</v>
      </c>
      <c r="FL37" s="15"/>
      <c r="FM37" s="17">
        <v>20.9</v>
      </c>
      <c r="FN37" s="17">
        <v>8.11</v>
      </c>
      <c r="FO37" s="17">
        <v>6.1</v>
      </c>
      <c r="FP37" s="17">
        <v>6</v>
      </c>
      <c r="FQ37" s="17">
        <v>25.7165</v>
      </c>
      <c r="FR37" s="17">
        <v>18.899999999999999</v>
      </c>
      <c r="FS37" s="17">
        <v>4.0999999999999996</v>
      </c>
      <c r="FT37" s="17">
        <v>5.6</v>
      </c>
      <c r="FU37" s="17">
        <v>95.426500000000004</v>
      </c>
    </row>
    <row r="38" spans="1:177" ht="24" customHeight="1" x14ac:dyDescent="0.25">
      <c r="A38" s="16" t="s">
        <v>92</v>
      </c>
      <c r="B38" s="16" t="s">
        <v>902</v>
      </c>
      <c r="C38" s="17">
        <v>40</v>
      </c>
      <c r="D38" s="17">
        <v>626.20000000000005</v>
      </c>
      <c r="E38" s="17">
        <v>215.5</v>
      </c>
      <c r="F38" s="17"/>
      <c r="G38" s="17"/>
      <c r="H38" s="17">
        <v>22</v>
      </c>
      <c r="I38" s="17">
        <v>103.3</v>
      </c>
      <c r="J38" s="17"/>
      <c r="K38" s="17"/>
      <c r="L38" s="17">
        <v>172.9</v>
      </c>
      <c r="M38" s="17">
        <v>172.8</v>
      </c>
      <c r="N38" s="17">
        <v>172.8</v>
      </c>
      <c r="O38" s="17">
        <v>260</v>
      </c>
      <c r="P38" s="17">
        <v>213.1</v>
      </c>
      <c r="Q38" s="17">
        <v>110.6</v>
      </c>
      <c r="R38" s="17">
        <v>71.2</v>
      </c>
      <c r="S38" s="17">
        <v>3</v>
      </c>
      <c r="T38" s="17"/>
      <c r="U38" s="17"/>
      <c r="V38" s="17"/>
      <c r="W38" s="17"/>
      <c r="X38" s="17">
        <v>114.8</v>
      </c>
      <c r="Y38" s="17">
        <v>7.7</v>
      </c>
      <c r="Z38" s="17">
        <v>6</v>
      </c>
      <c r="AA38" s="17"/>
      <c r="AB38" s="17">
        <v>6.9</v>
      </c>
      <c r="AC38" s="17">
        <v>12.6</v>
      </c>
      <c r="AD38" s="17">
        <v>85.2</v>
      </c>
      <c r="AE38" s="17"/>
      <c r="AF38" s="17"/>
      <c r="AG38" s="17"/>
      <c r="AH38" s="17">
        <v>5.2</v>
      </c>
      <c r="AI38" s="17">
        <v>80.900000000000006</v>
      </c>
      <c r="AJ38" s="17">
        <v>99.2</v>
      </c>
      <c r="AK38" s="17"/>
      <c r="AL38" s="17"/>
      <c r="AM38" s="17"/>
      <c r="AN38" s="17">
        <v>0</v>
      </c>
      <c r="AO38" s="17">
        <v>0</v>
      </c>
      <c r="AP38" s="17">
        <v>41.5</v>
      </c>
      <c r="AQ38" s="17">
        <v>30.9</v>
      </c>
      <c r="AR38" s="17"/>
      <c r="AS38" s="17">
        <v>18.2</v>
      </c>
      <c r="AT38" s="17">
        <v>10</v>
      </c>
      <c r="AU38" s="17">
        <v>57.7</v>
      </c>
      <c r="AV38" s="17">
        <v>183.3</v>
      </c>
      <c r="AW38" s="17">
        <v>183.9</v>
      </c>
      <c r="AX38" s="17">
        <v>184.3</v>
      </c>
      <c r="AY38" s="17">
        <v>87.4</v>
      </c>
      <c r="AZ38" s="17">
        <v>7.6</v>
      </c>
      <c r="BA38" s="17">
        <v>9</v>
      </c>
      <c r="BB38" s="17">
        <v>4.5</v>
      </c>
      <c r="BC38" s="17">
        <v>22.7</v>
      </c>
      <c r="BD38" s="17"/>
      <c r="BE38" s="17">
        <v>24.1</v>
      </c>
      <c r="BF38" s="17">
        <v>82.7</v>
      </c>
      <c r="BG38" s="17"/>
      <c r="BH38" s="17"/>
      <c r="BI38" s="17">
        <v>67.599999999999994</v>
      </c>
      <c r="BJ38" s="17"/>
      <c r="BK38" s="17"/>
      <c r="BL38" s="17"/>
      <c r="BM38" s="17"/>
      <c r="BN38" s="17"/>
      <c r="BO38" s="17"/>
      <c r="BP38" s="17">
        <v>105.1</v>
      </c>
      <c r="BQ38" s="17">
        <v>176.6</v>
      </c>
      <c r="BR38" s="17">
        <v>174.1</v>
      </c>
      <c r="BS38" s="17">
        <v>208.9</v>
      </c>
      <c r="BT38" s="17">
        <v>271.60000000000002</v>
      </c>
      <c r="BU38" s="17">
        <v>40.200000000000003</v>
      </c>
      <c r="BV38" s="17">
        <v>27.3</v>
      </c>
      <c r="BW38" s="17"/>
      <c r="BX38" s="17"/>
      <c r="BY38" s="17"/>
      <c r="BZ38" s="17"/>
      <c r="CA38" s="17"/>
      <c r="CB38" s="17">
        <v>0</v>
      </c>
      <c r="CC38" s="17">
        <v>1</v>
      </c>
      <c r="CD38" s="17">
        <v>124</v>
      </c>
      <c r="CE38" s="17">
        <v>82</v>
      </c>
      <c r="CF38" s="17">
        <v>62.2</v>
      </c>
      <c r="CG38" s="17">
        <v>68.7</v>
      </c>
      <c r="CH38" s="17">
        <v>29.4</v>
      </c>
      <c r="CI38" s="17"/>
      <c r="CJ38" s="17">
        <v>0</v>
      </c>
      <c r="CK38" s="17"/>
      <c r="CL38" s="17">
        <v>145</v>
      </c>
      <c r="CM38" s="17">
        <v>147.30000000000001</v>
      </c>
      <c r="CN38" s="17">
        <v>149.5</v>
      </c>
      <c r="CO38" s="17"/>
      <c r="CP38" s="17"/>
      <c r="CQ38" s="17"/>
      <c r="CR38" s="17"/>
      <c r="CS38" s="17"/>
      <c r="CT38" s="17">
        <v>217</v>
      </c>
      <c r="CU38" s="17">
        <v>104.3</v>
      </c>
      <c r="CV38" s="17">
        <v>1.3</v>
      </c>
      <c r="CW38" s="17">
        <v>18.100000000000001</v>
      </c>
      <c r="CX38" s="17">
        <v>80.5</v>
      </c>
      <c r="CY38" s="17">
        <v>13.5</v>
      </c>
      <c r="CZ38" s="17">
        <v>0.5</v>
      </c>
      <c r="DA38" s="17">
        <v>4.7</v>
      </c>
      <c r="DB38" s="17"/>
      <c r="DC38" s="17">
        <v>9.9</v>
      </c>
      <c r="DD38" s="17">
        <v>1.9</v>
      </c>
      <c r="DE38" s="17">
        <v>196.8</v>
      </c>
      <c r="DF38" s="17">
        <v>0.2</v>
      </c>
      <c r="DG38" s="17">
        <v>1.4</v>
      </c>
      <c r="DH38" s="17">
        <v>4.3</v>
      </c>
      <c r="DI38" s="17">
        <v>20.3</v>
      </c>
      <c r="DJ38" s="17">
        <v>8.4</v>
      </c>
      <c r="DK38" s="17">
        <v>3.7</v>
      </c>
      <c r="DL38" s="17">
        <v>3.4</v>
      </c>
      <c r="DM38" s="17">
        <v>17.600000000000001</v>
      </c>
      <c r="DN38" s="17">
        <v>15</v>
      </c>
      <c r="DO38" s="17">
        <v>18.3</v>
      </c>
      <c r="DP38" s="17">
        <v>5</v>
      </c>
      <c r="DQ38" s="17">
        <v>17.3</v>
      </c>
      <c r="DR38" s="17">
        <v>19.2</v>
      </c>
      <c r="DS38" s="17">
        <v>1.9</v>
      </c>
      <c r="DT38" s="17">
        <v>15.4</v>
      </c>
      <c r="DU38" s="17">
        <v>1.5</v>
      </c>
      <c r="DV38" s="17">
        <v>0.4</v>
      </c>
      <c r="DW38" s="17">
        <v>5.2</v>
      </c>
      <c r="DX38" s="17">
        <v>2.9</v>
      </c>
      <c r="DY38" s="17">
        <v>3.3</v>
      </c>
      <c r="DZ38" s="17">
        <v>4.3</v>
      </c>
      <c r="EA38" s="17">
        <v>10</v>
      </c>
      <c r="EB38" s="17">
        <v>28.8</v>
      </c>
      <c r="EC38" s="17">
        <v>63</v>
      </c>
      <c r="ED38" s="17">
        <v>36.799999999999997</v>
      </c>
      <c r="EE38" s="17">
        <v>33.4</v>
      </c>
      <c r="EF38" s="17">
        <v>29.7</v>
      </c>
      <c r="EG38" s="17">
        <v>3.7</v>
      </c>
      <c r="EH38" s="17">
        <v>4.3</v>
      </c>
      <c r="EI38" s="17">
        <v>10.5</v>
      </c>
      <c r="EJ38" s="17">
        <v>6.5</v>
      </c>
      <c r="EK38" s="17">
        <v>7.6</v>
      </c>
      <c r="EL38" s="17">
        <v>4.0999999999999996</v>
      </c>
      <c r="EM38" s="17">
        <v>4.4000000000000004</v>
      </c>
      <c r="EN38" s="17">
        <v>4.5</v>
      </c>
      <c r="EO38" s="17">
        <v>11.8</v>
      </c>
      <c r="EP38" s="17">
        <v>252.9</v>
      </c>
      <c r="EQ38" s="17">
        <v>15.2</v>
      </c>
      <c r="ER38" s="17">
        <v>147.30000000000001</v>
      </c>
      <c r="ES38" s="17">
        <v>0.6</v>
      </c>
      <c r="ET38" s="17">
        <v>114.3</v>
      </c>
      <c r="EU38" s="17">
        <v>99.6</v>
      </c>
      <c r="EV38" s="17">
        <v>105.9</v>
      </c>
      <c r="EW38" s="17">
        <v>2.1</v>
      </c>
      <c r="EX38" s="17">
        <v>2.4</v>
      </c>
      <c r="EY38" s="17">
        <v>2.2999999999999998</v>
      </c>
      <c r="EZ38" s="17">
        <v>2</v>
      </c>
      <c r="FA38" s="17">
        <v>15.5</v>
      </c>
      <c r="FB38" s="17">
        <v>7.2</v>
      </c>
      <c r="FC38" s="17">
        <v>20</v>
      </c>
      <c r="FD38" s="17">
        <v>9.5</v>
      </c>
      <c r="FE38" s="17">
        <v>28.62</v>
      </c>
      <c r="FF38" s="17">
        <v>29.85</v>
      </c>
      <c r="FG38" s="17">
        <v>16.399999999999999</v>
      </c>
      <c r="FH38" s="17">
        <v>18.899999999999999</v>
      </c>
      <c r="FI38" s="17">
        <v>8.1</v>
      </c>
      <c r="FJ38" s="17">
        <v>10.96</v>
      </c>
      <c r="FK38" s="17">
        <v>7416.43</v>
      </c>
      <c r="FL38" s="15"/>
      <c r="FM38" s="17">
        <v>20.6</v>
      </c>
      <c r="FN38" s="17">
        <v>8.1</v>
      </c>
      <c r="FO38" s="17">
        <v>6.1</v>
      </c>
      <c r="FP38" s="17">
        <v>6</v>
      </c>
      <c r="FQ38" s="17">
        <v>25.79862</v>
      </c>
      <c r="FR38" s="17">
        <v>18.899999999999999</v>
      </c>
      <c r="FS38" s="17">
        <v>4.2</v>
      </c>
      <c r="FT38" s="17">
        <v>5.4</v>
      </c>
      <c r="FU38" s="17">
        <v>95.098619999999997</v>
      </c>
    </row>
    <row r="39" spans="1:177" ht="24" customHeight="1" x14ac:dyDescent="0.25">
      <c r="A39" s="16" t="s">
        <v>92</v>
      </c>
      <c r="B39" s="16" t="s">
        <v>903</v>
      </c>
      <c r="C39" s="17">
        <v>38.200000000000003</v>
      </c>
      <c r="D39" s="17">
        <v>626</v>
      </c>
      <c r="E39" s="17">
        <v>215.6</v>
      </c>
      <c r="F39" s="17"/>
      <c r="G39" s="17"/>
      <c r="H39" s="17">
        <v>21.9</v>
      </c>
      <c r="I39" s="17">
        <v>108.4</v>
      </c>
      <c r="J39" s="17"/>
      <c r="K39" s="17"/>
      <c r="L39" s="17">
        <v>186</v>
      </c>
      <c r="M39" s="17">
        <v>205.3</v>
      </c>
      <c r="N39" s="17">
        <v>209.4</v>
      </c>
      <c r="O39" s="17">
        <v>286.3</v>
      </c>
      <c r="P39" s="17">
        <v>213.5</v>
      </c>
      <c r="Q39" s="17">
        <v>110.4</v>
      </c>
      <c r="R39" s="17">
        <v>147</v>
      </c>
      <c r="S39" s="17">
        <v>3</v>
      </c>
      <c r="T39" s="17"/>
      <c r="U39" s="17"/>
      <c r="V39" s="17"/>
      <c r="W39" s="17"/>
      <c r="X39" s="17">
        <v>117.9</v>
      </c>
      <c r="Y39" s="17">
        <v>7.6</v>
      </c>
      <c r="Z39" s="17">
        <v>6</v>
      </c>
      <c r="AA39" s="17"/>
      <c r="AB39" s="17">
        <v>6.9</v>
      </c>
      <c r="AC39" s="17">
        <v>12.6</v>
      </c>
      <c r="AD39" s="17">
        <v>85.3</v>
      </c>
      <c r="AE39" s="17"/>
      <c r="AF39" s="17"/>
      <c r="AG39" s="17"/>
      <c r="AH39" s="17">
        <v>5.2</v>
      </c>
      <c r="AI39" s="17">
        <v>80.099999999999994</v>
      </c>
      <c r="AJ39" s="17">
        <v>33.9</v>
      </c>
      <c r="AK39" s="17"/>
      <c r="AL39" s="17"/>
      <c r="AM39" s="17"/>
      <c r="AN39" s="17">
        <v>0</v>
      </c>
      <c r="AO39" s="17">
        <v>0</v>
      </c>
      <c r="AP39" s="17">
        <v>43.3</v>
      </c>
      <c r="AQ39" s="17">
        <v>61.3</v>
      </c>
      <c r="AR39" s="17"/>
      <c r="AS39" s="17">
        <v>18.2</v>
      </c>
      <c r="AT39" s="17">
        <v>10</v>
      </c>
      <c r="AU39" s="17">
        <v>61.8</v>
      </c>
      <c r="AV39" s="17">
        <v>181.5</v>
      </c>
      <c r="AW39" s="17">
        <v>181.6</v>
      </c>
      <c r="AX39" s="17">
        <v>184.6</v>
      </c>
      <c r="AY39" s="17">
        <v>86.9</v>
      </c>
      <c r="AZ39" s="17">
        <v>7.4</v>
      </c>
      <c r="BA39" s="17">
        <v>9</v>
      </c>
      <c r="BB39" s="17">
        <v>17.7</v>
      </c>
      <c r="BC39" s="17">
        <v>22.5</v>
      </c>
      <c r="BD39" s="17"/>
      <c r="BE39" s="17">
        <v>23.5</v>
      </c>
      <c r="BF39" s="17">
        <v>68.900000000000006</v>
      </c>
      <c r="BG39" s="17"/>
      <c r="BH39" s="17"/>
      <c r="BI39" s="17">
        <v>76.7</v>
      </c>
      <c r="BJ39" s="17"/>
      <c r="BK39" s="17"/>
      <c r="BL39" s="17"/>
      <c r="BM39" s="17"/>
      <c r="BN39" s="17"/>
      <c r="BO39" s="17"/>
      <c r="BP39" s="17">
        <v>108.9</v>
      </c>
      <c r="BQ39" s="17">
        <v>176.5</v>
      </c>
      <c r="BR39" s="17">
        <v>174</v>
      </c>
      <c r="BS39" s="17">
        <v>208.8</v>
      </c>
      <c r="BT39" s="17">
        <v>271.3</v>
      </c>
      <c r="BU39" s="17">
        <v>40.1</v>
      </c>
      <c r="BV39" s="17">
        <v>27.3</v>
      </c>
      <c r="BW39" s="17"/>
      <c r="BX39" s="17"/>
      <c r="BY39" s="17"/>
      <c r="BZ39" s="17"/>
      <c r="CA39" s="17"/>
      <c r="CB39" s="17">
        <v>0</v>
      </c>
      <c r="CC39" s="17">
        <v>1</v>
      </c>
      <c r="CD39" s="17">
        <v>132.5</v>
      </c>
      <c r="CE39" s="17">
        <v>90.4</v>
      </c>
      <c r="CF39" s="17">
        <v>62.1</v>
      </c>
      <c r="CG39" s="17">
        <v>68.8</v>
      </c>
      <c r="CH39" s="17">
        <v>30</v>
      </c>
      <c r="CI39" s="17"/>
      <c r="CJ39" s="17">
        <v>0</v>
      </c>
      <c r="CK39" s="17"/>
      <c r="CL39" s="17">
        <v>144.5</v>
      </c>
      <c r="CM39" s="17">
        <v>146.80000000000001</v>
      </c>
      <c r="CN39" s="17">
        <v>149.19999999999999</v>
      </c>
      <c r="CO39" s="17"/>
      <c r="CP39" s="17"/>
      <c r="CQ39" s="17"/>
      <c r="CR39" s="17"/>
      <c r="CS39" s="17"/>
      <c r="CT39" s="17">
        <v>216.9</v>
      </c>
      <c r="CU39" s="17">
        <v>104.2</v>
      </c>
      <c r="CV39" s="17">
        <v>1.1000000000000001</v>
      </c>
      <c r="CW39" s="17">
        <v>19</v>
      </c>
      <c r="CX39" s="17">
        <v>80.599999999999994</v>
      </c>
      <c r="CY39" s="17">
        <v>14.5</v>
      </c>
      <c r="CZ39" s="17">
        <v>0.4</v>
      </c>
      <c r="DA39" s="17">
        <v>4.7</v>
      </c>
      <c r="DB39" s="17"/>
      <c r="DC39" s="17">
        <v>9.8000000000000007</v>
      </c>
      <c r="DD39" s="17">
        <v>1.9</v>
      </c>
      <c r="DE39" s="17">
        <v>186.6</v>
      </c>
      <c r="DF39" s="17">
        <v>0.2</v>
      </c>
      <c r="DG39" s="17">
        <v>1.5</v>
      </c>
      <c r="DH39" s="17">
        <v>4.3</v>
      </c>
      <c r="DI39" s="17">
        <v>20.100000000000001</v>
      </c>
      <c r="DJ39" s="17">
        <v>8.4</v>
      </c>
      <c r="DK39" s="17">
        <v>4</v>
      </c>
      <c r="DL39" s="17">
        <v>3.4</v>
      </c>
      <c r="DM39" s="17">
        <v>17.5</v>
      </c>
      <c r="DN39" s="17">
        <v>14.9</v>
      </c>
      <c r="DO39" s="17">
        <v>18.2</v>
      </c>
      <c r="DP39" s="17">
        <v>5.4</v>
      </c>
      <c r="DQ39" s="17">
        <v>19.600000000000001</v>
      </c>
      <c r="DR39" s="17">
        <v>18.899999999999999</v>
      </c>
      <c r="DS39" s="17">
        <v>1.9</v>
      </c>
      <c r="DT39" s="17">
        <v>16.100000000000001</v>
      </c>
      <c r="DU39" s="17">
        <v>1.6</v>
      </c>
      <c r="DV39" s="17">
        <v>0.4</v>
      </c>
      <c r="DW39" s="17">
        <v>5.2</v>
      </c>
      <c r="DX39" s="17">
        <v>3</v>
      </c>
      <c r="DY39" s="17">
        <v>3.1</v>
      </c>
      <c r="DZ39" s="17">
        <v>4.4000000000000004</v>
      </c>
      <c r="EA39" s="17">
        <v>10</v>
      </c>
      <c r="EB39" s="17">
        <v>30.3</v>
      </c>
      <c r="EC39" s="17">
        <v>59.1</v>
      </c>
      <c r="ED39" s="17">
        <v>37.9</v>
      </c>
      <c r="EE39" s="17">
        <v>31.6</v>
      </c>
      <c r="EF39" s="17">
        <v>24.6</v>
      </c>
      <c r="EG39" s="17">
        <v>4.7</v>
      </c>
      <c r="EH39" s="17">
        <v>3.8</v>
      </c>
      <c r="EI39" s="17">
        <v>10.5</v>
      </c>
      <c r="EJ39" s="17">
        <v>6.6</v>
      </c>
      <c r="EK39" s="17">
        <v>7.1</v>
      </c>
      <c r="EL39" s="17">
        <v>4.5</v>
      </c>
      <c r="EM39" s="17">
        <v>4.4000000000000004</v>
      </c>
      <c r="EN39" s="17">
        <v>4.5</v>
      </c>
      <c r="EO39" s="17">
        <v>10</v>
      </c>
      <c r="EP39" s="17">
        <v>253.1</v>
      </c>
      <c r="EQ39" s="17">
        <v>13.7</v>
      </c>
      <c r="ER39" s="17">
        <v>146.9</v>
      </c>
      <c r="ES39" s="17">
        <v>0.6</v>
      </c>
      <c r="ET39" s="17">
        <v>105.5</v>
      </c>
      <c r="EU39" s="17">
        <v>102.3</v>
      </c>
      <c r="EV39" s="17">
        <v>104.3</v>
      </c>
      <c r="EW39" s="17">
        <v>2.1</v>
      </c>
      <c r="EX39" s="17">
        <v>2.4</v>
      </c>
      <c r="EY39" s="17">
        <v>2.2999999999999998</v>
      </c>
      <c r="EZ39" s="17">
        <v>2</v>
      </c>
      <c r="FA39" s="17">
        <v>13.5</v>
      </c>
      <c r="FB39" s="17">
        <v>7.2</v>
      </c>
      <c r="FC39" s="17">
        <v>20</v>
      </c>
      <c r="FD39" s="17">
        <v>9.5</v>
      </c>
      <c r="FE39" s="17">
        <v>28.73</v>
      </c>
      <c r="FF39" s="17">
        <v>29.76</v>
      </c>
      <c r="FG39" s="17">
        <v>16</v>
      </c>
      <c r="FH39" s="17">
        <v>19.899999999999999</v>
      </c>
      <c r="FI39" s="17">
        <v>6.9</v>
      </c>
      <c r="FJ39" s="17">
        <v>11.02</v>
      </c>
      <c r="FK39" s="17">
        <v>7572.71</v>
      </c>
      <c r="FL39" s="15"/>
      <c r="FM39" s="17">
        <v>20.9</v>
      </c>
      <c r="FN39" s="17">
        <v>8.1</v>
      </c>
      <c r="FO39" s="17">
        <v>6.1</v>
      </c>
      <c r="FP39" s="17">
        <v>6</v>
      </c>
      <c r="FQ39" s="17">
        <v>25.902570000000001</v>
      </c>
      <c r="FR39" s="17">
        <v>18.899999999999999</v>
      </c>
      <c r="FS39" s="17">
        <v>4.2</v>
      </c>
      <c r="FT39" s="17">
        <v>5.4</v>
      </c>
      <c r="FU39" s="17">
        <v>95.502570000000006</v>
      </c>
    </row>
    <row r="40" spans="1:177" ht="24" customHeight="1" x14ac:dyDescent="0.25">
      <c r="A40" s="16" t="s">
        <v>92</v>
      </c>
      <c r="B40" s="16" t="s">
        <v>904</v>
      </c>
      <c r="C40" s="17">
        <v>35.4</v>
      </c>
      <c r="D40" s="17">
        <v>625.9</v>
      </c>
      <c r="E40" s="17">
        <v>215.8</v>
      </c>
      <c r="F40" s="17"/>
      <c r="G40" s="17"/>
      <c r="H40" s="17">
        <v>22.6</v>
      </c>
      <c r="I40" s="17">
        <v>109.5</v>
      </c>
      <c r="J40" s="17"/>
      <c r="K40" s="17"/>
      <c r="L40" s="17">
        <v>187.6</v>
      </c>
      <c r="M40" s="17">
        <v>205.8</v>
      </c>
      <c r="N40" s="17">
        <v>209.5</v>
      </c>
      <c r="O40" s="17">
        <v>285.60000000000002</v>
      </c>
      <c r="P40" s="17">
        <v>213.4</v>
      </c>
      <c r="Q40" s="17">
        <v>111.4</v>
      </c>
      <c r="R40" s="17">
        <v>142</v>
      </c>
      <c r="S40" s="17">
        <v>3</v>
      </c>
      <c r="T40" s="17"/>
      <c r="U40" s="17"/>
      <c r="V40" s="17"/>
      <c r="W40" s="17"/>
      <c r="X40" s="17">
        <v>115</v>
      </c>
      <c r="Y40" s="17">
        <v>7.7</v>
      </c>
      <c r="Z40" s="17">
        <v>6.1</v>
      </c>
      <c r="AA40" s="17"/>
      <c r="AB40" s="17">
        <v>6.8</v>
      </c>
      <c r="AC40" s="17">
        <v>12.6</v>
      </c>
      <c r="AD40" s="17">
        <v>85.7</v>
      </c>
      <c r="AE40" s="17"/>
      <c r="AF40" s="17"/>
      <c r="AG40" s="17"/>
      <c r="AH40" s="17">
        <v>5.2</v>
      </c>
      <c r="AI40" s="17">
        <v>80.3</v>
      </c>
      <c r="AJ40" s="17">
        <v>75.2</v>
      </c>
      <c r="AK40" s="17"/>
      <c r="AL40" s="17"/>
      <c r="AM40" s="17"/>
      <c r="AN40" s="17">
        <v>0</v>
      </c>
      <c r="AO40" s="17">
        <v>0</v>
      </c>
      <c r="AP40" s="17">
        <v>44.1</v>
      </c>
      <c r="AQ40" s="17">
        <v>65</v>
      </c>
      <c r="AR40" s="17"/>
      <c r="AS40" s="17">
        <v>18.2</v>
      </c>
      <c r="AT40" s="17">
        <v>10</v>
      </c>
      <c r="AU40" s="17">
        <v>55.6</v>
      </c>
      <c r="AV40" s="17">
        <v>183.8</v>
      </c>
      <c r="AW40" s="17">
        <v>184.5</v>
      </c>
      <c r="AX40" s="17">
        <v>184.5</v>
      </c>
      <c r="AY40" s="17">
        <v>86.3</v>
      </c>
      <c r="AZ40" s="17">
        <v>7.4</v>
      </c>
      <c r="BA40" s="17">
        <v>9</v>
      </c>
      <c r="BB40" s="17">
        <v>17.8</v>
      </c>
      <c r="BC40" s="17">
        <v>22.4</v>
      </c>
      <c r="BD40" s="17"/>
      <c r="BE40" s="17">
        <v>23.6</v>
      </c>
      <c r="BF40" s="17">
        <v>79.900000000000006</v>
      </c>
      <c r="BG40" s="17"/>
      <c r="BH40" s="17"/>
      <c r="BI40" s="17">
        <v>76.8</v>
      </c>
      <c r="BJ40" s="17"/>
      <c r="BK40" s="17"/>
      <c r="BL40" s="17"/>
      <c r="BM40" s="17"/>
      <c r="BN40" s="17"/>
      <c r="BO40" s="17"/>
      <c r="BP40" s="17">
        <v>107.4</v>
      </c>
      <c r="BQ40" s="17">
        <v>176.5</v>
      </c>
      <c r="BR40" s="17">
        <v>175</v>
      </c>
      <c r="BS40" s="17">
        <v>210.2</v>
      </c>
      <c r="BT40" s="17">
        <v>271</v>
      </c>
      <c r="BU40" s="17">
        <v>39.799999999999997</v>
      </c>
      <c r="BV40" s="17">
        <v>27.5</v>
      </c>
      <c r="BW40" s="17"/>
      <c r="BX40" s="17"/>
      <c r="BY40" s="17"/>
      <c r="BZ40" s="17"/>
      <c r="CA40" s="17"/>
      <c r="CB40" s="17">
        <v>0</v>
      </c>
      <c r="CC40" s="17">
        <v>1</v>
      </c>
      <c r="CD40" s="17">
        <v>145.5</v>
      </c>
      <c r="CE40" s="17">
        <v>87.1</v>
      </c>
      <c r="CF40" s="17">
        <v>62.3</v>
      </c>
      <c r="CG40" s="17">
        <v>68.8</v>
      </c>
      <c r="CH40" s="17">
        <v>30</v>
      </c>
      <c r="CI40" s="17"/>
      <c r="CJ40" s="17">
        <v>0</v>
      </c>
      <c r="CK40" s="17"/>
      <c r="CL40" s="17">
        <v>144.4</v>
      </c>
      <c r="CM40" s="17">
        <v>146.5</v>
      </c>
      <c r="CN40" s="17">
        <v>149.1</v>
      </c>
      <c r="CO40" s="17"/>
      <c r="CP40" s="17"/>
      <c r="CQ40" s="17"/>
      <c r="CR40" s="17"/>
      <c r="CS40" s="17"/>
      <c r="CT40" s="17">
        <v>216.9</v>
      </c>
      <c r="CU40" s="17">
        <v>104.2</v>
      </c>
      <c r="CV40" s="17">
        <v>1.1000000000000001</v>
      </c>
      <c r="CW40" s="17">
        <v>17.5</v>
      </c>
      <c r="CX40" s="17">
        <v>80.599999999999994</v>
      </c>
      <c r="CY40" s="17">
        <v>13.4</v>
      </c>
      <c r="CZ40" s="17">
        <v>0.3</v>
      </c>
      <c r="DA40" s="17">
        <v>4.7</v>
      </c>
      <c r="DB40" s="17"/>
      <c r="DC40" s="17">
        <v>9.9</v>
      </c>
      <c r="DD40" s="17">
        <v>1.9</v>
      </c>
      <c r="DE40" s="17">
        <v>174.9</v>
      </c>
      <c r="DF40" s="17">
        <v>0.2</v>
      </c>
      <c r="DG40" s="17">
        <v>1.4</v>
      </c>
      <c r="DH40" s="17">
        <v>4.0999999999999996</v>
      </c>
      <c r="DI40" s="17">
        <v>20.100000000000001</v>
      </c>
      <c r="DJ40" s="17">
        <v>8.4</v>
      </c>
      <c r="DK40" s="17">
        <v>4</v>
      </c>
      <c r="DL40" s="17">
        <v>3.4</v>
      </c>
      <c r="DM40" s="17">
        <v>17.5</v>
      </c>
      <c r="DN40" s="17">
        <v>14.6</v>
      </c>
      <c r="DO40" s="17">
        <v>17.8</v>
      </c>
      <c r="DP40" s="17">
        <v>5.7</v>
      </c>
      <c r="DQ40" s="17">
        <v>19.8</v>
      </c>
      <c r="DR40" s="17">
        <v>18.3</v>
      </c>
      <c r="DS40" s="17">
        <v>1.9</v>
      </c>
      <c r="DT40" s="17">
        <v>17.3</v>
      </c>
      <c r="DU40" s="17">
        <v>1.6</v>
      </c>
      <c r="DV40" s="17">
        <v>0.4</v>
      </c>
      <c r="DW40" s="17">
        <v>5.0999999999999996</v>
      </c>
      <c r="DX40" s="17">
        <v>3</v>
      </c>
      <c r="DY40" s="17">
        <v>3.2</v>
      </c>
      <c r="DZ40" s="17">
        <v>4.4000000000000004</v>
      </c>
      <c r="EA40" s="17">
        <v>10</v>
      </c>
      <c r="EB40" s="17">
        <v>30.3</v>
      </c>
      <c r="EC40" s="17">
        <v>63.9</v>
      </c>
      <c r="ED40" s="17">
        <v>36.200000000000003</v>
      </c>
      <c r="EE40" s="17">
        <v>24.3</v>
      </c>
      <c r="EF40" s="17">
        <v>20.8</v>
      </c>
      <c r="EG40" s="17">
        <v>4.7</v>
      </c>
      <c r="EH40" s="17">
        <v>3.9</v>
      </c>
      <c r="EI40" s="17">
        <v>10.5</v>
      </c>
      <c r="EJ40" s="17">
        <v>6.4</v>
      </c>
      <c r="EK40" s="17">
        <v>7.1</v>
      </c>
      <c r="EL40" s="17">
        <v>4.8</v>
      </c>
      <c r="EM40" s="17">
        <v>5</v>
      </c>
      <c r="EN40" s="17">
        <v>4.7</v>
      </c>
      <c r="EO40" s="17">
        <v>11</v>
      </c>
      <c r="EP40" s="17">
        <v>249.6</v>
      </c>
      <c r="EQ40" s="17">
        <v>12.2</v>
      </c>
      <c r="ER40" s="17">
        <v>144.1</v>
      </c>
      <c r="ES40" s="17">
        <v>0.6</v>
      </c>
      <c r="ET40" s="17">
        <v>101.6</v>
      </c>
      <c r="EU40" s="17">
        <v>107.2</v>
      </c>
      <c r="EV40" s="17">
        <v>102.8</v>
      </c>
      <c r="EW40" s="17">
        <v>2.1</v>
      </c>
      <c r="EX40" s="17">
        <v>2.4</v>
      </c>
      <c r="EY40" s="17">
        <v>2.2999999999999998</v>
      </c>
      <c r="EZ40" s="17">
        <v>2</v>
      </c>
      <c r="FA40" s="17">
        <v>12.1</v>
      </c>
      <c r="FB40" s="17">
        <v>7.2</v>
      </c>
      <c r="FC40" s="17">
        <v>20</v>
      </c>
      <c r="FD40" s="17">
        <v>9.3000000000000007</v>
      </c>
      <c r="FE40" s="17">
        <v>28.85</v>
      </c>
      <c r="FF40" s="17">
        <v>29.92</v>
      </c>
      <c r="FG40" s="17">
        <v>16.2</v>
      </c>
      <c r="FH40" s="17">
        <v>20.100000000000001</v>
      </c>
      <c r="FI40" s="17">
        <v>7.6</v>
      </c>
      <c r="FJ40" s="17">
        <v>10.97</v>
      </c>
      <c r="FK40" s="17">
        <v>7603.44</v>
      </c>
      <c r="FL40" s="15"/>
      <c r="FM40" s="17">
        <v>20.7</v>
      </c>
      <c r="FN40" s="17">
        <v>8.11</v>
      </c>
      <c r="FO40" s="17">
        <v>6.1</v>
      </c>
      <c r="FP40" s="17">
        <v>6</v>
      </c>
      <c r="FQ40" s="17">
        <v>25.865310000000001</v>
      </c>
      <c r="FR40" s="17">
        <v>18.899999999999999</v>
      </c>
      <c r="FS40" s="17">
        <v>4.3</v>
      </c>
      <c r="FT40" s="17">
        <v>5.6</v>
      </c>
      <c r="FU40" s="17">
        <v>95.575310000000002</v>
      </c>
    </row>
    <row r="41" spans="1:177" ht="24" customHeight="1" x14ac:dyDescent="0.25">
      <c r="A41" s="16" t="s">
        <v>92</v>
      </c>
      <c r="B41" s="16" t="s">
        <v>905</v>
      </c>
      <c r="C41" s="17">
        <v>35</v>
      </c>
      <c r="D41" s="17">
        <v>628.5</v>
      </c>
      <c r="E41" s="17">
        <v>215.9</v>
      </c>
      <c r="F41" s="17"/>
      <c r="G41" s="17"/>
      <c r="H41" s="17">
        <v>21.9</v>
      </c>
      <c r="I41" s="17">
        <v>109.9</v>
      </c>
      <c r="J41" s="17"/>
      <c r="K41" s="17"/>
      <c r="L41" s="17">
        <v>187</v>
      </c>
      <c r="M41" s="17">
        <v>207</v>
      </c>
      <c r="N41" s="17">
        <v>209.2</v>
      </c>
      <c r="O41" s="17">
        <v>287.89999999999998</v>
      </c>
      <c r="P41" s="17">
        <v>214.7</v>
      </c>
      <c r="Q41" s="17">
        <v>111</v>
      </c>
      <c r="R41" s="17">
        <v>179</v>
      </c>
      <c r="S41" s="17">
        <v>3</v>
      </c>
      <c r="T41" s="17"/>
      <c r="U41" s="17"/>
      <c r="V41" s="17"/>
      <c r="W41" s="17"/>
      <c r="X41" s="17">
        <v>112.6</v>
      </c>
      <c r="Y41" s="17">
        <v>7.7</v>
      </c>
      <c r="Z41" s="17">
        <v>6.1</v>
      </c>
      <c r="AA41" s="17"/>
      <c r="AB41" s="17">
        <v>6.8</v>
      </c>
      <c r="AC41" s="17">
        <v>13.1</v>
      </c>
      <c r="AD41" s="17">
        <v>85.5</v>
      </c>
      <c r="AE41" s="17"/>
      <c r="AF41" s="17"/>
      <c r="AG41" s="17"/>
      <c r="AH41" s="17">
        <v>5.2</v>
      </c>
      <c r="AI41" s="17">
        <v>80.2</v>
      </c>
      <c r="AJ41" s="17">
        <v>103.3</v>
      </c>
      <c r="AK41" s="17"/>
      <c r="AL41" s="17"/>
      <c r="AM41" s="17"/>
      <c r="AN41" s="17">
        <v>0</v>
      </c>
      <c r="AO41" s="17">
        <v>0</v>
      </c>
      <c r="AP41" s="17">
        <v>43.3</v>
      </c>
      <c r="AQ41" s="17">
        <v>35.6</v>
      </c>
      <c r="AR41" s="17"/>
      <c r="AS41" s="17">
        <v>18.2</v>
      </c>
      <c r="AT41" s="17">
        <v>10</v>
      </c>
      <c r="AU41" s="17">
        <v>55.8</v>
      </c>
      <c r="AV41" s="17">
        <v>182.3</v>
      </c>
      <c r="AW41" s="17">
        <v>182.9</v>
      </c>
      <c r="AX41" s="17">
        <v>185.4</v>
      </c>
      <c r="AY41" s="17">
        <v>86.9</v>
      </c>
      <c r="AZ41" s="17">
        <v>7.5</v>
      </c>
      <c r="BA41" s="17">
        <v>9</v>
      </c>
      <c r="BB41" s="17">
        <v>5</v>
      </c>
      <c r="BC41" s="17">
        <v>22.5</v>
      </c>
      <c r="BD41" s="17"/>
      <c r="BE41" s="17">
        <v>23.9</v>
      </c>
      <c r="BF41" s="17">
        <v>80.2</v>
      </c>
      <c r="BG41" s="17"/>
      <c r="BH41" s="17"/>
      <c r="BI41" s="17">
        <v>76.900000000000006</v>
      </c>
      <c r="BJ41" s="17"/>
      <c r="BK41" s="17"/>
      <c r="BL41" s="17"/>
      <c r="BM41" s="17"/>
      <c r="BN41" s="17"/>
      <c r="BO41" s="17"/>
      <c r="BP41" s="17">
        <v>108.1</v>
      </c>
      <c r="BQ41" s="17">
        <v>177.1</v>
      </c>
      <c r="BR41" s="17">
        <v>174.9</v>
      </c>
      <c r="BS41" s="17">
        <v>209.4</v>
      </c>
      <c r="BT41" s="17">
        <v>271.7</v>
      </c>
      <c r="BU41" s="17">
        <v>40.299999999999997</v>
      </c>
      <c r="BV41" s="17">
        <v>27.4</v>
      </c>
      <c r="BW41" s="17"/>
      <c r="BX41" s="17"/>
      <c r="BY41" s="17"/>
      <c r="BZ41" s="17"/>
      <c r="CA41" s="17"/>
      <c r="CB41" s="17">
        <v>0</v>
      </c>
      <c r="CC41" s="17">
        <v>1</v>
      </c>
      <c r="CD41" s="17">
        <v>156.69999999999999</v>
      </c>
      <c r="CE41" s="17">
        <v>90</v>
      </c>
      <c r="CF41" s="17">
        <v>62.2</v>
      </c>
      <c r="CG41" s="17">
        <v>67</v>
      </c>
      <c r="CH41" s="17">
        <v>28.2</v>
      </c>
      <c r="CI41" s="17"/>
      <c r="CJ41" s="17">
        <v>0</v>
      </c>
      <c r="CK41" s="17"/>
      <c r="CL41" s="17">
        <v>145.19999999999999</v>
      </c>
      <c r="CM41" s="17">
        <v>147.19999999999999</v>
      </c>
      <c r="CN41" s="17">
        <v>149.80000000000001</v>
      </c>
      <c r="CO41" s="17"/>
      <c r="CP41" s="17"/>
      <c r="CQ41" s="17"/>
      <c r="CR41" s="17"/>
      <c r="CS41" s="17"/>
      <c r="CT41" s="17">
        <v>217</v>
      </c>
      <c r="CU41" s="17">
        <v>104.2</v>
      </c>
      <c r="CV41" s="17">
        <v>0.5</v>
      </c>
      <c r="CW41" s="17">
        <v>12.7</v>
      </c>
      <c r="CX41" s="17">
        <v>77.7</v>
      </c>
      <c r="CY41" s="17">
        <v>14.7</v>
      </c>
      <c r="CZ41" s="17">
        <v>0.3</v>
      </c>
      <c r="DA41" s="17">
        <v>4.5</v>
      </c>
      <c r="DB41" s="17"/>
      <c r="DC41" s="17">
        <v>9.9</v>
      </c>
      <c r="DD41" s="17">
        <v>1.9</v>
      </c>
      <c r="DE41" s="17">
        <v>160.5</v>
      </c>
      <c r="DF41" s="17">
        <v>0.3</v>
      </c>
      <c r="DG41" s="17">
        <v>1.4</v>
      </c>
      <c r="DH41" s="17">
        <v>4.0999999999999996</v>
      </c>
      <c r="DI41" s="17">
        <v>20.2</v>
      </c>
      <c r="DJ41" s="17">
        <v>7.6</v>
      </c>
      <c r="DK41" s="17">
        <v>4</v>
      </c>
      <c r="DL41" s="17">
        <v>3.4</v>
      </c>
      <c r="DM41" s="17">
        <v>17.5</v>
      </c>
      <c r="DN41" s="17">
        <v>13.8</v>
      </c>
      <c r="DO41" s="17">
        <v>16.8</v>
      </c>
      <c r="DP41" s="17">
        <v>4.3</v>
      </c>
      <c r="DQ41" s="17">
        <v>14.6</v>
      </c>
      <c r="DR41" s="17">
        <v>17.3</v>
      </c>
      <c r="DS41" s="17">
        <v>1.9</v>
      </c>
      <c r="DT41" s="17">
        <v>18</v>
      </c>
      <c r="DU41" s="17">
        <v>1.6</v>
      </c>
      <c r="DV41" s="17">
        <v>0.4</v>
      </c>
      <c r="DW41" s="17">
        <v>5.0999999999999996</v>
      </c>
      <c r="DX41" s="17">
        <v>3</v>
      </c>
      <c r="DY41" s="17">
        <v>3.2</v>
      </c>
      <c r="DZ41" s="17">
        <v>4.5999999999999996</v>
      </c>
      <c r="EA41" s="17">
        <v>10</v>
      </c>
      <c r="EB41" s="17">
        <v>30.3</v>
      </c>
      <c r="EC41" s="17">
        <v>70.599999999999994</v>
      </c>
      <c r="ED41" s="17">
        <v>34.200000000000003</v>
      </c>
      <c r="EE41" s="17">
        <v>21.7</v>
      </c>
      <c r="EF41" s="17">
        <v>17</v>
      </c>
      <c r="EG41" s="17">
        <v>2.9</v>
      </c>
      <c r="EH41" s="17">
        <v>2.4</v>
      </c>
      <c r="EI41" s="17">
        <v>10.5</v>
      </c>
      <c r="EJ41" s="17">
        <v>6.2</v>
      </c>
      <c r="EK41" s="17">
        <v>7.4</v>
      </c>
      <c r="EL41" s="17">
        <v>5</v>
      </c>
      <c r="EM41" s="17">
        <v>5.2</v>
      </c>
      <c r="EN41" s="17">
        <v>5</v>
      </c>
      <c r="EO41" s="17">
        <v>10.1</v>
      </c>
      <c r="EP41" s="17">
        <v>237.5</v>
      </c>
      <c r="EQ41" s="17">
        <v>9.6999999999999993</v>
      </c>
      <c r="ER41" s="17">
        <v>138.1</v>
      </c>
      <c r="ES41" s="17">
        <v>0.6</v>
      </c>
      <c r="ET41" s="17">
        <v>120.2</v>
      </c>
      <c r="EU41" s="17">
        <v>125.2</v>
      </c>
      <c r="EV41" s="17">
        <v>98.2</v>
      </c>
      <c r="EW41" s="17">
        <v>2.1</v>
      </c>
      <c r="EX41" s="17">
        <v>2.4</v>
      </c>
      <c r="EY41" s="17">
        <v>2.2999999999999998</v>
      </c>
      <c r="EZ41" s="17">
        <v>2</v>
      </c>
      <c r="FA41" s="17">
        <v>9.9</v>
      </c>
      <c r="FB41" s="17">
        <v>7.2</v>
      </c>
      <c r="FC41" s="17">
        <v>20</v>
      </c>
      <c r="FD41" s="17">
        <v>8.8000000000000007</v>
      </c>
      <c r="FE41" s="17">
        <v>28.83</v>
      </c>
      <c r="FF41" s="17">
        <v>29.93</v>
      </c>
      <c r="FG41" s="17">
        <v>16.5</v>
      </c>
      <c r="FH41" s="17">
        <v>19.8</v>
      </c>
      <c r="FI41" s="17">
        <v>8.9</v>
      </c>
      <c r="FJ41" s="17">
        <v>10.95</v>
      </c>
      <c r="FK41" s="17">
        <v>7616.71</v>
      </c>
      <c r="FL41" s="15"/>
      <c r="FM41" s="17">
        <v>20.2</v>
      </c>
      <c r="FN41" s="17">
        <v>8.11</v>
      </c>
      <c r="FO41" s="17">
        <v>6.1</v>
      </c>
      <c r="FP41" s="17">
        <v>6</v>
      </c>
      <c r="FQ41" s="17">
        <v>26.035689999999999</v>
      </c>
      <c r="FR41" s="17">
        <v>18.899999999999999</v>
      </c>
      <c r="FS41" s="17">
        <v>4.4000000000000004</v>
      </c>
      <c r="FT41" s="17">
        <v>5.7</v>
      </c>
      <c r="FU41" s="17">
        <v>95.445689999999999</v>
      </c>
    </row>
    <row r="42" spans="1:177" ht="24" customHeight="1" x14ac:dyDescent="0.25">
      <c r="A42" s="18" t="s">
        <v>92</v>
      </c>
      <c r="B42" s="18" t="s">
        <v>906</v>
      </c>
      <c r="C42" s="19">
        <v>104.3</v>
      </c>
      <c r="D42" s="19">
        <v>626.5</v>
      </c>
      <c r="E42" s="19">
        <v>216.6</v>
      </c>
      <c r="F42" s="19"/>
      <c r="G42" s="19"/>
      <c r="H42" s="19">
        <v>23</v>
      </c>
      <c r="I42" s="19">
        <v>105.1</v>
      </c>
      <c r="J42" s="19"/>
      <c r="K42" s="19"/>
      <c r="L42" s="19">
        <v>187.2</v>
      </c>
      <c r="M42" s="19">
        <v>205.5</v>
      </c>
      <c r="N42" s="19">
        <v>209.7</v>
      </c>
      <c r="O42" s="19">
        <v>286.7</v>
      </c>
      <c r="P42" s="19">
        <v>214.3</v>
      </c>
      <c r="Q42" s="19">
        <v>110.8</v>
      </c>
      <c r="R42" s="19">
        <v>181.4</v>
      </c>
      <c r="S42" s="19">
        <v>3</v>
      </c>
      <c r="T42" s="19"/>
      <c r="U42" s="19"/>
      <c r="V42" s="19"/>
      <c r="W42" s="19"/>
      <c r="X42" s="19">
        <v>113</v>
      </c>
      <c r="Y42" s="19">
        <v>7.5</v>
      </c>
      <c r="Z42" s="19">
        <v>5.6</v>
      </c>
      <c r="AA42" s="19"/>
      <c r="AB42" s="19">
        <v>6.8</v>
      </c>
      <c r="AC42" s="19">
        <v>13.1</v>
      </c>
      <c r="AD42" s="19">
        <v>85.5</v>
      </c>
      <c r="AE42" s="19"/>
      <c r="AF42" s="19"/>
      <c r="AG42" s="19"/>
      <c r="AH42" s="19">
        <v>5.3</v>
      </c>
      <c r="AI42" s="19">
        <v>80.900000000000006</v>
      </c>
      <c r="AJ42" s="19">
        <v>67.900000000000006</v>
      </c>
      <c r="AK42" s="19"/>
      <c r="AL42" s="19"/>
      <c r="AM42" s="19"/>
      <c r="AN42" s="19">
        <v>0</v>
      </c>
      <c r="AO42" s="19">
        <v>0</v>
      </c>
      <c r="AP42" s="19">
        <v>42.3</v>
      </c>
      <c r="AQ42" s="19">
        <v>50.8</v>
      </c>
      <c r="AR42" s="19"/>
      <c r="AS42" s="19">
        <v>18.2</v>
      </c>
      <c r="AT42" s="19">
        <v>10</v>
      </c>
      <c r="AU42" s="19">
        <v>62</v>
      </c>
      <c r="AV42" s="19">
        <v>185.2</v>
      </c>
      <c r="AW42" s="19">
        <v>185.7</v>
      </c>
      <c r="AX42" s="19">
        <v>184.4</v>
      </c>
      <c r="AY42" s="19">
        <v>87.4</v>
      </c>
      <c r="AZ42" s="19">
        <v>7.6</v>
      </c>
      <c r="BA42" s="19">
        <v>9.1</v>
      </c>
      <c r="BB42" s="19">
        <v>5.2</v>
      </c>
      <c r="BC42" s="19">
        <v>22.6</v>
      </c>
      <c r="BD42" s="19"/>
      <c r="BE42" s="19">
        <v>24.5</v>
      </c>
      <c r="BF42" s="19">
        <v>80.7</v>
      </c>
      <c r="BG42" s="19"/>
      <c r="BH42" s="19"/>
      <c r="BI42" s="19">
        <v>77.2</v>
      </c>
      <c r="BJ42" s="19"/>
      <c r="BK42" s="19"/>
      <c r="BL42" s="19"/>
      <c r="BM42" s="19"/>
      <c r="BN42" s="19"/>
      <c r="BO42" s="19"/>
      <c r="BP42" s="19">
        <v>107.2</v>
      </c>
      <c r="BQ42" s="19">
        <v>176.9</v>
      </c>
      <c r="BR42" s="19">
        <v>174.7</v>
      </c>
      <c r="BS42" s="19">
        <v>210</v>
      </c>
      <c r="BT42" s="19">
        <v>271.60000000000002</v>
      </c>
      <c r="BU42" s="19">
        <v>40.4</v>
      </c>
      <c r="BV42" s="19">
        <v>27.4</v>
      </c>
      <c r="BW42" s="19"/>
      <c r="BX42" s="19"/>
      <c r="BY42" s="19"/>
      <c r="BZ42" s="19"/>
      <c r="CA42" s="19"/>
      <c r="CB42" s="19">
        <v>0</v>
      </c>
      <c r="CC42" s="19">
        <v>1</v>
      </c>
      <c r="CD42" s="19">
        <v>75.099999999999994</v>
      </c>
      <c r="CE42" s="19">
        <v>78.7</v>
      </c>
      <c r="CF42" s="19">
        <v>62.7</v>
      </c>
      <c r="CG42" s="19">
        <v>66.8</v>
      </c>
      <c r="CH42" s="19">
        <v>28.4</v>
      </c>
      <c r="CI42" s="19"/>
      <c r="CJ42" s="19">
        <v>0</v>
      </c>
      <c r="CK42" s="19"/>
      <c r="CL42" s="19">
        <v>144.6</v>
      </c>
      <c r="CM42" s="19">
        <v>146.9</v>
      </c>
      <c r="CN42" s="19">
        <v>149.30000000000001</v>
      </c>
      <c r="CO42" s="19"/>
      <c r="CP42" s="19"/>
      <c r="CQ42" s="19"/>
      <c r="CR42" s="19"/>
      <c r="CS42" s="19"/>
      <c r="CT42" s="19">
        <v>217</v>
      </c>
      <c r="CU42" s="19">
        <v>104.2</v>
      </c>
      <c r="CV42" s="19">
        <v>0.6</v>
      </c>
      <c r="CW42" s="19">
        <v>25.1</v>
      </c>
      <c r="CX42" s="19">
        <v>70.3</v>
      </c>
      <c r="CY42" s="19">
        <v>14</v>
      </c>
      <c r="CZ42" s="19">
        <v>0.1</v>
      </c>
      <c r="DA42" s="19">
        <v>4.5</v>
      </c>
      <c r="DB42" s="19"/>
      <c r="DC42" s="19">
        <v>9.9</v>
      </c>
      <c r="DD42" s="19">
        <v>1.9</v>
      </c>
      <c r="DE42" s="19">
        <v>143.80000000000001</v>
      </c>
      <c r="DF42" s="19">
        <v>0.3</v>
      </c>
      <c r="DG42" s="19">
        <v>1.4</v>
      </c>
      <c r="DH42" s="19">
        <v>4.0999999999999996</v>
      </c>
      <c r="DI42" s="19">
        <v>20.399999999999999</v>
      </c>
      <c r="DJ42" s="19">
        <v>7.5</v>
      </c>
      <c r="DK42" s="19">
        <v>4</v>
      </c>
      <c r="DL42" s="19">
        <v>3.4</v>
      </c>
      <c r="DM42" s="19">
        <v>17.5</v>
      </c>
      <c r="DN42" s="19">
        <v>12.3</v>
      </c>
      <c r="DO42" s="19">
        <v>14.9</v>
      </c>
      <c r="DP42" s="19">
        <v>3.7</v>
      </c>
      <c r="DQ42" s="19">
        <v>17.399999999999999</v>
      </c>
      <c r="DR42" s="19">
        <v>15.4</v>
      </c>
      <c r="DS42" s="19">
        <v>2</v>
      </c>
      <c r="DT42" s="19">
        <v>18.3</v>
      </c>
      <c r="DU42" s="19">
        <v>1.6</v>
      </c>
      <c r="DV42" s="19">
        <v>0.4</v>
      </c>
      <c r="DW42" s="19">
        <v>5.0999999999999996</v>
      </c>
      <c r="DX42" s="19">
        <v>2.8</v>
      </c>
      <c r="DY42" s="19">
        <v>3.2</v>
      </c>
      <c r="DZ42" s="19">
        <v>4.2</v>
      </c>
      <c r="EA42" s="19">
        <v>10</v>
      </c>
      <c r="EB42" s="19">
        <v>30.3</v>
      </c>
      <c r="EC42" s="19">
        <v>77.400000000000006</v>
      </c>
      <c r="ED42" s="19">
        <v>30.8</v>
      </c>
      <c r="EE42" s="19">
        <v>20.8</v>
      </c>
      <c r="EF42" s="19">
        <v>17.3</v>
      </c>
      <c r="EG42" s="19">
        <v>3</v>
      </c>
      <c r="EH42" s="19">
        <v>3.1</v>
      </c>
      <c r="EI42" s="19">
        <v>10.5</v>
      </c>
      <c r="EJ42" s="19">
        <v>6.1</v>
      </c>
      <c r="EK42" s="19">
        <v>7.4</v>
      </c>
      <c r="EL42" s="19">
        <v>5</v>
      </c>
      <c r="EM42" s="19">
        <v>5.6</v>
      </c>
      <c r="EN42" s="19">
        <v>5</v>
      </c>
      <c r="EO42" s="19">
        <v>10.7</v>
      </c>
      <c r="EP42" s="19">
        <v>221.4</v>
      </c>
      <c r="EQ42" s="19">
        <v>7.1</v>
      </c>
      <c r="ER42" s="19">
        <v>124</v>
      </c>
      <c r="ES42" s="19">
        <v>0.6</v>
      </c>
      <c r="ET42" s="19">
        <v>127</v>
      </c>
      <c r="EU42" s="19">
        <v>147.69999999999999</v>
      </c>
      <c r="EV42" s="19">
        <v>90.4</v>
      </c>
      <c r="EW42" s="19">
        <v>2.1</v>
      </c>
      <c r="EX42" s="19">
        <v>2.4</v>
      </c>
      <c r="EY42" s="19">
        <v>2.2999999999999998</v>
      </c>
      <c r="EZ42" s="19">
        <v>2</v>
      </c>
      <c r="FA42" s="19">
        <v>7.7</v>
      </c>
      <c r="FB42" s="19">
        <v>7.4</v>
      </c>
      <c r="FC42" s="19">
        <v>20</v>
      </c>
      <c r="FD42" s="19">
        <v>9.4</v>
      </c>
      <c r="FE42" s="19">
        <v>28.57</v>
      </c>
      <c r="FF42" s="19">
        <v>29.94</v>
      </c>
      <c r="FG42" s="19">
        <v>15.5</v>
      </c>
      <c r="FH42" s="19">
        <v>19.3</v>
      </c>
      <c r="FI42" s="19">
        <v>9.1</v>
      </c>
      <c r="FJ42" s="19">
        <v>10.93</v>
      </c>
      <c r="FK42" s="19">
        <v>7553.44</v>
      </c>
      <c r="FL42" s="15"/>
      <c r="FM42" s="19">
        <v>20.100000000000001</v>
      </c>
      <c r="FN42" s="19">
        <v>8.1300000000000008</v>
      </c>
      <c r="FO42" s="19">
        <v>6.1</v>
      </c>
      <c r="FP42" s="19">
        <v>6</v>
      </c>
      <c r="FQ42" s="19">
        <v>26.190090000000001</v>
      </c>
      <c r="FR42" s="19">
        <v>11</v>
      </c>
      <c r="FS42" s="19">
        <v>4.3</v>
      </c>
      <c r="FT42" s="19">
        <v>5.7</v>
      </c>
      <c r="FU42" s="19">
        <v>87.520089999999996</v>
      </c>
    </row>
    <row r="43" spans="1:177" ht="24" customHeight="1" x14ac:dyDescent="0.25">
      <c r="A43" s="13" t="s">
        <v>92</v>
      </c>
      <c r="B43" s="13" t="s">
        <v>907</v>
      </c>
      <c r="C43" s="14">
        <v>92.6</v>
      </c>
      <c r="D43" s="14">
        <v>622.9</v>
      </c>
      <c r="E43" s="14">
        <v>215.3</v>
      </c>
      <c r="F43" s="14"/>
      <c r="G43" s="14"/>
      <c r="H43" s="14">
        <v>21.7</v>
      </c>
      <c r="I43" s="14">
        <v>110.9</v>
      </c>
      <c r="J43" s="14"/>
      <c r="K43" s="14"/>
      <c r="L43" s="14">
        <v>186.7</v>
      </c>
      <c r="M43" s="14">
        <v>206.8</v>
      </c>
      <c r="N43" s="14">
        <v>210.3</v>
      </c>
      <c r="O43" s="14">
        <v>286</v>
      </c>
      <c r="P43" s="14">
        <v>214.4</v>
      </c>
      <c r="Q43" s="14">
        <v>110.8</v>
      </c>
      <c r="R43" s="14">
        <v>182.4</v>
      </c>
      <c r="S43" s="14">
        <v>3</v>
      </c>
      <c r="T43" s="14"/>
      <c r="U43" s="14"/>
      <c r="V43" s="14"/>
      <c r="W43" s="14"/>
      <c r="X43" s="14">
        <v>114.6</v>
      </c>
      <c r="Y43" s="14">
        <v>7.4</v>
      </c>
      <c r="Z43" s="14">
        <v>5.6</v>
      </c>
      <c r="AA43" s="14"/>
      <c r="AB43" s="14">
        <v>6.8</v>
      </c>
      <c r="AC43" s="14">
        <v>13.1</v>
      </c>
      <c r="AD43" s="14">
        <v>85.1</v>
      </c>
      <c r="AE43" s="14"/>
      <c r="AF43" s="14"/>
      <c r="AG43" s="14"/>
      <c r="AH43" s="14">
        <v>5.2</v>
      </c>
      <c r="AI43" s="14">
        <v>78.900000000000006</v>
      </c>
      <c r="AJ43" s="14">
        <v>94.5</v>
      </c>
      <c r="AK43" s="14"/>
      <c r="AL43" s="14"/>
      <c r="AM43" s="14"/>
      <c r="AN43" s="14">
        <v>0</v>
      </c>
      <c r="AO43" s="14">
        <v>0</v>
      </c>
      <c r="AP43" s="14">
        <v>42</v>
      </c>
      <c r="AQ43" s="14">
        <v>74.7</v>
      </c>
      <c r="AR43" s="14"/>
      <c r="AS43" s="14">
        <v>18.2</v>
      </c>
      <c r="AT43" s="14">
        <v>10</v>
      </c>
      <c r="AU43" s="14">
        <v>61.4</v>
      </c>
      <c r="AV43" s="14">
        <v>180.2</v>
      </c>
      <c r="AW43" s="14">
        <v>180.3</v>
      </c>
      <c r="AX43" s="14">
        <v>184.7</v>
      </c>
      <c r="AY43" s="14">
        <v>107.5</v>
      </c>
      <c r="AZ43" s="14">
        <v>7.4</v>
      </c>
      <c r="BA43" s="14">
        <v>9</v>
      </c>
      <c r="BB43" s="14">
        <v>5</v>
      </c>
      <c r="BC43" s="14">
        <v>22.2</v>
      </c>
      <c r="BD43" s="14"/>
      <c r="BE43" s="14">
        <v>23.4</v>
      </c>
      <c r="BF43" s="14">
        <v>83.6</v>
      </c>
      <c r="BG43" s="14"/>
      <c r="BH43" s="14"/>
      <c r="BI43" s="14">
        <v>75.8</v>
      </c>
      <c r="BJ43" s="14"/>
      <c r="BK43" s="14"/>
      <c r="BL43" s="14"/>
      <c r="BM43" s="14"/>
      <c r="BN43" s="14"/>
      <c r="BO43" s="14"/>
      <c r="BP43" s="14">
        <v>105.9</v>
      </c>
      <c r="BQ43" s="14">
        <v>177.1</v>
      </c>
      <c r="BR43" s="14">
        <v>174.9</v>
      </c>
      <c r="BS43" s="14">
        <v>209.7</v>
      </c>
      <c r="BT43" s="14">
        <v>271.7</v>
      </c>
      <c r="BU43" s="14">
        <v>39.9</v>
      </c>
      <c r="BV43" s="14">
        <v>27.4</v>
      </c>
      <c r="BW43" s="14"/>
      <c r="BX43" s="14"/>
      <c r="BY43" s="14"/>
      <c r="BZ43" s="14"/>
      <c r="CA43" s="14"/>
      <c r="CB43" s="14">
        <v>0</v>
      </c>
      <c r="CC43" s="14">
        <v>0.9</v>
      </c>
      <c r="CD43" s="14">
        <v>73.099999999999994</v>
      </c>
      <c r="CE43" s="14">
        <v>94</v>
      </c>
      <c r="CF43" s="14">
        <v>61.4</v>
      </c>
      <c r="CG43" s="14">
        <v>66.7</v>
      </c>
      <c r="CH43" s="14">
        <v>27.8</v>
      </c>
      <c r="CI43" s="14"/>
      <c r="CJ43" s="14">
        <v>0</v>
      </c>
      <c r="CK43" s="14"/>
      <c r="CL43" s="14">
        <v>145.19999999999999</v>
      </c>
      <c r="CM43" s="14">
        <v>147.69999999999999</v>
      </c>
      <c r="CN43" s="14">
        <v>149.80000000000001</v>
      </c>
      <c r="CO43" s="14"/>
      <c r="CP43" s="14"/>
      <c r="CQ43" s="14"/>
      <c r="CR43" s="14"/>
      <c r="CS43" s="14"/>
      <c r="CT43" s="14">
        <v>217.3</v>
      </c>
      <c r="CU43" s="14">
        <v>104.3</v>
      </c>
      <c r="CV43" s="14">
        <v>0.5</v>
      </c>
      <c r="CW43" s="14">
        <v>22.3</v>
      </c>
      <c r="CX43" s="14">
        <v>40.6</v>
      </c>
      <c r="CY43" s="14">
        <v>13.5</v>
      </c>
      <c r="CZ43" s="14">
        <v>0.1</v>
      </c>
      <c r="DA43" s="14">
        <v>4.7</v>
      </c>
      <c r="DB43" s="14"/>
      <c r="DC43" s="14">
        <v>9.9</v>
      </c>
      <c r="DD43" s="14">
        <v>2</v>
      </c>
      <c r="DE43" s="14">
        <v>93.1</v>
      </c>
      <c r="DF43" s="14">
        <v>0.3</v>
      </c>
      <c r="DG43" s="14">
        <v>1.4</v>
      </c>
      <c r="DH43" s="14">
        <v>4</v>
      </c>
      <c r="DI43" s="14">
        <v>19.8</v>
      </c>
      <c r="DJ43" s="14">
        <v>7.6</v>
      </c>
      <c r="DK43" s="14">
        <v>4</v>
      </c>
      <c r="DL43" s="14">
        <v>3.4</v>
      </c>
      <c r="DM43" s="14">
        <v>17.5</v>
      </c>
      <c r="DN43" s="14">
        <v>8.1</v>
      </c>
      <c r="DO43" s="14">
        <v>9.6999999999999993</v>
      </c>
      <c r="DP43" s="14">
        <v>7.3</v>
      </c>
      <c r="DQ43" s="14">
        <v>23.8</v>
      </c>
      <c r="DR43" s="14">
        <v>9.6</v>
      </c>
      <c r="DS43" s="14">
        <v>2</v>
      </c>
      <c r="DT43" s="14">
        <v>18.3</v>
      </c>
      <c r="DU43" s="14">
        <v>1.7</v>
      </c>
      <c r="DV43" s="14">
        <v>0.4</v>
      </c>
      <c r="DW43" s="14">
        <v>5.9</v>
      </c>
      <c r="DX43" s="14">
        <v>2.8</v>
      </c>
      <c r="DY43" s="14">
        <v>3</v>
      </c>
      <c r="DZ43" s="14">
        <v>4.5999999999999996</v>
      </c>
      <c r="EA43" s="14">
        <v>10</v>
      </c>
      <c r="EB43" s="14">
        <v>30.3</v>
      </c>
      <c r="EC43" s="14">
        <v>78.2</v>
      </c>
      <c r="ED43" s="14">
        <v>5.2</v>
      </c>
      <c r="EE43" s="14">
        <v>18</v>
      </c>
      <c r="EF43" s="14">
        <v>15.4</v>
      </c>
      <c r="EG43" s="14">
        <v>2.2999999999999998</v>
      </c>
      <c r="EH43" s="14">
        <v>1.6</v>
      </c>
      <c r="EI43" s="14">
        <v>10.5</v>
      </c>
      <c r="EJ43" s="14">
        <v>5.9</v>
      </c>
      <c r="EK43" s="14">
        <v>7.4</v>
      </c>
      <c r="EL43" s="14">
        <v>5.4</v>
      </c>
      <c r="EM43" s="14">
        <v>5.8</v>
      </c>
      <c r="EN43" s="14">
        <v>5.2</v>
      </c>
      <c r="EO43" s="14">
        <v>12.8</v>
      </c>
      <c r="EP43" s="14">
        <v>153.30000000000001</v>
      </c>
      <c r="EQ43" s="14">
        <v>4.4000000000000004</v>
      </c>
      <c r="ER43" s="14">
        <v>80</v>
      </c>
      <c r="ES43" s="14">
        <v>0.6</v>
      </c>
      <c r="ET43" s="14">
        <v>127.5</v>
      </c>
      <c r="EU43" s="14">
        <v>142</v>
      </c>
      <c r="EV43" s="14">
        <v>71</v>
      </c>
      <c r="EW43" s="14">
        <v>2.1</v>
      </c>
      <c r="EX43" s="14">
        <v>2.4</v>
      </c>
      <c r="EY43" s="14">
        <v>2.2999999999999998</v>
      </c>
      <c r="EZ43" s="14">
        <v>2</v>
      </c>
      <c r="FA43" s="14">
        <v>5</v>
      </c>
      <c r="FB43" s="14">
        <v>7.4</v>
      </c>
      <c r="FC43" s="14">
        <v>20</v>
      </c>
      <c r="FD43" s="14">
        <v>8.8000000000000007</v>
      </c>
      <c r="FE43" s="14">
        <v>28.64</v>
      </c>
      <c r="FF43" s="14">
        <v>29.84</v>
      </c>
      <c r="FG43" s="14">
        <v>15.8</v>
      </c>
      <c r="FH43" s="14">
        <v>19.399999999999999</v>
      </c>
      <c r="FI43" s="14">
        <v>8.8000000000000007</v>
      </c>
      <c r="FJ43" s="14">
        <v>10.92</v>
      </c>
      <c r="FK43" s="14">
        <v>7353.3</v>
      </c>
      <c r="FL43" s="15"/>
      <c r="FM43" s="14">
        <v>20.2</v>
      </c>
      <c r="FN43" s="14">
        <v>8.11</v>
      </c>
      <c r="FO43" s="14">
        <v>6.1</v>
      </c>
      <c r="FP43" s="14">
        <v>6</v>
      </c>
      <c r="FQ43" s="14">
        <v>26.374960000000002</v>
      </c>
      <c r="FR43" s="14">
        <v>2.6</v>
      </c>
      <c r="FS43" s="14">
        <v>4.5</v>
      </c>
      <c r="FT43" s="14">
        <v>5.6</v>
      </c>
      <c r="FU43" s="14">
        <v>79.484960000000001</v>
      </c>
    </row>
    <row r="44" spans="1:177" ht="24" customHeight="1" x14ac:dyDescent="0.25">
      <c r="A44" s="16" t="s">
        <v>92</v>
      </c>
      <c r="B44" s="16" t="s">
        <v>908</v>
      </c>
      <c r="C44" s="17">
        <v>99.6</v>
      </c>
      <c r="D44" s="17">
        <v>626.4</v>
      </c>
      <c r="E44" s="17">
        <v>215.4</v>
      </c>
      <c r="F44" s="17"/>
      <c r="G44" s="17"/>
      <c r="H44" s="17">
        <v>22.1</v>
      </c>
      <c r="I44" s="17">
        <v>109.8</v>
      </c>
      <c r="J44" s="17"/>
      <c r="K44" s="17"/>
      <c r="L44" s="17">
        <v>187.3</v>
      </c>
      <c r="M44" s="17">
        <v>206.5</v>
      </c>
      <c r="N44" s="17">
        <v>210.8</v>
      </c>
      <c r="O44" s="17">
        <v>283.5</v>
      </c>
      <c r="P44" s="17">
        <v>213.3</v>
      </c>
      <c r="Q44" s="17">
        <v>110.4</v>
      </c>
      <c r="R44" s="17">
        <v>393.1</v>
      </c>
      <c r="S44" s="17">
        <v>3</v>
      </c>
      <c r="T44" s="17"/>
      <c r="U44" s="17"/>
      <c r="V44" s="17"/>
      <c r="W44" s="17"/>
      <c r="X44" s="17">
        <v>112.5</v>
      </c>
      <c r="Y44" s="17">
        <v>7.6</v>
      </c>
      <c r="Z44" s="17">
        <v>5.4</v>
      </c>
      <c r="AA44" s="17"/>
      <c r="AB44" s="17">
        <v>6.8</v>
      </c>
      <c r="AC44" s="17">
        <v>13.1</v>
      </c>
      <c r="AD44" s="17">
        <v>85.4</v>
      </c>
      <c r="AE44" s="17"/>
      <c r="AF44" s="17"/>
      <c r="AG44" s="17"/>
      <c r="AH44" s="17">
        <v>5.2</v>
      </c>
      <c r="AI44" s="17">
        <v>80.2</v>
      </c>
      <c r="AJ44" s="17">
        <v>111.6</v>
      </c>
      <c r="AK44" s="17"/>
      <c r="AL44" s="17"/>
      <c r="AM44" s="17"/>
      <c r="AN44" s="17">
        <v>0</v>
      </c>
      <c r="AO44" s="17">
        <v>0</v>
      </c>
      <c r="AP44" s="17">
        <v>42.8</v>
      </c>
      <c r="AQ44" s="17">
        <v>75.099999999999994</v>
      </c>
      <c r="AR44" s="17"/>
      <c r="AS44" s="17">
        <v>18.2</v>
      </c>
      <c r="AT44" s="17">
        <v>10.1</v>
      </c>
      <c r="AU44" s="17">
        <v>57.1</v>
      </c>
      <c r="AV44" s="17">
        <v>183.6</v>
      </c>
      <c r="AW44" s="17">
        <v>183.9</v>
      </c>
      <c r="AX44" s="17">
        <v>184.7</v>
      </c>
      <c r="AY44" s="17">
        <v>108.6</v>
      </c>
      <c r="AZ44" s="17">
        <v>7.5</v>
      </c>
      <c r="BA44" s="17">
        <v>9</v>
      </c>
      <c r="BB44" s="17">
        <v>5.2</v>
      </c>
      <c r="BC44" s="17">
        <v>22.6</v>
      </c>
      <c r="BD44" s="17"/>
      <c r="BE44" s="17">
        <v>24.3</v>
      </c>
      <c r="BF44" s="17">
        <v>85.5</v>
      </c>
      <c r="BG44" s="17"/>
      <c r="BH44" s="17"/>
      <c r="BI44" s="17">
        <v>76.8</v>
      </c>
      <c r="BJ44" s="17"/>
      <c r="BK44" s="17"/>
      <c r="BL44" s="17"/>
      <c r="BM44" s="17"/>
      <c r="BN44" s="17"/>
      <c r="BO44" s="17"/>
      <c r="BP44" s="17">
        <v>106.9</v>
      </c>
      <c r="BQ44" s="17">
        <v>176.6</v>
      </c>
      <c r="BR44" s="17">
        <v>174.6</v>
      </c>
      <c r="BS44" s="17">
        <v>209.5</v>
      </c>
      <c r="BT44" s="17">
        <v>271.39999999999998</v>
      </c>
      <c r="BU44" s="17">
        <v>40</v>
      </c>
      <c r="BV44" s="17">
        <v>27.4</v>
      </c>
      <c r="BW44" s="17"/>
      <c r="BX44" s="17"/>
      <c r="BY44" s="17"/>
      <c r="BZ44" s="17"/>
      <c r="CA44" s="17"/>
      <c r="CB44" s="17">
        <v>0</v>
      </c>
      <c r="CC44" s="17">
        <v>0.9</v>
      </c>
      <c r="CD44" s="17">
        <v>139.1</v>
      </c>
      <c r="CE44" s="17">
        <v>89.4</v>
      </c>
      <c r="CF44" s="17">
        <v>62.2</v>
      </c>
      <c r="CG44" s="17">
        <v>68</v>
      </c>
      <c r="CH44" s="17">
        <v>28.3</v>
      </c>
      <c r="CI44" s="17"/>
      <c r="CJ44" s="17">
        <v>0</v>
      </c>
      <c r="CK44" s="17"/>
      <c r="CL44" s="17">
        <v>145.1</v>
      </c>
      <c r="CM44" s="17">
        <v>147.6</v>
      </c>
      <c r="CN44" s="17">
        <v>149.6</v>
      </c>
      <c r="CO44" s="17"/>
      <c r="CP44" s="17"/>
      <c r="CQ44" s="17"/>
      <c r="CR44" s="17"/>
      <c r="CS44" s="17"/>
      <c r="CT44" s="17">
        <v>217.4</v>
      </c>
      <c r="CU44" s="17">
        <v>104.4</v>
      </c>
      <c r="CV44" s="17">
        <v>0.2</v>
      </c>
      <c r="CW44" s="17">
        <v>24</v>
      </c>
      <c r="CX44" s="17">
        <v>18.7</v>
      </c>
      <c r="CY44" s="17">
        <v>12.4</v>
      </c>
      <c r="CZ44" s="17">
        <v>0</v>
      </c>
      <c r="DA44" s="17">
        <v>4.8</v>
      </c>
      <c r="DB44" s="17"/>
      <c r="DC44" s="17">
        <v>10</v>
      </c>
      <c r="DD44" s="17">
        <v>2</v>
      </c>
      <c r="DE44" s="17">
        <v>42.4</v>
      </c>
      <c r="DF44" s="17">
        <v>0.3</v>
      </c>
      <c r="DG44" s="17">
        <v>1.4</v>
      </c>
      <c r="DH44" s="17">
        <v>3.9</v>
      </c>
      <c r="DI44" s="17">
        <v>20.3</v>
      </c>
      <c r="DJ44" s="17">
        <v>8</v>
      </c>
      <c r="DK44" s="17">
        <v>4</v>
      </c>
      <c r="DL44" s="17">
        <v>3.4</v>
      </c>
      <c r="DM44" s="17">
        <v>17.600000000000001</v>
      </c>
      <c r="DN44" s="17">
        <v>2.2999999999999998</v>
      </c>
      <c r="DO44" s="17">
        <v>2.5</v>
      </c>
      <c r="DP44" s="17">
        <v>6.6</v>
      </c>
      <c r="DQ44" s="17">
        <v>22.8</v>
      </c>
      <c r="DR44" s="17">
        <v>2.1</v>
      </c>
      <c r="DS44" s="17">
        <v>2</v>
      </c>
      <c r="DT44" s="17">
        <v>18.3</v>
      </c>
      <c r="DU44" s="17">
        <v>1.7</v>
      </c>
      <c r="DV44" s="17">
        <v>0.4</v>
      </c>
      <c r="DW44" s="17">
        <v>6.3</v>
      </c>
      <c r="DX44" s="17">
        <v>2.8</v>
      </c>
      <c r="DY44" s="17">
        <v>3.2</v>
      </c>
      <c r="DZ44" s="17">
        <v>4.5</v>
      </c>
      <c r="EA44" s="17">
        <v>10</v>
      </c>
      <c r="EB44" s="17">
        <v>30.3</v>
      </c>
      <c r="EC44" s="17">
        <v>77.3</v>
      </c>
      <c r="ED44" s="17">
        <v>10.1</v>
      </c>
      <c r="EE44" s="17">
        <v>18.600000000000001</v>
      </c>
      <c r="EF44" s="17">
        <v>16.600000000000001</v>
      </c>
      <c r="EG44" s="17">
        <v>2.1</v>
      </c>
      <c r="EH44" s="17">
        <v>2.6</v>
      </c>
      <c r="EI44" s="17">
        <v>10.5</v>
      </c>
      <c r="EJ44" s="17">
        <v>5.8</v>
      </c>
      <c r="EK44" s="17">
        <v>7.1</v>
      </c>
      <c r="EL44" s="17">
        <v>5.3</v>
      </c>
      <c r="EM44" s="17">
        <v>5.8</v>
      </c>
      <c r="EN44" s="17">
        <v>5.2</v>
      </c>
      <c r="EO44" s="17">
        <v>10.7</v>
      </c>
      <c r="EP44" s="17">
        <v>71.2</v>
      </c>
      <c r="EQ44" s="17">
        <v>2.1</v>
      </c>
      <c r="ER44" s="17">
        <v>31.6</v>
      </c>
      <c r="ES44" s="17">
        <v>0.6</v>
      </c>
      <c r="ET44" s="17">
        <v>109.4</v>
      </c>
      <c r="EU44" s="17">
        <v>97.4</v>
      </c>
      <c r="EV44" s="17">
        <v>29.8</v>
      </c>
      <c r="EW44" s="17">
        <v>2.1</v>
      </c>
      <c r="EX44" s="17">
        <v>2.4</v>
      </c>
      <c r="EY44" s="17">
        <v>2.2999999999999998</v>
      </c>
      <c r="EZ44" s="17">
        <v>2</v>
      </c>
      <c r="FA44" s="17">
        <v>2.2999999999999998</v>
      </c>
      <c r="FB44" s="17">
        <v>7.4</v>
      </c>
      <c r="FC44" s="17">
        <v>20</v>
      </c>
      <c r="FD44" s="17">
        <v>9.4</v>
      </c>
      <c r="FE44" s="17">
        <v>29</v>
      </c>
      <c r="FF44" s="17">
        <v>29.86</v>
      </c>
      <c r="FG44" s="17">
        <v>15.2</v>
      </c>
      <c r="FH44" s="17">
        <v>19.399999999999999</v>
      </c>
      <c r="FI44" s="17">
        <v>8.6</v>
      </c>
      <c r="FJ44" s="17">
        <v>10.92</v>
      </c>
      <c r="FK44" s="17">
        <v>7332.28</v>
      </c>
      <c r="FL44" s="15"/>
      <c r="FM44" s="17">
        <v>20.3</v>
      </c>
      <c r="FN44" s="17">
        <v>8.1199999999999992</v>
      </c>
      <c r="FO44" s="17">
        <v>6.1</v>
      </c>
      <c r="FP44" s="17">
        <v>6</v>
      </c>
      <c r="FQ44" s="17">
        <v>26.495660000000001</v>
      </c>
      <c r="FR44" s="17">
        <v>9.4</v>
      </c>
      <c r="FS44" s="17">
        <v>4.4000000000000004</v>
      </c>
      <c r="FT44" s="17">
        <v>5.7</v>
      </c>
      <c r="FU44" s="17">
        <v>86.515659999999997</v>
      </c>
    </row>
    <row r="45" spans="1:177" ht="24" customHeight="1" x14ac:dyDescent="0.25">
      <c r="A45" s="16" t="s">
        <v>92</v>
      </c>
      <c r="B45" s="16" t="s">
        <v>909</v>
      </c>
      <c r="C45" s="17">
        <v>145.4</v>
      </c>
      <c r="D45" s="17">
        <v>625.5</v>
      </c>
      <c r="E45" s="17">
        <v>215.5</v>
      </c>
      <c r="F45" s="17"/>
      <c r="G45" s="17"/>
      <c r="H45" s="17">
        <v>22</v>
      </c>
      <c r="I45" s="17">
        <v>105.4</v>
      </c>
      <c r="J45" s="17"/>
      <c r="K45" s="17"/>
      <c r="L45" s="17">
        <v>187.2</v>
      </c>
      <c r="M45" s="17">
        <v>206.7</v>
      </c>
      <c r="N45" s="17">
        <v>210.4</v>
      </c>
      <c r="O45" s="17">
        <v>283.60000000000002</v>
      </c>
      <c r="P45" s="17">
        <v>214.6</v>
      </c>
      <c r="Q45" s="17">
        <v>110.9</v>
      </c>
      <c r="R45" s="17">
        <v>422.7</v>
      </c>
      <c r="S45" s="17">
        <v>3</v>
      </c>
      <c r="T45" s="17"/>
      <c r="U45" s="17"/>
      <c r="V45" s="17"/>
      <c r="W45" s="17"/>
      <c r="X45" s="17">
        <v>111.4</v>
      </c>
      <c r="Y45" s="17">
        <v>7.5</v>
      </c>
      <c r="Z45" s="17">
        <v>5.3</v>
      </c>
      <c r="AA45" s="17"/>
      <c r="AB45" s="17">
        <v>6.8</v>
      </c>
      <c r="AC45" s="17">
        <v>13.1</v>
      </c>
      <c r="AD45" s="17">
        <v>85.2</v>
      </c>
      <c r="AE45" s="17"/>
      <c r="AF45" s="17"/>
      <c r="AG45" s="17"/>
      <c r="AH45" s="17">
        <v>5.2</v>
      </c>
      <c r="AI45" s="17">
        <v>80.099999999999994</v>
      </c>
      <c r="AJ45" s="17">
        <v>112</v>
      </c>
      <c r="AK45" s="17"/>
      <c r="AL45" s="17"/>
      <c r="AM45" s="17"/>
      <c r="AN45" s="17">
        <v>0</v>
      </c>
      <c r="AO45" s="17">
        <v>0</v>
      </c>
      <c r="AP45" s="17">
        <v>44</v>
      </c>
      <c r="AQ45" s="17">
        <v>75</v>
      </c>
      <c r="AR45" s="17"/>
      <c r="AS45" s="17">
        <v>18.2</v>
      </c>
      <c r="AT45" s="17">
        <v>10.199999999999999</v>
      </c>
      <c r="AU45" s="17">
        <v>58.8</v>
      </c>
      <c r="AV45" s="17">
        <v>182.3</v>
      </c>
      <c r="AW45" s="17">
        <v>182.6</v>
      </c>
      <c r="AX45" s="17">
        <v>184.4</v>
      </c>
      <c r="AY45" s="17">
        <v>108.4</v>
      </c>
      <c r="AZ45" s="17">
        <v>7.5</v>
      </c>
      <c r="BA45" s="17">
        <v>9</v>
      </c>
      <c r="BB45" s="17">
        <v>5.2</v>
      </c>
      <c r="BC45" s="17">
        <v>22.6</v>
      </c>
      <c r="BD45" s="17"/>
      <c r="BE45" s="17">
        <v>23.9</v>
      </c>
      <c r="BF45" s="17">
        <v>86.7</v>
      </c>
      <c r="BG45" s="17"/>
      <c r="BH45" s="17"/>
      <c r="BI45" s="17">
        <v>50.2</v>
      </c>
      <c r="BJ45" s="17"/>
      <c r="BK45" s="17"/>
      <c r="BL45" s="17"/>
      <c r="BM45" s="17"/>
      <c r="BN45" s="17"/>
      <c r="BO45" s="17"/>
      <c r="BP45" s="17">
        <v>106.9</v>
      </c>
      <c r="BQ45" s="17">
        <v>176.7</v>
      </c>
      <c r="BR45" s="17">
        <v>174.4</v>
      </c>
      <c r="BS45" s="17">
        <v>209.4</v>
      </c>
      <c r="BT45" s="17">
        <v>270.89999999999998</v>
      </c>
      <c r="BU45" s="17">
        <v>70</v>
      </c>
      <c r="BV45" s="17">
        <v>35.299999999999997</v>
      </c>
      <c r="BW45" s="17"/>
      <c r="BX45" s="17"/>
      <c r="BY45" s="17"/>
      <c r="BZ45" s="17"/>
      <c r="CA45" s="17"/>
      <c r="CB45" s="17">
        <v>0</v>
      </c>
      <c r="CC45" s="17">
        <v>0.9</v>
      </c>
      <c r="CD45" s="17">
        <v>134.6</v>
      </c>
      <c r="CE45" s="17">
        <v>78.7</v>
      </c>
      <c r="CF45" s="17">
        <v>62.1</v>
      </c>
      <c r="CG45" s="17">
        <v>67.8</v>
      </c>
      <c r="CH45" s="17">
        <v>28.2</v>
      </c>
      <c r="CI45" s="17"/>
      <c r="CJ45" s="17">
        <v>0</v>
      </c>
      <c r="CK45" s="17"/>
      <c r="CL45" s="17">
        <v>145.5</v>
      </c>
      <c r="CM45" s="17">
        <v>147.80000000000001</v>
      </c>
      <c r="CN45" s="17">
        <v>149.80000000000001</v>
      </c>
      <c r="CO45" s="17"/>
      <c r="CP45" s="17"/>
      <c r="CQ45" s="17"/>
      <c r="CR45" s="17"/>
      <c r="CS45" s="17"/>
      <c r="CT45" s="17">
        <v>217.4</v>
      </c>
      <c r="CU45" s="17">
        <v>104.3</v>
      </c>
      <c r="CV45" s="17">
        <v>0.1</v>
      </c>
      <c r="CW45" s="17">
        <v>34.299999999999997</v>
      </c>
      <c r="CX45" s="17">
        <v>2.2000000000000002</v>
      </c>
      <c r="CY45" s="17">
        <v>12.5</v>
      </c>
      <c r="CZ45" s="17">
        <v>0</v>
      </c>
      <c r="DA45" s="17">
        <v>4.7</v>
      </c>
      <c r="DB45" s="17"/>
      <c r="DC45" s="17">
        <v>9.9</v>
      </c>
      <c r="DD45" s="17">
        <v>2</v>
      </c>
      <c r="DE45" s="17">
        <v>5.3</v>
      </c>
      <c r="DF45" s="17">
        <v>0.3</v>
      </c>
      <c r="DG45" s="17">
        <v>1.4</v>
      </c>
      <c r="DH45" s="17">
        <v>4.0999999999999996</v>
      </c>
      <c r="DI45" s="17">
        <v>20.100000000000001</v>
      </c>
      <c r="DJ45" s="17">
        <v>8.1</v>
      </c>
      <c r="DK45" s="17">
        <v>4</v>
      </c>
      <c r="DL45" s="17">
        <v>3.4</v>
      </c>
      <c r="DM45" s="17">
        <v>17.7</v>
      </c>
      <c r="DN45" s="17">
        <v>0</v>
      </c>
      <c r="DO45" s="17">
        <v>0</v>
      </c>
      <c r="DP45" s="17">
        <v>6.8</v>
      </c>
      <c r="DQ45" s="17">
        <v>26.1</v>
      </c>
      <c r="DR45" s="17">
        <v>0</v>
      </c>
      <c r="DS45" s="17">
        <v>2</v>
      </c>
      <c r="DT45" s="17">
        <v>17</v>
      </c>
      <c r="DU45" s="17">
        <v>1.8</v>
      </c>
      <c r="DV45" s="17">
        <v>0.4</v>
      </c>
      <c r="DW45" s="17">
        <v>6.3</v>
      </c>
      <c r="DX45" s="17">
        <v>2.8</v>
      </c>
      <c r="DY45" s="17">
        <v>3.3</v>
      </c>
      <c r="DZ45" s="17">
        <v>4.4000000000000004</v>
      </c>
      <c r="EA45" s="17">
        <v>10</v>
      </c>
      <c r="EB45" s="17">
        <v>30.3</v>
      </c>
      <c r="EC45" s="17">
        <v>77.7</v>
      </c>
      <c r="ED45" s="17">
        <v>1.2</v>
      </c>
      <c r="EE45" s="17">
        <v>17.100000000000001</v>
      </c>
      <c r="EF45" s="17">
        <v>14.8</v>
      </c>
      <c r="EG45" s="17">
        <v>3.3</v>
      </c>
      <c r="EH45" s="17">
        <v>2.8</v>
      </c>
      <c r="EI45" s="17">
        <v>10.5</v>
      </c>
      <c r="EJ45" s="17">
        <v>5.7</v>
      </c>
      <c r="EK45" s="17">
        <v>7.1</v>
      </c>
      <c r="EL45" s="17">
        <v>5.0999999999999996</v>
      </c>
      <c r="EM45" s="17">
        <v>5.8</v>
      </c>
      <c r="EN45" s="17">
        <v>5.4</v>
      </c>
      <c r="EO45" s="17">
        <v>10.1</v>
      </c>
      <c r="EP45" s="17">
        <v>10.9</v>
      </c>
      <c r="EQ45" s="17">
        <v>0.5</v>
      </c>
      <c r="ER45" s="17">
        <v>2</v>
      </c>
      <c r="ES45" s="17">
        <v>0.6</v>
      </c>
      <c r="ET45" s="17">
        <v>117.1</v>
      </c>
      <c r="EU45" s="17">
        <v>141.1</v>
      </c>
      <c r="EV45" s="17">
        <v>3.1</v>
      </c>
      <c r="EW45" s="17">
        <v>2.1</v>
      </c>
      <c r="EX45" s="17">
        <v>2.4</v>
      </c>
      <c r="EY45" s="17">
        <v>2.4</v>
      </c>
      <c r="EZ45" s="17">
        <v>2</v>
      </c>
      <c r="FA45" s="17">
        <v>0.5</v>
      </c>
      <c r="FB45" s="17">
        <v>7.4</v>
      </c>
      <c r="FC45" s="17">
        <v>20</v>
      </c>
      <c r="FD45" s="17">
        <v>8.9</v>
      </c>
      <c r="FE45" s="17">
        <v>28.92</v>
      </c>
      <c r="FF45" s="17">
        <v>29.72</v>
      </c>
      <c r="FG45" s="17">
        <v>15.3</v>
      </c>
      <c r="FH45" s="17">
        <v>19.5</v>
      </c>
      <c r="FI45" s="17">
        <v>9</v>
      </c>
      <c r="FJ45" s="17">
        <v>10.51</v>
      </c>
      <c r="FK45" s="17">
        <v>7271.05</v>
      </c>
      <c r="FL45" s="15"/>
      <c r="FM45" s="17">
        <v>20.8</v>
      </c>
      <c r="FN45" s="17">
        <v>8.1</v>
      </c>
      <c r="FO45" s="17">
        <v>6.1</v>
      </c>
      <c r="FP45" s="17">
        <v>7.3</v>
      </c>
      <c r="FQ45" s="17">
        <v>26.558019999999999</v>
      </c>
      <c r="FR45" s="17">
        <v>9.8000000000000007</v>
      </c>
      <c r="FS45" s="17">
        <v>4.5</v>
      </c>
      <c r="FT45" s="17">
        <v>5.6</v>
      </c>
      <c r="FU45" s="17">
        <v>88.758020000000002</v>
      </c>
    </row>
    <row r="46" spans="1:177" ht="24" customHeight="1" x14ac:dyDescent="0.25">
      <c r="A46" s="16" t="s">
        <v>92</v>
      </c>
      <c r="B46" s="16" t="s">
        <v>910</v>
      </c>
      <c r="C46" s="17">
        <v>148.4</v>
      </c>
      <c r="D46" s="17">
        <v>624.6</v>
      </c>
      <c r="E46" s="17">
        <v>215.6</v>
      </c>
      <c r="F46" s="17"/>
      <c r="G46" s="17"/>
      <c r="H46" s="17">
        <v>22.1</v>
      </c>
      <c r="I46" s="17">
        <v>105.7</v>
      </c>
      <c r="J46" s="17"/>
      <c r="K46" s="17"/>
      <c r="L46" s="17">
        <v>186.5</v>
      </c>
      <c r="M46" s="17">
        <v>206</v>
      </c>
      <c r="N46" s="17">
        <v>210.4</v>
      </c>
      <c r="O46" s="17">
        <v>285.3</v>
      </c>
      <c r="P46" s="17">
        <v>213</v>
      </c>
      <c r="Q46" s="17">
        <v>110.6</v>
      </c>
      <c r="R46" s="17">
        <v>445.7</v>
      </c>
      <c r="S46" s="17">
        <v>3</v>
      </c>
      <c r="T46" s="17"/>
      <c r="U46" s="17"/>
      <c r="V46" s="17"/>
      <c r="W46" s="17"/>
      <c r="X46" s="17">
        <v>117.1</v>
      </c>
      <c r="Y46" s="17">
        <v>7.6</v>
      </c>
      <c r="Z46" s="17">
        <v>5.7</v>
      </c>
      <c r="AA46" s="17"/>
      <c r="AB46" s="17">
        <v>6.8</v>
      </c>
      <c r="AC46" s="17">
        <v>13.1</v>
      </c>
      <c r="AD46" s="17">
        <v>85.2</v>
      </c>
      <c r="AE46" s="17"/>
      <c r="AF46" s="17"/>
      <c r="AG46" s="17"/>
      <c r="AH46" s="17">
        <v>5.2</v>
      </c>
      <c r="AI46" s="17">
        <v>80.2</v>
      </c>
      <c r="AJ46" s="17">
        <v>130.4</v>
      </c>
      <c r="AK46" s="17"/>
      <c r="AL46" s="17"/>
      <c r="AM46" s="17"/>
      <c r="AN46" s="17">
        <v>0</v>
      </c>
      <c r="AO46" s="17">
        <v>0</v>
      </c>
      <c r="AP46" s="17">
        <v>44</v>
      </c>
      <c r="AQ46" s="17">
        <v>69.8</v>
      </c>
      <c r="AR46" s="17"/>
      <c r="AS46" s="17">
        <v>18.2</v>
      </c>
      <c r="AT46" s="17">
        <v>10.3</v>
      </c>
      <c r="AU46" s="17">
        <v>60.3</v>
      </c>
      <c r="AV46" s="17">
        <v>183.2</v>
      </c>
      <c r="AW46" s="17">
        <v>183.8</v>
      </c>
      <c r="AX46" s="17">
        <v>184</v>
      </c>
      <c r="AY46" s="17">
        <v>108.5</v>
      </c>
      <c r="AZ46" s="17">
        <v>7.5</v>
      </c>
      <c r="BA46" s="17">
        <v>9.1</v>
      </c>
      <c r="BB46" s="17">
        <v>27.2</v>
      </c>
      <c r="BC46" s="17">
        <v>22.6</v>
      </c>
      <c r="BD46" s="17"/>
      <c r="BE46" s="17">
        <v>24</v>
      </c>
      <c r="BF46" s="17">
        <v>86.5</v>
      </c>
      <c r="BG46" s="17"/>
      <c r="BH46" s="17"/>
      <c r="BI46" s="17">
        <v>50.4</v>
      </c>
      <c r="BJ46" s="17"/>
      <c r="BK46" s="17"/>
      <c r="BL46" s="17"/>
      <c r="BM46" s="17"/>
      <c r="BN46" s="17"/>
      <c r="BO46" s="17"/>
      <c r="BP46" s="17">
        <v>107.9</v>
      </c>
      <c r="BQ46" s="17">
        <v>177.3</v>
      </c>
      <c r="BR46" s="17">
        <v>174.8</v>
      </c>
      <c r="BS46" s="17">
        <v>210</v>
      </c>
      <c r="BT46" s="17">
        <v>271.8</v>
      </c>
      <c r="BU46" s="17">
        <v>75.7</v>
      </c>
      <c r="BV46" s="17">
        <v>37</v>
      </c>
      <c r="BW46" s="17"/>
      <c r="BX46" s="17"/>
      <c r="BY46" s="17"/>
      <c r="BZ46" s="17"/>
      <c r="CA46" s="17"/>
      <c r="CB46" s="17">
        <v>0</v>
      </c>
      <c r="CC46" s="17">
        <v>0.9</v>
      </c>
      <c r="CD46" s="17">
        <v>104.2</v>
      </c>
      <c r="CE46" s="17">
        <v>72.8</v>
      </c>
      <c r="CF46" s="17">
        <v>62.1</v>
      </c>
      <c r="CG46" s="17">
        <v>67.599999999999994</v>
      </c>
      <c r="CH46" s="17">
        <v>28.2</v>
      </c>
      <c r="CI46" s="17"/>
      <c r="CJ46" s="17">
        <v>0</v>
      </c>
      <c r="CK46" s="17"/>
      <c r="CL46" s="17">
        <v>145.30000000000001</v>
      </c>
      <c r="CM46" s="17">
        <v>147.69999999999999</v>
      </c>
      <c r="CN46" s="17">
        <v>149.19999999999999</v>
      </c>
      <c r="CO46" s="17"/>
      <c r="CP46" s="17"/>
      <c r="CQ46" s="17"/>
      <c r="CR46" s="17"/>
      <c r="CS46" s="17"/>
      <c r="CT46" s="17">
        <v>217.4</v>
      </c>
      <c r="CU46" s="17">
        <v>104.3</v>
      </c>
      <c r="CV46" s="17">
        <v>0</v>
      </c>
      <c r="CW46" s="17">
        <v>40.1</v>
      </c>
      <c r="CX46" s="17">
        <v>0</v>
      </c>
      <c r="CY46" s="17">
        <v>13.6</v>
      </c>
      <c r="CZ46" s="17">
        <v>0</v>
      </c>
      <c r="DA46" s="17">
        <v>3.3</v>
      </c>
      <c r="DB46" s="17"/>
      <c r="DC46" s="17">
        <v>9.9</v>
      </c>
      <c r="DD46" s="17">
        <v>2</v>
      </c>
      <c r="DE46" s="17">
        <v>0</v>
      </c>
      <c r="DF46" s="17">
        <v>0.3</v>
      </c>
      <c r="DG46" s="17">
        <v>1.4</v>
      </c>
      <c r="DH46" s="17">
        <v>4.4000000000000004</v>
      </c>
      <c r="DI46" s="17">
        <v>20.2</v>
      </c>
      <c r="DJ46" s="17">
        <v>7.6</v>
      </c>
      <c r="DK46" s="17">
        <v>4</v>
      </c>
      <c r="DL46" s="17">
        <v>3.5</v>
      </c>
      <c r="DM46" s="17">
        <v>17.7</v>
      </c>
      <c r="DN46" s="17">
        <v>0</v>
      </c>
      <c r="DO46" s="17">
        <v>0</v>
      </c>
      <c r="DP46" s="17">
        <v>10.9</v>
      </c>
      <c r="DQ46" s="17">
        <v>28.6</v>
      </c>
      <c r="DR46" s="17">
        <v>0</v>
      </c>
      <c r="DS46" s="17">
        <v>2</v>
      </c>
      <c r="DT46" s="17">
        <v>11.5</v>
      </c>
      <c r="DU46" s="17">
        <v>1.8</v>
      </c>
      <c r="DV46" s="17">
        <v>0.4</v>
      </c>
      <c r="DW46" s="17">
        <v>6.3</v>
      </c>
      <c r="DX46" s="17">
        <v>2.8</v>
      </c>
      <c r="DY46" s="17">
        <v>3.4</v>
      </c>
      <c r="DZ46" s="17">
        <v>4.5999999999999996</v>
      </c>
      <c r="EA46" s="17">
        <v>10</v>
      </c>
      <c r="EB46" s="17">
        <v>30.3</v>
      </c>
      <c r="EC46" s="17">
        <v>76.5</v>
      </c>
      <c r="ED46" s="17">
        <v>0</v>
      </c>
      <c r="EE46" s="17">
        <v>11.5</v>
      </c>
      <c r="EF46" s="17">
        <v>13</v>
      </c>
      <c r="EG46" s="17">
        <v>2.1</v>
      </c>
      <c r="EH46" s="17">
        <v>1.9</v>
      </c>
      <c r="EI46" s="17">
        <v>10.5</v>
      </c>
      <c r="EJ46" s="17">
        <v>6.1</v>
      </c>
      <c r="EK46" s="17">
        <v>7.1</v>
      </c>
      <c r="EL46" s="17">
        <v>5.0999999999999996</v>
      </c>
      <c r="EM46" s="17">
        <v>5.8</v>
      </c>
      <c r="EN46" s="17">
        <v>5.7</v>
      </c>
      <c r="EO46" s="17">
        <v>10.5</v>
      </c>
      <c r="EP46" s="17">
        <v>0</v>
      </c>
      <c r="EQ46" s="17">
        <v>0</v>
      </c>
      <c r="ER46" s="17">
        <v>0</v>
      </c>
      <c r="ES46" s="17">
        <v>0.6</v>
      </c>
      <c r="ET46" s="17">
        <v>121.7</v>
      </c>
      <c r="EU46" s="17">
        <v>139.1</v>
      </c>
      <c r="EV46" s="17">
        <v>0</v>
      </c>
      <c r="EW46" s="17">
        <v>2.1</v>
      </c>
      <c r="EX46" s="17">
        <v>2.4</v>
      </c>
      <c r="EY46" s="17">
        <v>2.4</v>
      </c>
      <c r="EZ46" s="17">
        <v>2</v>
      </c>
      <c r="FA46" s="17">
        <v>0</v>
      </c>
      <c r="FB46" s="17">
        <v>7.4</v>
      </c>
      <c r="FC46" s="17">
        <v>20</v>
      </c>
      <c r="FD46" s="17">
        <v>9.4</v>
      </c>
      <c r="FE46" s="17">
        <v>28.78</v>
      </c>
      <c r="FF46" s="17">
        <v>29.9</v>
      </c>
      <c r="FG46" s="17">
        <v>14.8</v>
      </c>
      <c r="FH46" s="17">
        <v>19.399999999999999</v>
      </c>
      <c r="FI46" s="17">
        <v>8.8000000000000007</v>
      </c>
      <c r="FJ46" s="17">
        <v>10.51</v>
      </c>
      <c r="FK46" s="17">
        <v>7287.49</v>
      </c>
      <c r="FL46" s="15"/>
      <c r="FM46" s="17">
        <v>20.399999999999999</v>
      </c>
      <c r="FN46" s="17">
        <v>8.09</v>
      </c>
      <c r="FO46" s="17">
        <v>6.1</v>
      </c>
      <c r="FP46" s="17">
        <v>5.8</v>
      </c>
      <c r="FQ46" s="17">
        <v>26.618390000000002</v>
      </c>
      <c r="FR46" s="17">
        <v>18.399999999999999</v>
      </c>
      <c r="FS46" s="17">
        <v>4.5</v>
      </c>
      <c r="FT46" s="17">
        <v>16.100000000000001</v>
      </c>
      <c r="FU46" s="17">
        <v>106.00839000000001</v>
      </c>
    </row>
    <row r="47" spans="1:177" ht="24" customHeight="1" x14ac:dyDescent="0.25">
      <c r="A47" s="16" t="s">
        <v>92</v>
      </c>
      <c r="B47" s="16" t="s">
        <v>911</v>
      </c>
      <c r="C47" s="17">
        <v>138.6</v>
      </c>
      <c r="D47" s="17">
        <v>619.1</v>
      </c>
      <c r="E47" s="17">
        <v>215.6</v>
      </c>
      <c r="F47" s="17"/>
      <c r="G47" s="17"/>
      <c r="H47" s="17">
        <v>58.8</v>
      </c>
      <c r="I47" s="17">
        <v>106.5</v>
      </c>
      <c r="J47" s="17"/>
      <c r="K47" s="17"/>
      <c r="L47" s="17">
        <v>187.7</v>
      </c>
      <c r="M47" s="17">
        <v>207.7</v>
      </c>
      <c r="N47" s="17">
        <v>210.9</v>
      </c>
      <c r="O47" s="17">
        <v>283.5</v>
      </c>
      <c r="P47" s="17">
        <v>215.8</v>
      </c>
      <c r="Q47" s="17">
        <v>111</v>
      </c>
      <c r="R47" s="17">
        <v>478.5</v>
      </c>
      <c r="S47" s="17">
        <v>2.8</v>
      </c>
      <c r="T47" s="17"/>
      <c r="U47" s="17"/>
      <c r="V47" s="17"/>
      <c r="W47" s="17"/>
      <c r="X47" s="17">
        <v>115.8</v>
      </c>
      <c r="Y47" s="17">
        <v>7.2</v>
      </c>
      <c r="Z47" s="17">
        <v>5.6</v>
      </c>
      <c r="AA47" s="17"/>
      <c r="AB47" s="17">
        <v>6.8</v>
      </c>
      <c r="AC47" s="17">
        <v>13.1</v>
      </c>
      <c r="AD47" s="17">
        <v>136.69999999999999</v>
      </c>
      <c r="AE47" s="17"/>
      <c r="AF47" s="17"/>
      <c r="AG47" s="17"/>
      <c r="AH47" s="17">
        <v>4.7</v>
      </c>
      <c r="AI47" s="17">
        <v>88.8</v>
      </c>
      <c r="AJ47" s="17">
        <v>161.19999999999999</v>
      </c>
      <c r="AK47" s="17"/>
      <c r="AL47" s="17"/>
      <c r="AM47" s="17"/>
      <c r="AN47" s="17">
        <v>0</v>
      </c>
      <c r="AO47" s="17">
        <v>106</v>
      </c>
      <c r="AP47" s="17">
        <v>44</v>
      </c>
      <c r="AQ47" s="17">
        <v>61.1</v>
      </c>
      <c r="AR47" s="17"/>
      <c r="AS47" s="17">
        <v>18.2</v>
      </c>
      <c r="AT47" s="17">
        <v>10.3</v>
      </c>
      <c r="AU47" s="17">
        <v>59.7</v>
      </c>
      <c r="AV47" s="17">
        <v>179.2</v>
      </c>
      <c r="AW47" s="17">
        <v>179.7</v>
      </c>
      <c r="AX47" s="17">
        <v>184.1</v>
      </c>
      <c r="AY47" s="17">
        <v>106.9</v>
      </c>
      <c r="AZ47" s="17">
        <v>7.6</v>
      </c>
      <c r="BA47" s="17">
        <v>9.1</v>
      </c>
      <c r="BB47" s="17">
        <v>21.2</v>
      </c>
      <c r="BC47" s="17">
        <v>22.1</v>
      </c>
      <c r="BD47" s="17"/>
      <c r="BE47" s="17">
        <v>23.5</v>
      </c>
      <c r="BF47" s="17">
        <v>85</v>
      </c>
      <c r="BG47" s="17"/>
      <c r="BH47" s="17"/>
      <c r="BI47" s="17">
        <v>61.4</v>
      </c>
      <c r="BJ47" s="17"/>
      <c r="BK47" s="17"/>
      <c r="BL47" s="17"/>
      <c r="BM47" s="17"/>
      <c r="BN47" s="17"/>
      <c r="BO47" s="17"/>
      <c r="BP47" s="17">
        <v>106.5</v>
      </c>
      <c r="BQ47" s="17">
        <v>177.5</v>
      </c>
      <c r="BR47" s="17">
        <v>175.6</v>
      </c>
      <c r="BS47" s="17">
        <v>210.7</v>
      </c>
      <c r="BT47" s="17">
        <v>272</v>
      </c>
      <c r="BU47" s="17">
        <v>76.3</v>
      </c>
      <c r="BV47" s="17">
        <v>37</v>
      </c>
      <c r="BW47" s="17"/>
      <c r="BX47" s="17"/>
      <c r="BY47" s="17"/>
      <c r="BZ47" s="17"/>
      <c r="CA47" s="17"/>
      <c r="CB47" s="17">
        <v>0</v>
      </c>
      <c r="CC47" s="17">
        <v>0.8</v>
      </c>
      <c r="CD47" s="17">
        <v>75.900000000000006</v>
      </c>
      <c r="CE47" s="17">
        <v>61.2</v>
      </c>
      <c r="CF47" s="17">
        <v>60.9</v>
      </c>
      <c r="CG47" s="17">
        <v>68</v>
      </c>
      <c r="CH47" s="17">
        <v>28.7</v>
      </c>
      <c r="CI47" s="17"/>
      <c r="CJ47" s="17">
        <v>48.7</v>
      </c>
      <c r="CK47" s="17"/>
      <c r="CL47" s="17">
        <v>146.19999999999999</v>
      </c>
      <c r="CM47" s="17">
        <v>148.6</v>
      </c>
      <c r="CN47" s="17">
        <v>150.4</v>
      </c>
      <c r="CO47" s="17"/>
      <c r="CP47" s="17"/>
      <c r="CQ47" s="17"/>
      <c r="CR47" s="17"/>
      <c r="CS47" s="17"/>
      <c r="CT47" s="17">
        <v>217.6</v>
      </c>
      <c r="CU47" s="17">
        <v>104.4</v>
      </c>
      <c r="CV47" s="17">
        <v>0</v>
      </c>
      <c r="CW47" s="17">
        <v>40</v>
      </c>
      <c r="CX47" s="17">
        <v>0</v>
      </c>
      <c r="CY47" s="17">
        <v>15</v>
      </c>
      <c r="CZ47" s="17">
        <v>0</v>
      </c>
      <c r="DA47" s="17">
        <v>0.2</v>
      </c>
      <c r="DB47" s="17"/>
      <c r="DC47" s="17">
        <v>9.9</v>
      </c>
      <c r="DD47" s="17">
        <v>2</v>
      </c>
      <c r="DE47" s="17">
        <v>0</v>
      </c>
      <c r="DF47" s="17">
        <v>0.3</v>
      </c>
      <c r="DG47" s="17">
        <v>1.4</v>
      </c>
      <c r="DH47" s="17">
        <v>4.4000000000000004</v>
      </c>
      <c r="DI47" s="17">
        <v>19.8</v>
      </c>
      <c r="DJ47" s="17">
        <v>7.3</v>
      </c>
      <c r="DK47" s="17">
        <v>4</v>
      </c>
      <c r="DL47" s="17">
        <v>3.5</v>
      </c>
      <c r="DM47" s="17">
        <v>17.7</v>
      </c>
      <c r="DN47" s="17">
        <v>0</v>
      </c>
      <c r="DO47" s="17">
        <v>0</v>
      </c>
      <c r="DP47" s="17">
        <v>12.2</v>
      </c>
      <c r="DQ47" s="17">
        <v>35.9</v>
      </c>
      <c r="DR47" s="17">
        <v>0</v>
      </c>
      <c r="DS47" s="17">
        <v>2</v>
      </c>
      <c r="DT47" s="17">
        <v>11.5</v>
      </c>
      <c r="DU47" s="17">
        <v>1.8</v>
      </c>
      <c r="DV47" s="17">
        <v>0.4</v>
      </c>
      <c r="DW47" s="17">
        <v>6.3</v>
      </c>
      <c r="DX47" s="17">
        <v>2.8</v>
      </c>
      <c r="DY47" s="17">
        <v>3.2</v>
      </c>
      <c r="DZ47" s="17">
        <v>5.0999999999999996</v>
      </c>
      <c r="EA47" s="17">
        <v>10</v>
      </c>
      <c r="EB47" s="17">
        <v>29.3</v>
      </c>
      <c r="EC47" s="17">
        <v>78.7</v>
      </c>
      <c r="ED47" s="17">
        <v>0</v>
      </c>
      <c r="EE47" s="17">
        <v>15.8</v>
      </c>
      <c r="EF47" s="17">
        <v>20.100000000000001</v>
      </c>
      <c r="EG47" s="17">
        <v>2</v>
      </c>
      <c r="EH47" s="17">
        <v>2</v>
      </c>
      <c r="EI47" s="17">
        <v>10.5</v>
      </c>
      <c r="EJ47" s="17">
        <v>6.4</v>
      </c>
      <c r="EK47" s="17">
        <v>7.1</v>
      </c>
      <c r="EL47" s="17">
        <v>5</v>
      </c>
      <c r="EM47" s="17">
        <v>5.4</v>
      </c>
      <c r="EN47" s="17">
        <v>5.6</v>
      </c>
      <c r="EO47" s="17">
        <v>10.8</v>
      </c>
      <c r="EP47" s="17">
        <v>0</v>
      </c>
      <c r="EQ47" s="17">
        <v>0</v>
      </c>
      <c r="ER47" s="17">
        <v>0</v>
      </c>
      <c r="ES47" s="17">
        <v>0.6</v>
      </c>
      <c r="ET47" s="17">
        <v>123.8</v>
      </c>
      <c r="EU47" s="17">
        <v>137.80000000000001</v>
      </c>
      <c r="EV47" s="17">
        <v>0</v>
      </c>
      <c r="EW47" s="17">
        <v>2.1</v>
      </c>
      <c r="EX47" s="17">
        <v>2.4</v>
      </c>
      <c r="EY47" s="17">
        <v>2.4</v>
      </c>
      <c r="EZ47" s="17">
        <v>2</v>
      </c>
      <c r="FA47" s="17">
        <v>0</v>
      </c>
      <c r="FB47" s="17">
        <v>7.4</v>
      </c>
      <c r="FC47" s="17">
        <v>20</v>
      </c>
      <c r="FD47" s="17">
        <v>9.1999999999999993</v>
      </c>
      <c r="FE47" s="17">
        <v>28.61</v>
      </c>
      <c r="FF47" s="17">
        <v>29.84</v>
      </c>
      <c r="FG47" s="17">
        <v>15</v>
      </c>
      <c r="FH47" s="17">
        <v>19.3</v>
      </c>
      <c r="FI47" s="17">
        <v>8.1</v>
      </c>
      <c r="FJ47" s="17">
        <v>11.15</v>
      </c>
      <c r="FK47" s="17">
        <v>7557.6</v>
      </c>
      <c r="FL47" s="15"/>
      <c r="FM47" s="17">
        <v>20.100000000000001</v>
      </c>
      <c r="FN47" s="17">
        <v>8.08</v>
      </c>
      <c r="FO47" s="17">
        <v>6.1</v>
      </c>
      <c r="FP47" s="17">
        <v>4.5999999999999996</v>
      </c>
      <c r="FQ47" s="17">
        <v>26.750360000000001</v>
      </c>
      <c r="FR47" s="17">
        <v>18.899999999999999</v>
      </c>
      <c r="FS47" s="17">
        <v>4.7</v>
      </c>
      <c r="FT47" s="17">
        <v>16.2</v>
      </c>
      <c r="FU47" s="17">
        <v>105.43035999999999</v>
      </c>
    </row>
    <row r="48" spans="1:177" ht="24" customHeight="1" x14ac:dyDescent="0.25">
      <c r="A48" s="16" t="s">
        <v>92</v>
      </c>
      <c r="B48" s="16" t="s">
        <v>912</v>
      </c>
      <c r="C48" s="17">
        <v>149.9</v>
      </c>
      <c r="D48" s="17">
        <v>624.79999999999995</v>
      </c>
      <c r="E48" s="17">
        <v>216</v>
      </c>
      <c r="F48" s="17"/>
      <c r="G48" s="17"/>
      <c r="H48" s="17">
        <v>60.6</v>
      </c>
      <c r="I48" s="17">
        <v>107.6</v>
      </c>
      <c r="J48" s="17"/>
      <c r="K48" s="17"/>
      <c r="L48" s="17">
        <v>186.8</v>
      </c>
      <c r="M48" s="17">
        <v>207</v>
      </c>
      <c r="N48" s="17">
        <v>210.4</v>
      </c>
      <c r="O48" s="17">
        <v>282.3</v>
      </c>
      <c r="P48" s="17">
        <v>214.6</v>
      </c>
      <c r="Q48" s="17">
        <v>110.7</v>
      </c>
      <c r="R48" s="17">
        <v>371.8</v>
      </c>
      <c r="S48" s="17">
        <v>3</v>
      </c>
      <c r="T48" s="17"/>
      <c r="U48" s="17"/>
      <c r="V48" s="17"/>
      <c r="W48" s="17"/>
      <c r="X48" s="17">
        <v>116.8</v>
      </c>
      <c r="Y48" s="17">
        <v>7.5</v>
      </c>
      <c r="Z48" s="17">
        <v>5.7</v>
      </c>
      <c r="AA48" s="17"/>
      <c r="AB48" s="17">
        <v>6.8</v>
      </c>
      <c r="AC48" s="17">
        <v>13.1</v>
      </c>
      <c r="AD48" s="17">
        <v>141.1</v>
      </c>
      <c r="AE48" s="17"/>
      <c r="AF48" s="17"/>
      <c r="AG48" s="17"/>
      <c r="AH48" s="17">
        <v>4</v>
      </c>
      <c r="AI48" s="17">
        <v>100.2</v>
      </c>
      <c r="AJ48" s="17">
        <v>187.3</v>
      </c>
      <c r="AK48" s="17"/>
      <c r="AL48" s="17"/>
      <c r="AM48" s="17"/>
      <c r="AN48" s="17">
        <v>1.1000000000000001</v>
      </c>
      <c r="AO48" s="17">
        <v>146.69999999999999</v>
      </c>
      <c r="AP48" s="17">
        <v>43.1</v>
      </c>
      <c r="AQ48" s="17">
        <v>72</v>
      </c>
      <c r="AR48" s="17"/>
      <c r="AS48" s="17">
        <v>18.2</v>
      </c>
      <c r="AT48" s="17">
        <v>10.3</v>
      </c>
      <c r="AU48" s="17">
        <v>55.9</v>
      </c>
      <c r="AV48" s="17">
        <v>183.4</v>
      </c>
      <c r="AW48" s="17">
        <v>183.1</v>
      </c>
      <c r="AX48" s="17">
        <v>184.4</v>
      </c>
      <c r="AY48" s="17">
        <v>109</v>
      </c>
      <c r="AZ48" s="17">
        <v>7.4</v>
      </c>
      <c r="BA48" s="17">
        <v>9</v>
      </c>
      <c r="BB48" s="17">
        <v>33.1</v>
      </c>
      <c r="BC48" s="17">
        <v>22.6</v>
      </c>
      <c r="BD48" s="17"/>
      <c r="BE48" s="17">
        <v>23.8</v>
      </c>
      <c r="BF48" s="17">
        <v>77.7</v>
      </c>
      <c r="BG48" s="17"/>
      <c r="BH48" s="17"/>
      <c r="BI48" s="17">
        <v>63</v>
      </c>
      <c r="BJ48" s="17"/>
      <c r="BK48" s="17"/>
      <c r="BL48" s="17"/>
      <c r="BM48" s="17"/>
      <c r="BN48" s="17"/>
      <c r="BO48" s="17"/>
      <c r="BP48" s="17">
        <v>108.2</v>
      </c>
      <c r="BQ48" s="17">
        <v>176.4</v>
      </c>
      <c r="BR48" s="17">
        <v>175</v>
      </c>
      <c r="BS48" s="17">
        <v>210.2</v>
      </c>
      <c r="BT48" s="17">
        <v>271.3</v>
      </c>
      <c r="BU48" s="17">
        <v>75.8</v>
      </c>
      <c r="BV48" s="17">
        <v>37.1</v>
      </c>
      <c r="BW48" s="17"/>
      <c r="BX48" s="17"/>
      <c r="BY48" s="17"/>
      <c r="BZ48" s="17"/>
      <c r="CA48" s="17"/>
      <c r="CB48" s="17">
        <v>0</v>
      </c>
      <c r="CC48" s="17">
        <v>0.8</v>
      </c>
      <c r="CD48" s="17">
        <v>104.8</v>
      </c>
      <c r="CE48" s="17">
        <v>84.6</v>
      </c>
      <c r="CF48" s="17">
        <v>62.2</v>
      </c>
      <c r="CG48" s="17">
        <v>69.7</v>
      </c>
      <c r="CH48" s="17">
        <v>29.3</v>
      </c>
      <c r="CI48" s="17"/>
      <c r="CJ48" s="17">
        <v>0</v>
      </c>
      <c r="CK48" s="17"/>
      <c r="CL48" s="17">
        <v>145.6</v>
      </c>
      <c r="CM48" s="17">
        <v>148</v>
      </c>
      <c r="CN48" s="17">
        <v>149.30000000000001</v>
      </c>
      <c r="CO48" s="17"/>
      <c r="CP48" s="17"/>
      <c r="CQ48" s="17"/>
      <c r="CR48" s="17"/>
      <c r="CS48" s="17"/>
      <c r="CT48" s="17">
        <v>218</v>
      </c>
      <c r="CU48" s="17">
        <v>104.6</v>
      </c>
      <c r="CV48" s="17">
        <v>0</v>
      </c>
      <c r="CW48" s="17">
        <v>38.4</v>
      </c>
      <c r="CX48" s="17">
        <v>0</v>
      </c>
      <c r="CY48" s="17">
        <v>14.1</v>
      </c>
      <c r="CZ48" s="17">
        <v>0</v>
      </c>
      <c r="DA48" s="17">
        <v>0</v>
      </c>
      <c r="DB48" s="17"/>
      <c r="DC48" s="17">
        <v>10</v>
      </c>
      <c r="DD48" s="17">
        <v>4.8</v>
      </c>
      <c r="DE48" s="17">
        <v>0</v>
      </c>
      <c r="DF48" s="17">
        <v>0.3</v>
      </c>
      <c r="DG48" s="17">
        <v>1.4</v>
      </c>
      <c r="DH48" s="17">
        <v>4.2</v>
      </c>
      <c r="DI48" s="17">
        <v>20.100000000000001</v>
      </c>
      <c r="DJ48" s="17">
        <v>7.3</v>
      </c>
      <c r="DK48" s="17">
        <v>4</v>
      </c>
      <c r="DL48" s="17">
        <v>3.5</v>
      </c>
      <c r="DM48" s="17">
        <v>17.899999999999999</v>
      </c>
      <c r="DN48" s="17">
        <v>0</v>
      </c>
      <c r="DO48" s="17">
        <v>0</v>
      </c>
      <c r="DP48" s="17">
        <v>12.5</v>
      </c>
      <c r="DQ48" s="17">
        <v>35.4</v>
      </c>
      <c r="DR48" s="17">
        <v>0</v>
      </c>
      <c r="DS48" s="17">
        <v>2</v>
      </c>
      <c r="DT48" s="17">
        <v>14.4</v>
      </c>
      <c r="DU48" s="17">
        <v>1.8</v>
      </c>
      <c r="DV48" s="17">
        <v>0.4</v>
      </c>
      <c r="DW48" s="17">
        <v>6.3</v>
      </c>
      <c r="DX48" s="17">
        <v>2.8</v>
      </c>
      <c r="DY48" s="17">
        <v>3.7</v>
      </c>
      <c r="DZ48" s="17">
        <v>5.3</v>
      </c>
      <c r="EA48" s="17">
        <v>10</v>
      </c>
      <c r="EB48" s="17">
        <v>28.7</v>
      </c>
      <c r="EC48" s="17">
        <v>78.900000000000006</v>
      </c>
      <c r="ED48" s="17">
        <v>0</v>
      </c>
      <c r="EE48" s="17">
        <v>18.100000000000001</v>
      </c>
      <c r="EF48" s="17">
        <v>22.6</v>
      </c>
      <c r="EG48" s="17">
        <v>2</v>
      </c>
      <c r="EH48" s="17">
        <v>2.6</v>
      </c>
      <c r="EI48" s="17">
        <v>10.5</v>
      </c>
      <c r="EJ48" s="17">
        <v>6.6</v>
      </c>
      <c r="EK48" s="17">
        <v>7.6</v>
      </c>
      <c r="EL48" s="17">
        <v>5.4</v>
      </c>
      <c r="EM48" s="17">
        <v>5.4</v>
      </c>
      <c r="EN48" s="17">
        <v>5.6</v>
      </c>
      <c r="EO48" s="17">
        <v>10.9</v>
      </c>
      <c r="EP48" s="17">
        <v>0</v>
      </c>
      <c r="EQ48" s="17">
        <v>0</v>
      </c>
      <c r="ER48" s="17">
        <v>0</v>
      </c>
      <c r="ES48" s="17">
        <v>0.6</v>
      </c>
      <c r="ET48" s="17">
        <v>116.6</v>
      </c>
      <c r="EU48" s="17">
        <v>116.9</v>
      </c>
      <c r="EV48" s="17">
        <v>0</v>
      </c>
      <c r="EW48" s="17">
        <v>2.1</v>
      </c>
      <c r="EX48" s="17">
        <v>2.4</v>
      </c>
      <c r="EY48" s="17">
        <v>2.4</v>
      </c>
      <c r="EZ48" s="17">
        <v>2</v>
      </c>
      <c r="FA48" s="17">
        <v>0</v>
      </c>
      <c r="FB48" s="17">
        <v>7.4</v>
      </c>
      <c r="FC48" s="17">
        <v>20</v>
      </c>
      <c r="FD48" s="17">
        <v>9.3000000000000007</v>
      </c>
      <c r="FE48" s="17">
        <v>28.65</v>
      </c>
      <c r="FF48" s="17">
        <v>29.83</v>
      </c>
      <c r="FG48" s="17">
        <v>15</v>
      </c>
      <c r="FH48" s="17">
        <v>19.7</v>
      </c>
      <c r="FI48" s="17">
        <v>8.5</v>
      </c>
      <c r="FJ48" s="17">
        <v>11.14</v>
      </c>
      <c r="FK48" s="17">
        <v>7560.72</v>
      </c>
      <c r="FL48" s="15"/>
      <c r="FM48" s="17">
        <v>20.100000000000001</v>
      </c>
      <c r="FN48" s="17">
        <v>8.08</v>
      </c>
      <c r="FO48" s="17">
        <v>6.1</v>
      </c>
      <c r="FP48" s="17">
        <v>5</v>
      </c>
      <c r="FQ48" s="17">
        <v>26.905049999999999</v>
      </c>
      <c r="FR48" s="17">
        <v>18.899999999999999</v>
      </c>
      <c r="FS48" s="17">
        <v>4.5999999999999996</v>
      </c>
      <c r="FT48" s="17">
        <v>16.2</v>
      </c>
      <c r="FU48" s="17">
        <v>105.88505000000001</v>
      </c>
    </row>
    <row r="49" spans="1:177" ht="24" customHeight="1" x14ac:dyDescent="0.25">
      <c r="A49" s="16" t="s">
        <v>92</v>
      </c>
      <c r="B49" s="16" t="s">
        <v>913</v>
      </c>
      <c r="C49" s="17">
        <v>145.5</v>
      </c>
      <c r="D49" s="17">
        <v>628.1</v>
      </c>
      <c r="E49" s="17">
        <v>215.7</v>
      </c>
      <c r="F49" s="17"/>
      <c r="G49" s="17"/>
      <c r="H49" s="17">
        <v>60</v>
      </c>
      <c r="I49" s="17">
        <v>105.2</v>
      </c>
      <c r="J49" s="17"/>
      <c r="K49" s="17"/>
      <c r="L49" s="17">
        <v>187.3</v>
      </c>
      <c r="M49" s="17">
        <v>207.7</v>
      </c>
      <c r="N49" s="17">
        <v>210.4</v>
      </c>
      <c r="O49" s="17">
        <v>284.39999999999998</v>
      </c>
      <c r="P49" s="17">
        <v>214.9</v>
      </c>
      <c r="Q49" s="17">
        <v>110.9</v>
      </c>
      <c r="R49" s="17">
        <v>424.6</v>
      </c>
      <c r="S49" s="17">
        <v>2.9</v>
      </c>
      <c r="T49" s="17"/>
      <c r="U49" s="17"/>
      <c r="V49" s="17"/>
      <c r="W49" s="17"/>
      <c r="X49" s="17">
        <v>115.8</v>
      </c>
      <c r="Y49" s="17">
        <v>7.6</v>
      </c>
      <c r="Z49" s="17">
        <v>5.5</v>
      </c>
      <c r="AA49" s="17"/>
      <c r="AB49" s="17">
        <v>6.8</v>
      </c>
      <c r="AC49" s="17">
        <v>14.1</v>
      </c>
      <c r="AD49" s="17">
        <v>141.19999999999999</v>
      </c>
      <c r="AE49" s="17"/>
      <c r="AF49" s="17"/>
      <c r="AG49" s="17"/>
      <c r="AH49" s="17">
        <v>3</v>
      </c>
      <c r="AI49" s="17">
        <v>100.7</v>
      </c>
      <c r="AJ49" s="17">
        <v>168.3</v>
      </c>
      <c r="AK49" s="17"/>
      <c r="AL49" s="17"/>
      <c r="AM49" s="17"/>
      <c r="AN49" s="17">
        <v>6.5</v>
      </c>
      <c r="AO49" s="17">
        <v>147.19999999999999</v>
      </c>
      <c r="AP49" s="17">
        <v>42.6</v>
      </c>
      <c r="AQ49" s="17">
        <v>75.2</v>
      </c>
      <c r="AR49" s="17"/>
      <c r="AS49" s="17">
        <v>18.2</v>
      </c>
      <c r="AT49" s="17">
        <v>10.3</v>
      </c>
      <c r="AU49" s="17">
        <v>59.1</v>
      </c>
      <c r="AV49" s="17">
        <v>183.4</v>
      </c>
      <c r="AW49" s="17">
        <v>184</v>
      </c>
      <c r="AX49" s="17">
        <v>185</v>
      </c>
      <c r="AY49" s="17">
        <v>108.9</v>
      </c>
      <c r="AZ49" s="17">
        <v>7.6</v>
      </c>
      <c r="BA49" s="17">
        <v>9</v>
      </c>
      <c r="BB49" s="17">
        <v>22</v>
      </c>
      <c r="BC49" s="17">
        <v>22.8</v>
      </c>
      <c r="BD49" s="17"/>
      <c r="BE49" s="17">
        <v>24.4</v>
      </c>
      <c r="BF49" s="17">
        <v>79</v>
      </c>
      <c r="BG49" s="17"/>
      <c r="BH49" s="17"/>
      <c r="BI49" s="17">
        <v>63.2</v>
      </c>
      <c r="BJ49" s="17"/>
      <c r="BK49" s="17"/>
      <c r="BL49" s="17"/>
      <c r="BM49" s="17"/>
      <c r="BN49" s="17"/>
      <c r="BO49" s="17"/>
      <c r="BP49" s="17">
        <v>108.2</v>
      </c>
      <c r="BQ49" s="17">
        <v>177.2</v>
      </c>
      <c r="BR49" s="17">
        <v>175</v>
      </c>
      <c r="BS49" s="17">
        <v>210.3</v>
      </c>
      <c r="BT49" s="17">
        <v>272.39999999999998</v>
      </c>
      <c r="BU49" s="17">
        <v>76.099999999999994</v>
      </c>
      <c r="BV49" s="17">
        <v>37.1</v>
      </c>
      <c r="BW49" s="17"/>
      <c r="BX49" s="17"/>
      <c r="BY49" s="17"/>
      <c r="BZ49" s="17"/>
      <c r="CA49" s="17"/>
      <c r="CB49" s="17">
        <v>0</v>
      </c>
      <c r="CC49" s="17">
        <v>0.8</v>
      </c>
      <c r="CD49" s="17">
        <v>141.6</v>
      </c>
      <c r="CE49" s="17">
        <v>89.2</v>
      </c>
      <c r="CF49" s="17">
        <v>62.4</v>
      </c>
      <c r="CG49" s="17">
        <v>69.900000000000006</v>
      </c>
      <c r="CH49" s="17">
        <v>29</v>
      </c>
      <c r="CI49" s="17"/>
      <c r="CJ49" s="17">
        <v>0</v>
      </c>
      <c r="CK49" s="17"/>
      <c r="CL49" s="17">
        <v>146.30000000000001</v>
      </c>
      <c r="CM49" s="17">
        <v>148.80000000000001</v>
      </c>
      <c r="CN49" s="17">
        <v>150.1</v>
      </c>
      <c r="CO49" s="17"/>
      <c r="CP49" s="17"/>
      <c r="CQ49" s="17"/>
      <c r="CR49" s="17"/>
      <c r="CS49" s="17"/>
      <c r="CT49" s="17">
        <v>217.6</v>
      </c>
      <c r="CU49" s="17">
        <v>104.3</v>
      </c>
      <c r="CV49" s="17">
        <v>0</v>
      </c>
      <c r="CW49" s="17">
        <v>39.299999999999997</v>
      </c>
      <c r="CX49" s="17">
        <v>0</v>
      </c>
      <c r="CY49" s="17">
        <v>13.3</v>
      </c>
      <c r="CZ49" s="17">
        <v>0</v>
      </c>
      <c r="DA49" s="17">
        <v>0</v>
      </c>
      <c r="DB49" s="17"/>
      <c r="DC49" s="17">
        <v>9.9</v>
      </c>
      <c r="DD49" s="17">
        <v>4.2</v>
      </c>
      <c r="DE49" s="17">
        <v>0</v>
      </c>
      <c r="DF49" s="17">
        <v>0.3</v>
      </c>
      <c r="DG49" s="17">
        <v>1.4</v>
      </c>
      <c r="DH49" s="17">
        <v>4.2</v>
      </c>
      <c r="DI49" s="17">
        <v>20.399999999999999</v>
      </c>
      <c r="DJ49" s="17">
        <v>7.3</v>
      </c>
      <c r="DK49" s="17">
        <v>4</v>
      </c>
      <c r="DL49" s="17">
        <v>3.5</v>
      </c>
      <c r="DM49" s="17">
        <v>18</v>
      </c>
      <c r="DN49" s="17">
        <v>0</v>
      </c>
      <c r="DO49" s="17">
        <v>0</v>
      </c>
      <c r="DP49" s="17">
        <v>10.199999999999999</v>
      </c>
      <c r="DQ49" s="17">
        <v>31.1</v>
      </c>
      <c r="DR49" s="17">
        <v>0</v>
      </c>
      <c r="DS49" s="17">
        <v>2</v>
      </c>
      <c r="DT49" s="17">
        <v>14.5</v>
      </c>
      <c r="DU49" s="17">
        <v>1.8</v>
      </c>
      <c r="DV49" s="17">
        <v>0.4</v>
      </c>
      <c r="DW49" s="17">
        <v>6.3</v>
      </c>
      <c r="DX49" s="17">
        <v>2.9</v>
      </c>
      <c r="DY49" s="17">
        <v>3.8</v>
      </c>
      <c r="DZ49" s="17">
        <v>5.3</v>
      </c>
      <c r="EA49" s="17">
        <v>10</v>
      </c>
      <c r="EB49" s="17">
        <v>28.1</v>
      </c>
      <c r="EC49" s="17">
        <v>81.8</v>
      </c>
      <c r="ED49" s="17">
        <v>0</v>
      </c>
      <c r="EE49" s="17">
        <v>23</v>
      </c>
      <c r="EF49" s="17">
        <v>30.9</v>
      </c>
      <c r="EG49" s="17">
        <v>2</v>
      </c>
      <c r="EH49" s="17">
        <v>2.6</v>
      </c>
      <c r="EI49" s="17">
        <v>10.5</v>
      </c>
      <c r="EJ49" s="17">
        <v>6.8</v>
      </c>
      <c r="EK49" s="17">
        <v>7.8</v>
      </c>
      <c r="EL49" s="17">
        <v>5.2</v>
      </c>
      <c r="EM49" s="17">
        <v>6</v>
      </c>
      <c r="EN49" s="17">
        <v>6</v>
      </c>
      <c r="EO49" s="17">
        <v>13.2</v>
      </c>
      <c r="EP49" s="17">
        <v>0</v>
      </c>
      <c r="EQ49" s="17">
        <v>0</v>
      </c>
      <c r="ER49" s="17">
        <v>0</v>
      </c>
      <c r="ES49" s="17">
        <v>0.6</v>
      </c>
      <c r="ET49" s="17">
        <v>88.5</v>
      </c>
      <c r="EU49" s="17">
        <v>84</v>
      </c>
      <c r="EV49" s="17">
        <v>0</v>
      </c>
      <c r="EW49" s="17">
        <v>2.1</v>
      </c>
      <c r="EX49" s="17">
        <v>2.4</v>
      </c>
      <c r="EY49" s="17">
        <v>2.4</v>
      </c>
      <c r="EZ49" s="17">
        <v>2</v>
      </c>
      <c r="FA49" s="17">
        <v>0</v>
      </c>
      <c r="FB49" s="17">
        <v>7.4</v>
      </c>
      <c r="FC49" s="17">
        <v>20</v>
      </c>
      <c r="FD49" s="17">
        <v>8.5</v>
      </c>
      <c r="FE49" s="17">
        <v>28.62</v>
      </c>
      <c r="FF49" s="17">
        <v>29.82</v>
      </c>
      <c r="FG49" s="17">
        <v>15</v>
      </c>
      <c r="FH49" s="17">
        <v>19.8</v>
      </c>
      <c r="FI49" s="17">
        <v>8.3000000000000007</v>
      </c>
      <c r="FJ49" s="17">
        <v>10.85</v>
      </c>
      <c r="FK49" s="17">
        <v>7593.59</v>
      </c>
      <c r="FL49" s="15"/>
      <c r="FM49" s="17">
        <v>20.399999999999999</v>
      </c>
      <c r="FN49" s="17">
        <v>8.07</v>
      </c>
      <c r="FO49" s="17">
        <v>6.1</v>
      </c>
      <c r="FP49" s="17">
        <v>5.9</v>
      </c>
      <c r="FQ49" s="17">
        <v>27.025600000000001</v>
      </c>
      <c r="FR49" s="17">
        <v>18.899999999999999</v>
      </c>
      <c r="FS49" s="17">
        <v>4.7</v>
      </c>
      <c r="FT49" s="17">
        <v>16</v>
      </c>
      <c r="FU49" s="17">
        <v>107.0956</v>
      </c>
    </row>
    <row r="50" spans="1:177" ht="24" customHeight="1" x14ac:dyDescent="0.25">
      <c r="A50" s="18" t="s">
        <v>92</v>
      </c>
      <c r="B50" s="18" t="s">
        <v>914</v>
      </c>
      <c r="C50" s="19">
        <v>144.80000000000001</v>
      </c>
      <c r="D50" s="19">
        <v>627.1</v>
      </c>
      <c r="E50" s="19">
        <v>215.6</v>
      </c>
      <c r="F50" s="19"/>
      <c r="G50" s="19"/>
      <c r="H50" s="19">
        <v>60.1</v>
      </c>
      <c r="I50" s="19">
        <v>105.8</v>
      </c>
      <c r="J50" s="19"/>
      <c r="K50" s="19"/>
      <c r="L50" s="19">
        <v>187.2</v>
      </c>
      <c r="M50" s="19">
        <v>206.8</v>
      </c>
      <c r="N50" s="19">
        <v>210.5</v>
      </c>
      <c r="O50" s="19">
        <v>283.8</v>
      </c>
      <c r="P50" s="19">
        <v>214.9</v>
      </c>
      <c r="Q50" s="19">
        <v>110.9</v>
      </c>
      <c r="R50" s="19">
        <v>408.2</v>
      </c>
      <c r="S50" s="19">
        <v>3</v>
      </c>
      <c r="T50" s="19"/>
      <c r="U50" s="19"/>
      <c r="V50" s="19"/>
      <c r="W50" s="19"/>
      <c r="X50" s="19">
        <v>111.8</v>
      </c>
      <c r="Y50" s="19">
        <v>7.5</v>
      </c>
      <c r="Z50" s="19">
        <v>6.5</v>
      </c>
      <c r="AA50" s="19"/>
      <c r="AB50" s="19">
        <v>6.8</v>
      </c>
      <c r="AC50" s="19">
        <v>14</v>
      </c>
      <c r="AD50" s="19">
        <v>141.1</v>
      </c>
      <c r="AE50" s="19"/>
      <c r="AF50" s="19"/>
      <c r="AG50" s="19"/>
      <c r="AH50" s="19">
        <v>0</v>
      </c>
      <c r="AI50" s="19">
        <v>100.2</v>
      </c>
      <c r="AJ50" s="19">
        <v>175</v>
      </c>
      <c r="AK50" s="19"/>
      <c r="AL50" s="19"/>
      <c r="AM50" s="19"/>
      <c r="AN50" s="19">
        <v>6.5</v>
      </c>
      <c r="AO50" s="19">
        <v>147.5</v>
      </c>
      <c r="AP50" s="19">
        <v>44.3</v>
      </c>
      <c r="AQ50" s="19">
        <v>73</v>
      </c>
      <c r="AR50" s="19"/>
      <c r="AS50" s="19">
        <v>18.100000000000001</v>
      </c>
      <c r="AT50" s="19">
        <v>10.3</v>
      </c>
      <c r="AU50" s="19">
        <v>57.8</v>
      </c>
      <c r="AV50" s="19">
        <v>182.1</v>
      </c>
      <c r="AW50" s="19">
        <v>182.7</v>
      </c>
      <c r="AX50" s="19">
        <v>184.8</v>
      </c>
      <c r="AY50" s="19">
        <v>107.9</v>
      </c>
      <c r="AZ50" s="19">
        <v>7.4</v>
      </c>
      <c r="BA50" s="19">
        <v>9</v>
      </c>
      <c r="BB50" s="19">
        <v>17.899999999999999</v>
      </c>
      <c r="BC50" s="19">
        <v>22.5</v>
      </c>
      <c r="BD50" s="19"/>
      <c r="BE50" s="19">
        <v>23.6</v>
      </c>
      <c r="BF50" s="19">
        <v>78.099999999999994</v>
      </c>
      <c r="BG50" s="19"/>
      <c r="BH50" s="19"/>
      <c r="BI50" s="19">
        <v>62.8</v>
      </c>
      <c r="BJ50" s="19"/>
      <c r="BK50" s="19"/>
      <c r="BL50" s="19"/>
      <c r="BM50" s="19"/>
      <c r="BN50" s="19"/>
      <c r="BO50" s="19"/>
      <c r="BP50" s="19">
        <v>108</v>
      </c>
      <c r="BQ50" s="19">
        <v>177.3</v>
      </c>
      <c r="BR50" s="19">
        <v>174.9</v>
      </c>
      <c r="BS50" s="19">
        <v>209.8</v>
      </c>
      <c r="BT50" s="19">
        <v>271.89999999999998</v>
      </c>
      <c r="BU50" s="19">
        <v>76</v>
      </c>
      <c r="BV50" s="19">
        <v>37</v>
      </c>
      <c r="BW50" s="19"/>
      <c r="BX50" s="19"/>
      <c r="BY50" s="19"/>
      <c r="BZ50" s="19"/>
      <c r="CA50" s="19"/>
      <c r="CB50" s="19">
        <v>0</v>
      </c>
      <c r="CC50" s="19">
        <v>0.8</v>
      </c>
      <c r="CD50" s="19">
        <v>115.5</v>
      </c>
      <c r="CE50" s="19">
        <v>79.5</v>
      </c>
      <c r="CF50" s="19">
        <v>62</v>
      </c>
      <c r="CG50" s="19">
        <v>69.7</v>
      </c>
      <c r="CH50" s="19">
        <v>28.6</v>
      </c>
      <c r="CI50" s="19"/>
      <c r="CJ50" s="19">
        <v>0</v>
      </c>
      <c r="CK50" s="19"/>
      <c r="CL50" s="19">
        <v>146.4</v>
      </c>
      <c r="CM50" s="19">
        <v>148.4</v>
      </c>
      <c r="CN50" s="19">
        <v>149.5</v>
      </c>
      <c r="CO50" s="19"/>
      <c r="CP50" s="19"/>
      <c r="CQ50" s="19"/>
      <c r="CR50" s="19"/>
      <c r="CS50" s="19"/>
      <c r="CT50" s="19">
        <v>217.6</v>
      </c>
      <c r="CU50" s="19">
        <v>104.3</v>
      </c>
      <c r="CV50" s="19">
        <v>0</v>
      </c>
      <c r="CW50" s="19">
        <v>46.6</v>
      </c>
      <c r="CX50" s="19">
        <v>0</v>
      </c>
      <c r="CY50" s="19">
        <v>14.1</v>
      </c>
      <c r="CZ50" s="19">
        <v>0</v>
      </c>
      <c r="DA50" s="19">
        <v>0</v>
      </c>
      <c r="DB50" s="19"/>
      <c r="DC50" s="19">
        <v>9.9</v>
      </c>
      <c r="DD50" s="19">
        <v>4.2</v>
      </c>
      <c r="DE50" s="19">
        <v>0</v>
      </c>
      <c r="DF50" s="19">
        <v>0.3</v>
      </c>
      <c r="DG50" s="19">
        <v>1.5</v>
      </c>
      <c r="DH50" s="19">
        <v>4.0999999999999996</v>
      </c>
      <c r="DI50" s="19">
        <v>20.100000000000001</v>
      </c>
      <c r="DJ50" s="19">
        <v>7.3</v>
      </c>
      <c r="DK50" s="19">
        <v>4</v>
      </c>
      <c r="DL50" s="19">
        <v>3.5</v>
      </c>
      <c r="DM50" s="19">
        <v>18</v>
      </c>
      <c r="DN50" s="19">
        <v>0</v>
      </c>
      <c r="DO50" s="19">
        <v>0</v>
      </c>
      <c r="DP50" s="19">
        <v>13.2</v>
      </c>
      <c r="DQ50" s="19">
        <v>37.299999999999997</v>
      </c>
      <c r="DR50" s="19">
        <v>0</v>
      </c>
      <c r="DS50" s="19">
        <v>2</v>
      </c>
      <c r="DT50" s="19">
        <v>14.4</v>
      </c>
      <c r="DU50" s="19">
        <v>2</v>
      </c>
      <c r="DV50" s="19">
        <v>0.4</v>
      </c>
      <c r="DW50" s="19">
        <v>6.3</v>
      </c>
      <c r="DX50" s="19">
        <v>2.9</v>
      </c>
      <c r="DY50" s="19">
        <v>3.7</v>
      </c>
      <c r="DZ50" s="19">
        <v>5.3</v>
      </c>
      <c r="EA50" s="19">
        <v>10</v>
      </c>
      <c r="EB50" s="19">
        <v>28.6</v>
      </c>
      <c r="EC50" s="19">
        <v>81.7</v>
      </c>
      <c r="ED50" s="19">
        <v>0</v>
      </c>
      <c r="EE50" s="19">
        <v>24.5</v>
      </c>
      <c r="EF50" s="19">
        <v>29.6</v>
      </c>
      <c r="EG50" s="19">
        <v>2</v>
      </c>
      <c r="EH50" s="19">
        <v>1.8</v>
      </c>
      <c r="EI50" s="19">
        <v>10.5</v>
      </c>
      <c r="EJ50" s="19">
        <v>7.6</v>
      </c>
      <c r="EK50" s="19">
        <v>7.8</v>
      </c>
      <c r="EL50" s="19">
        <v>5</v>
      </c>
      <c r="EM50" s="19">
        <v>6</v>
      </c>
      <c r="EN50" s="19">
        <v>6</v>
      </c>
      <c r="EO50" s="19">
        <v>12.4</v>
      </c>
      <c r="EP50" s="19">
        <v>0</v>
      </c>
      <c r="EQ50" s="19">
        <v>0</v>
      </c>
      <c r="ER50" s="19">
        <v>0</v>
      </c>
      <c r="ES50" s="19">
        <v>0.6</v>
      </c>
      <c r="ET50" s="19">
        <v>101.2</v>
      </c>
      <c r="EU50" s="19">
        <v>104.9</v>
      </c>
      <c r="EV50" s="19">
        <v>0</v>
      </c>
      <c r="EW50" s="19">
        <v>2.1</v>
      </c>
      <c r="EX50" s="19">
        <v>2.4</v>
      </c>
      <c r="EY50" s="19">
        <v>2.4</v>
      </c>
      <c r="EZ50" s="19">
        <v>2</v>
      </c>
      <c r="FA50" s="19">
        <v>0</v>
      </c>
      <c r="FB50" s="19">
        <v>7.4</v>
      </c>
      <c r="FC50" s="19">
        <v>20.100000000000001</v>
      </c>
      <c r="FD50" s="19">
        <v>9.3000000000000007</v>
      </c>
      <c r="FE50" s="19">
        <v>28.34</v>
      </c>
      <c r="FF50" s="19">
        <v>29.8</v>
      </c>
      <c r="FG50" s="19">
        <v>15.1</v>
      </c>
      <c r="FH50" s="19">
        <v>19.8</v>
      </c>
      <c r="FI50" s="19">
        <v>8.4</v>
      </c>
      <c r="FJ50" s="19">
        <v>11.15</v>
      </c>
      <c r="FK50" s="19">
        <v>7574.69</v>
      </c>
      <c r="FL50" s="15"/>
      <c r="FM50" s="19">
        <v>20.3</v>
      </c>
      <c r="FN50" s="19">
        <v>8.06</v>
      </c>
      <c r="FO50" s="19">
        <v>6.1</v>
      </c>
      <c r="FP50" s="19">
        <v>5.9</v>
      </c>
      <c r="FQ50" s="19">
        <v>27.126180000000002</v>
      </c>
      <c r="FR50" s="19">
        <v>18.899999999999999</v>
      </c>
      <c r="FS50" s="19">
        <v>4.7</v>
      </c>
      <c r="FT50" s="19">
        <v>16</v>
      </c>
      <c r="FU50" s="19">
        <v>107.08618</v>
      </c>
    </row>
    <row r="51" spans="1:177" ht="24" customHeight="1" x14ac:dyDescent="0.25">
      <c r="A51" s="13" t="s">
        <v>92</v>
      </c>
      <c r="B51" s="13" t="s">
        <v>915</v>
      </c>
      <c r="C51" s="14">
        <v>146.6</v>
      </c>
      <c r="D51" s="14">
        <v>597</v>
      </c>
      <c r="E51" s="14">
        <v>195.8</v>
      </c>
      <c r="F51" s="14"/>
      <c r="G51" s="14"/>
      <c r="H51" s="14">
        <v>60.8</v>
      </c>
      <c r="I51" s="14">
        <v>103.8</v>
      </c>
      <c r="J51" s="14"/>
      <c r="K51" s="14"/>
      <c r="L51" s="14">
        <v>187.1</v>
      </c>
      <c r="M51" s="14">
        <v>206.7</v>
      </c>
      <c r="N51" s="14">
        <v>210.5</v>
      </c>
      <c r="O51" s="14">
        <v>283</v>
      </c>
      <c r="P51" s="14">
        <v>214.6</v>
      </c>
      <c r="Q51" s="14">
        <v>110.7</v>
      </c>
      <c r="R51" s="14">
        <v>378.8</v>
      </c>
      <c r="S51" s="14">
        <v>3</v>
      </c>
      <c r="T51" s="14"/>
      <c r="U51" s="14"/>
      <c r="V51" s="14"/>
      <c r="W51" s="14"/>
      <c r="X51" s="14">
        <v>111.7</v>
      </c>
      <c r="Y51" s="14">
        <v>7.5</v>
      </c>
      <c r="Z51" s="14">
        <v>6.4</v>
      </c>
      <c r="AA51" s="14"/>
      <c r="AB51" s="14">
        <v>6.8</v>
      </c>
      <c r="AC51" s="14">
        <v>14</v>
      </c>
      <c r="AD51" s="14">
        <v>141</v>
      </c>
      <c r="AE51" s="14"/>
      <c r="AF51" s="14"/>
      <c r="AG51" s="14"/>
      <c r="AH51" s="14">
        <v>0</v>
      </c>
      <c r="AI51" s="14">
        <v>100.2</v>
      </c>
      <c r="AJ51" s="14">
        <v>164.9</v>
      </c>
      <c r="AK51" s="14"/>
      <c r="AL51" s="14"/>
      <c r="AM51" s="14"/>
      <c r="AN51" s="14">
        <v>6.5</v>
      </c>
      <c r="AO51" s="14">
        <v>146.9</v>
      </c>
      <c r="AP51" s="14">
        <v>42.5</v>
      </c>
      <c r="AQ51" s="14">
        <v>73.5</v>
      </c>
      <c r="AR51" s="14"/>
      <c r="AS51" s="14">
        <v>18</v>
      </c>
      <c r="AT51" s="14">
        <v>10.7</v>
      </c>
      <c r="AU51" s="14">
        <v>60.5</v>
      </c>
      <c r="AV51" s="14">
        <v>182.9</v>
      </c>
      <c r="AW51" s="14">
        <v>183.2</v>
      </c>
      <c r="AX51" s="14">
        <v>184.4</v>
      </c>
      <c r="AY51" s="14">
        <v>109.9</v>
      </c>
      <c r="AZ51" s="14">
        <v>7.5</v>
      </c>
      <c r="BA51" s="14">
        <v>9</v>
      </c>
      <c r="BB51" s="14">
        <v>12.9</v>
      </c>
      <c r="BC51" s="14">
        <v>22.5</v>
      </c>
      <c r="BD51" s="14"/>
      <c r="BE51" s="14">
        <v>23.7</v>
      </c>
      <c r="BF51" s="14">
        <v>78</v>
      </c>
      <c r="BG51" s="14"/>
      <c r="BH51" s="14"/>
      <c r="BI51" s="14">
        <v>62.7</v>
      </c>
      <c r="BJ51" s="14"/>
      <c r="BK51" s="14"/>
      <c r="BL51" s="14"/>
      <c r="BM51" s="14"/>
      <c r="BN51" s="14"/>
      <c r="BO51" s="14"/>
      <c r="BP51" s="14">
        <v>108.9</v>
      </c>
      <c r="BQ51" s="14">
        <v>177.8</v>
      </c>
      <c r="BR51" s="14">
        <v>175.5</v>
      </c>
      <c r="BS51" s="14">
        <v>210.4</v>
      </c>
      <c r="BT51" s="14">
        <v>272.5</v>
      </c>
      <c r="BU51" s="14">
        <v>76.099999999999994</v>
      </c>
      <c r="BV51" s="14">
        <v>37.1</v>
      </c>
      <c r="BW51" s="14"/>
      <c r="BX51" s="14"/>
      <c r="BY51" s="14"/>
      <c r="BZ51" s="14"/>
      <c r="CA51" s="14"/>
      <c r="CB51" s="14">
        <v>0</v>
      </c>
      <c r="CC51" s="14">
        <v>0.8</v>
      </c>
      <c r="CD51" s="14">
        <v>171.7</v>
      </c>
      <c r="CE51" s="14">
        <v>82.2</v>
      </c>
      <c r="CF51" s="14">
        <v>64.2</v>
      </c>
      <c r="CG51" s="14">
        <v>69.7</v>
      </c>
      <c r="CH51" s="14">
        <v>28.4</v>
      </c>
      <c r="CI51" s="14"/>
      <c r="CJ51" s="14">
        <v>0</v>
      </c>
      <c r="CK51" s="14"/>
      <c r="CL51" s="14">
        <v>145.69999999999999</v>
      </c>
      <c r="CM51" s="14">
        <v>148</v>
      </c>
      <c r="CN51" s="14">
        <v>149</v>
      </c>
      <c r="CO51" s="14"/>
      <c r="CP51" s="14"/>
      <c r="CQ51" s="14"/>
      <c r="CR51" s="14"/>
      <c r="CS51" s="14"/>
      <c r="CT51" s="14">
        <v>218</v>
      </c>
      <c r="CU51" s="14">
        <v>104.4</v>
      </c>
      <c r="CV51" s="14">
        <v>0</v>
      </c>
      <c r="CW51" s="14">
        <v>34.299999999999997</v>
      </c>
      <c r="CX51" s="14">
        <v>0</v>
      </c>
      <c r="CY51" s="14">
        <v>13.5</v>
      </c>
      <c r="CZ51" s="14">
        <v>0</v>
      </c>
      <c r="DA51" s="14">
        <v>0</v>
      </c>
      <c r="DB51" s="14"/>
      <c r="DC51" s="14">
        <v>9.9</v>
      </c>
      <c r="DD51" s="14">
        <v>4.2</v>
      </c>
      <c r="DE51" s="14">
        <v>0</v>
      </c>
      <c r="DF51" s="14">
        <v>0.3</v>
      </c>
      <c r="DG51" s="14">
        <v>1.5</v>
      </c>
      <c r="DH51" s="14">
        <v>4</v>
      </c>
      <c r="DI51" s="14">
        <v>20.100000000000001</v>
      </c>
      <c r="DJ51" s="14">
        <v>7.3</v>
      </c>
      <c r="DK51" s="14">
        <v>4</v>
      </c>
      <c r="DL51" s="14">
        <v>3.5</v>
      </c>
      <c r="DM51" s="14">
        <v>18</v>
      </c>
      <c r="DN51" s="14">
        <v>0</v>
      </c>
      <c r="DO51" s="14">
        <v>0</v>
      </c>
      <c r="DP51" s="14">
        <v>11.3</v>
      </c>
      <c r="DQ51" s="14">
        <v>30.9</v>
      </c>
      <c r="DR51" s="14">
        <v>0</v>
      </c>
      <c r="DS51" s="14">
        <v>2</v>
      </c>
      <c r="DT51" s="14">
        <v>14.4</v>
      </c>
      <c r="DU51" s="14">
        <v>2</v>
      </c>
      <c r="DV51" s="14">
        <v>0.4</v>
      </c>
      <c r="DW51" s="14">
        <v>6.3</v>
      </c>
      <c r="DX51" s="14">
        <v>2.9</v>
      </c>
      <c r="DY51" s="14">
        <v>3.7</v>
      </c>
      <c r="DZ51" s="14">
        <v>5.3</v>
      </c>
      <c r="EA51" s="14">
        <v>10</v>
      </c>
      <c r="EB51" s="14">
        <v>27.4</v>
      </c>
      <c r="EC51" s="14">
        <v>80.400000000000006</v>
      </c>
      <c r="ED51" s="14">
        <v>0</v>
      </c>
      <c r="EE51" s="14">
        <v>23.1</v>
      </c>
      <c r="EF51" s="14">
        <v>32.6</v>
      </c>
      <c r="EG51" s="14">
        <v>2.2000000000000002</v>
      </c>
      <c r="EH51" s="14">
        <v>2.1</v>
      </c>
      <c r="EI51" s="14">
        <v>10.5</v>
      </c>
      <c r="EJ51" s="14">
        <v>7.2</v>
      </c>
      <c r="EK51" s="14">
        <v>7.8</v>
      </c>
      <c r="EL51" s="14">
        <v>5.8</v>
      </c>
      <c r="EM51" s="14">
        <v>5.4</v>
      </c>
      <c r="EN51" s="14">
        <v>5.6</v>
      </c>
      <c r="EO51" s="14">
        <v>11.3</v>
      </c>
      <c r="EP51" s="14">
        <v>0</v>
      </c>
      <c r="EQ51" s="14">
        <v>0</v>
      </c>
      <c r="ER51" s="14">
        <v>0</v>
      </c>
      <c r="ES51" s="14">
        <v>0.6</v>
      </c>
      <c r="ET51" s="14">
        <v>100.4</v>
      </c>
      <c r="EU51" s="14">
        <v>96.7</v>
      </c>
      <c r="EV51" s="14">
        <v>0</v>
      </c>
      <c r="EW51" s="14">
        <v>2.1</v>
      </c>
      <c r="EX51" s="14">
        <v>2.4</v>
      </c>
      <c r="EY51" s="14">
        <v>2.4</v>
      </c>
      <c r="EZ51" s="14">
        <v>2</v>
      </c>
      <c r="FA51" s="14">
        <v>0</v>
      </c>
      <c r="FB51" s="14">
        <v>7.4</v>
      </c>
      <c r="FC51" s="14">
        <v>20</v>
      </c>
      <c r="FD51" s="14">
        <v>9.1999999999999993</v>
      </c>
      <c r="FE51" s="14">
        <v>28.02</v>
      </c>
      <c r="FF51" s="14">
        <v>29.83</v>
      </c>
      <c r="FG51" s="14">
        <v>15</v>
      </c>
      <c r="FH51" s="14">
        <v>19.7</v>
      </c>
      <c r="FI51" s="14">
        <v>8.6</v>
      </c>
      <c r="FJ51" s="14">
        <v>11.15</v>
      </c>
      <c r="FK51" s="14">
        <v>7513.3</v>
      </c>
      <c r="FL51" s="15"/>
      <c r="FM51" s="14">
        <v>20.399999999999999</v>
      </c>
      <c r="FN51" s="14">
        <v>8.07</v>
      </c>
      <c r="FO51" s="14">
        <v>6.1</v>
      </c>
      <c r="FP51" s="14">
        <v>5.9</v>
      </c>
      <c r="FQ51" s="14">
        <v>27.189319999999999</v>
      </c>
      <c r="FR51" s="14">
        <v>18.899999999999999</v>
      </c>
      <c r="FS51" s="14">
        <v>4.8</v>
      </c>
      <c r="FT51" s="14">
        <v>16</v>
      </c>
      <c r="FU51" s="14">
        <v>107.35932</v>
      </c>
    </row>
    <row r="52" spans="1:177" ht="24" customHeight="1" x14ac:dyDescent="0.25">
      <c r="A52" s="16" t="s">
        <v>92</v>
      </c>
      <c r="B52" s="16" t="s">
        <v>916</v>
      </c>
      <c r="C52" s="17">
        <v>148</v>
      </c>
      <c r="D52" s="17">
        <v>628.6</v>
      </c>
      <c r="E52" s="17">
        <v>215.2</v>
      </c>
      <c r="F52" s="17"/>
      <c r="G52" s="17"/>
      <c r="H52" s="17">
        <v>60.2</v>
      </c>
      <c r="I52" s="17">
        <v>107.5</v>
      </c>
      <c r="J52" s="17"/>
      <c r="K52" s="17"/>
      <c r="L52" s="17">
        <v>187.2</v>
      </c>
      <c r="M52" s="17">
        <v>206.8</v>
      </c>
      <c r="N52" s="17">
        <v>211</v>
      </c>
      <c r="O52" s="17">
        <v>283.5</v>
      </c>
      <c r="P52" s="17">
        <v>213.4</v>
      </c>
      <c r="Q52" s="17">
        <v>111.2</v>
      </c>
      <c r="R52" s="17">
        <v>368</v>
      </c>
      <c r="S52" s="17">
        <v>3</v>
      </c>
      <c r="T52" s="17"/>
      <c r="U52" s="17"/>
      <c r="V52" s="17"/>
      <c r="W52" s="17"/>
      <c r="X52" s="17">
        <v>116.1</v>
      </c>
      <c r="Y52" s="17">
        <v>7.5</v>
      </c>
      <c r="Z52" s="17">
        <v>6.2</v>
      </c>
      <c r="AA52" s="17"/>
      <c r="AB52" s="17">
        <v>6.8</v>
      </c>
      <c r="AC52" s="17">
        <v>14.2</v>
      </c>
      <c r="AD52" s="17">
        <v>140.9</v>
      </c>
      <c r="AE52" s="17"/>
      <c r="AF52" s="17"/>
      <c r="AG52" s="17"/>
      <c r="AH52" s="17">
        <v>0</v>
      </c>
      <c r="AI52" s="17">
        <v>100.7</v>
      </c>
      <c r="AJ52" s="17">
        <v>165.9</v>
      </c>
      <c r="AK52" s="17"/>
      <c r="AL52" s="17"/>
      <c r="AM52" s="17"/>
      <c r="AN52" s="17">
        <v>6.5</v>
      </c>
      <c r="AO52" s="17">
        <v>147</v>
      </c>
      <c r="AP52" s="17">
        <v>43.7</v>
      </c>
      <c r="AQ52" s="17">
        <v>63</v>
      </c>
      <c r="AR52" s="17"/>
      <c r="AS52" s="17">
        <v>18</v>
      </c>
      <c r="AT52" s="17">
        <v>10.6</v>
      </c>
      <c r="AU52" s="17">
        <v>60.3</v>
      </c>
      <c r="AV52" s="17">
        <v>184.3</v>
      </c>
      <c r="AW52" s="17">
        <v>184.8</v>
      </c>
      <c r="AX52" s="17">
        <v>184.7</v>
      </c>
      <c r="AY52" s="17">
        <v>110.4</v>
      </c>
      <c r="AZ52" s="17">
        <v>7.7</v>
      </c>
      <c r="BA52" s="17">
        <v>9</v>
      </c>
      <c r="BB52" s="17">
        <v>12.3</v>
      </c>
      <c r="BC52" s="17">
        <v>22.8</v>
      </c>
      <c r="BD52" s="17"/>
      <c r="BE52" s="17">
        <v>24.1</v>
      </c>
      <c r="BF52" s="17">
        <v>78.7</v>
      </c>
      <c r="BG52" s="17"/>
      <c r="BH52" s="17"/>
      <c r="BI52" s="17">
        <v>57.3</v>
      </c>
      <c r="BJ52" s="17"/>
      <c r="BK52" s="17"/>
      <c r="BL52" s="17"/>
      <c r="BM52" s="17"/>
      <c r="BN52" s="17"/>
      <c r="BO52" s="17"/>
      <c r="BP52" s="17">
        <v>109.1</v>
      </c>
      <c r="BQ52" s="17">
        <v>177.4</v>
      </c>
      <c r="BR52" s="17">
        <v>174.8</v>
      </c>
      <c r="BS52" s="17">
        <v>210.2</v>
      </c>
      <c r="BT52" s="17">
        <v>272.5</v>
      </c>
      <c r="BU52" s="17">
        <v>76.099999999999994</v>
      </c>
      <c r="BV52" s="17">
        <v>37.1</v>
      </c>
      <c r="BW52" s="17"/>
      <c r="BX52" s="17"/>
      <c r="BY52" s="17"/>
      <c r="BZ52" s="17"/>
      <c r="CA52" s="17"/>
      <c r="CB52" s="17">
        <v>0</v>
      </c>
      <c r="CC52" s="17">
        <v>0.8</v>
      </c>
      <c r="CD52" s="17">
        <v>161.69999999999999</v>
      </c>
      <c r="CE52" s="17">
        <v>71.3</v>
      </c>
      <c r="CF52" s="17">
        <v>64.3</v>
      </c>
      <c r="CG52" s="17">
        <v>69.900000000000006</v>
      </c>
      <c r="CH52" s="17">
        <v>27.2</v>
      </c>
      <c r="CI52" s="17"/>
      <c r="CJ52" s="17">
        <v>0</v>
      </c>
      <c r="CK52" s="17"/>
      <c r="CL52" s="17">
        <v>146.4</v>
      </c>
      <c r="CM52" s="17">
        <v>148.80000000000001</v>
      </c>
      <c r="CN52" s="17">
        <v>150.19999999999999</v>
      </c>
      <c r="CO52" s="17"/>
      <c r="CP52" s="17"/>
      <c r="CQ52" s="17"/>
      <c r="CR52" s="17"/>
      <c r="CS52" s="17"/>
      <c r="CT52" s="17">
        <v>217.9</v>
      </c>
      <c r="CU52" s="17">
        <v>104.5</v>
      </c>
      <c r="CV52" s="17">
        <v>0</v>
      </c>
      <c r="CW52" s="17">
        <v>35.299999999999997</v>
      </c>
      <c r="CX52" s="17">
        <v>0</v>
      </c>
      <c r="CY52" s="17">
        <v>12.9</v>
      </c>
      <c r="CZ52" s="17">
        <v>0</v>
      </c>
      <c r="DA52" s="17">
        <v>0</v>
      </c>
      <c r="DB52" s="17"/>
      <c r="DC52" s="17">
        <v>9.9</v>
      </c>
      <c r="DD52" s="17">
        <v>4.0999999999999996</v>
      </c>
      <c r="DE52" s="17">
        <v>0</v>
      </c>
      <c r="DF52" s="17">
        <v>0.3</v>
      </c>
      <c r="DG52" s="17">
        <v>1.5</v>
      </c>
      <c r="DH52" s="17">
        <v>4.3</v>
      </c>
      <c r="DI52" s="17">
        <v>20.3</v>
      </c>
      <c r="DJ52" s="17">
        <v>7.2</v>
      </c>
      <c r="DK52" s="17">
        <v>4</v>
      </c>
      <c r="DL52" s="17">
        <v>3.4</v>
      </c>
      <c r="DM52" s="17">
        <v>18</v>
      </c>
      <c r="DN52" s="17">
        <v>0</v>
      </c>
      <c r="DO52" s="17">
        <v>0</v>
      </c>
      <c r="DP52" s="17">
        <v>11.8</v>
      </c>
      <c r="DQ52" s="17">
        <v>27.1</v>
      </c>
      <c r="DR52" s="17">
        <v>0</v>
      </c>
      <c r="DS52" s="17">
        <v>2</v>
      </c>
      <c r="DT52" s="17">
        <v>13.9</v>
      </c>
      <c r="DU52" s="17">
        <v>2</v>
      </c>
      <c r="DV52" s="17">
        <v>0.4</v>
      </c>
      <c r="DW52" s="17">
        <v>6.3</v>
      </c>
      <c r="DX52" s="17">
        <v>3</v>
      </c>
      <c r="DY52" s="17">
        <v>3.7</v>
      </c>
      <c r="DZ52" s="17">
        <v>5.3</v>
      </c>
      <c r="EA52" s="17">
        <v>10</v>
      </c>
      <c r="EB52" s="17">
        <v>26.5</v>
      </c>
      <c r="EC52" s="17">
        <v>73.7</v>
      </c>
      <c r="ED52" s="17">
        <v>0</v>
      </c>
      <c r="EE52" s="17">
        <v>31</v>
      </c>
      <c r="EF52" s="17">
        <v>43.3</v>
      </c>
      <c r="EG52" s="17">
        <v>1.9</v>
      </c>
      <c r="EH52" s="17">
        <v>2.4</v>
      </c>
      <c r="EI52" s="17">
        <v>10.5</v>
      </c>
      <c r="EJ52" s="17">
        <v>4</v>
      </c>
      <c r="EK52" s="17">
        <v>8</v>
      </c>
      <c r="EL52" s="17">
        <v>5.6</v>
      </c>
      <c r="EM52" s="17">
        <v>6</v>
      </c>
      <c r="EN52" s="17">
        <v>6</v>
      </c>
      <c r="EO52" s="17">
        <v>11.4</v>
      </c>
      <c r="EP52" s="17">
        <v>0</v>
      </c>
      <c r="EQ52" s="17">
        <v>0</v>
      </c>
      <c r="ER52" s="17">
        <v>0</v>
      </c>
      <c r="ES52" s="17">
        <v>0.6</v>
      </c>
      <c r="ET52" s="17">
        <v>80.400000000000006</v>
      </c>
      <c r="EU52" s="17">
        <v>80.5</v>
      </c>
      <c r="EV52" s="17">
        <v>0</v>
      </c>
      <c r="EW52" s="17">
        <v>2.1</v>
      </c>
      <c r="EX52" s="17">
        <v>2.4</v>
      </c>
      <c r="EY52" s="17">
        <v>2.4</v>
      </c>
      <c r="EZ52" s="17">
        <v>2</v>
      </c>
      <c r="FA52" s="17">
        <v>0</v>
      </c>
      <c r="FB52" s="17">
        <v>7.4</v>
      </c>
      <c r="FC52" s="17">
        <v>20</v>
      </c>
      <c r="FD52" s="17">
        <v>9</v>
      </c>
      <c r="FE52" s="17">
        <v>28.22</v>
      </c>
      <c r="FF52" s="17">
        <v>30.02</v>
      </c>
      <c r="FG52" s="17">
        <v>15.2</v>
      </c>
      <c r="FH52" s="17">
        <v>19.8</v>
      </c>
      <c r="FI52" s="17">
        <v>6.2</v>
      </c>
      <c r="FJ52" s="17">
        <v>11.12</v>
      </c>
      <c r="FK52" s="17">
        <v>7501.66</v>
      </c>
      <c r="FL52" s="15"/>
      <c r="FM52" s="17">
        <v>20.2</v>
      </c>
      <c r="FN52" s="17">
        <v>8.07</v>
      </c>
      <c r="FO52" s="17">
        <v>6.1</v>
      </c>
      <c r="FP52" s="17">
        <v>5.9</v>
      </c>
      <c r="FQ52" s="17">
        <v>27.230219999999999</v>
      </c>
      <c r="FR52" s="17">
        <v>18.899999999999999</v>
      </c>
      <c r="FS52" s="17">
        <v>4.8</v>
      </c>
      <c r="FT52" s="17">
        <v>16.100000000000001</v>
      </c>
      <c r="FU52" s="17">
        <v>107.30022</v>
      </c>
    </row>
    <row r="53" spans="1:177" ht="24" customHeight="1" x14ac:dyDescent="0.25">
      <c r="A53" s="16" t="s">
        <v>92</v>
      </c>
      <c r="B53" s="16" t="s">
        <v>917</v>
      </c>
      <c r="C53" s="17">
        <v>144.19999999999999</v>
      </c>
      <c r="D53" s="17">
        <v>627.6</v>
      </c>
      <c r="E53" s="17">
        <v>215.4</v>
      </c>
      <c r="F53" s="17"/>
      <c r="G53" s="17"/>
      <c r="H53" s="17">
        <v>60</v>
      </c>
      <c r="I53" s="17">
        <v>104.3</v>
      </c>
      <c r="J53" s="17"/>
      <c r="K53" s="17"/>
      <c r="L53" s="17">
        <v>187.9</v>
      </c>
      <c r="M53" s="17">
        <v>207.3</v>
      </c>
      <c r="N53" s="17">
        <v>211.3</v>
      </c>
      <c r="O53" s="17">
        <v>283.2</v>
      </c>
      <c r="P53" s="17">
        <v>213.8</v>
      </c>
      <c r="Q53" s="17">
        <v>111.2</v>
      </c>
      <c r="R53" s="17">
        <v>368.4</v>
      </c>
      <c r="S53" s="17">
        <v>3</v>
      </c>
      <c r="T53" s="17"/>
      <c r="U53" s="17"/>
      <c r="V53" s="17"/>
      <c r="W53" s="17"/>
      <c r="X53" s="17">
        <v>116.1</v>
      </c>
      <c r="Y53" s="17">
        <v>7.4</v>
      </c>
      <c r="Z53" s="17">
        <v>6.1</v>
      </c>
      <c r="AA53" s="17"/>
      <c r="AB53" s="17">
        <v>6.8</v>
      </c>
      <c r="AC53" s="17">
        <v>14.2</v>
      </c>
      <c r="AD53" s="17">
        <v>141</v>
      </c>
      <c r="AE53" s="17"/>
      <c r="AF53" s="17"/>
      <c r="AG53" s="17"/>
      <c r="AH53" s="17">
        <v>0</v>
      </c>
      <c r="AI53" s="17">
        <v>100.1</v>
      </c>
      <c r="AJ53" s="17">
        <v>121.2</v>
      </c>
      <c r="AK53" s="17"/>
      <c r="AL53" s="17"/>
      <c r="AM53" s="17"/>
      <c r="AN53" s="17">
        <v>6.5</v>
      </c>
      <c r="AO53" s="17">
        <v>147.19999999999999</v>
      </c>
      <c r="AP53" s="17">
        <v>44</v>
      </c>
      <c r="AQ53" s="17">
        <v>65.400000000000006</v>
      </c>
      <c r="AR53" s="17"/>
      <c r="AS53" s="17">
        <v>18.100000000000001</v>
      </c>
      <c r="AT53" s="17">
        <v>10.6</v>
      </c>
      <c r="AU53" s="17">
        <v>60.3</v>
      </c>
      <c r="AV53" s="17">
        <v>182.1</v>
      </c>
      <c r="AW53" s="17">
        <v>182.4</v>
      </c>
      <c r="AX53" s="17">
        <v>184.8</v>
      </c>
      <c r="AY53" s="17">
        <v>109.4</v>
      </c>
      <c r="AZ53" s="17">
        <v>7.7</v>
      </c>
      <c r="BA53" s="17">
        <v>9</v>
      </c>
      <c r="BB53" s="17">
        <v>11.5</v>
      </c>
      <c r="BC53" s="17">
        <v>22.5</v>
      </c>
      <c r="BD53" s="17"/>
      <c r="BE53" s="17">
        <v>23.9</v>
      </c>
      <c r="BF53" s="17">
        <v>78.099999999999994</v>
      </c>
      <c r="BG53" s="17"/>
      <c r="BH53" s="17"/>
      <c r="BI53" s="17">
        <v>56.7</v>
      </c>
      <c r="BJ53" s="17"/>
      <c r="BK53" s="17"/>
      <c r="BL53" s="17"/>
      <c r="BM53" s="17"/>
      <c r="BN53" s="17"/>
      <c r="BO53" s="17"/>
      <c r="BP53" s="17">
        <v>109</v>
      </c>
      <c r="BQ53" s="17">
        <v>177.6</v>
      </c>
      <c r="BR53" s="17">
        <v>175.4</v>
      </c>
      <c r="BS53" s="17">
        <v>210.3</v>
      </c>
      <c r="BT53" s="17">
        <v>272.8</v>
      </c>
      <c r="BU53" s="17">
        <v>76.400000000000006</v>
      </c>
      <c r="BV53" s="17">
        <v>37.1</v>
      </c>
      <c r="BW53" s="17"/>
      <c r="BX53" s="17"/>
      <c r="BY53" s="17"/>
      <c r="BZ53" s="17"/>
      <c r="CA53" s="17"/>
      <c r="CB53" s="17">
        <v>0</v>
      </c>
      <c r="CC53" s="17">
        <v>0.8</v>
      </c>
      <c r="CD53" s="17">
        <v>148.30000000000001</v>
      </c>
      <c r="CE53" s="17">
        <v>74</v>
      </c>
      <c r="CF53" s="17">
        <v>64</v>
      </c>
      <c r="CG53" s="17">
        <v>69.8</v>
      </c>
      <c r="CH53" s="17">
        <v>27.1</v>
      </c>
      <c r="CI53" s="17"/>
      <c r="CJ53" s="17">
        <v>0</v>
      </c>
      <c r="CK53" s="17"/>
      <c r="CL53" s="17">
        <v>146.1</v>
      </c>
      <c r="CM53" s="17">
        <v>148.4</v>
      </c>
      <c r="CN53" s="17">
        <v>149.4</v>
      </c>
      <c r="CO53" s="17"/>
      <c r="CP53" s="17"/>
      <c r="CQ53" s="17"/>
      <c r="CR53" s="17"/>
      <c r="CS53" s="17"/>
      <c r="CT53" s="17">
        <v>217.7</v>
      </c>
      <c r="CU53" s="17">
        <v>104.4</v>
      </c>
      <c r="CV53" s="17">
        <v>0</v>
      </c>
      <c r="CW53" s="17">
        <v>46.6</v>
      </c>
      <c r="CX53" s="17">
        <v>0</v>
      </c>
      <c r="CY53" s="17">
        <v>13.8</v>
      </c>
      <c r="CZ53" s="17">
        <v>0</v>
      </c>
      <c r="DA53" s="17">
        <v>0</v>
      </c>
      <c r="DB53" s="17"/>
      <c r="DC53" s="17">
        <v>9.9</v>
      </c>
      <c r="DD53" s="17">
        <v>4</v>
      </c>
      <c r="DE53" s="17">
        <v>0</v>
      </c>
      <c r="DF53" s="17">
        <v>0.3</v>
      </c>
      <c r="DG53" s="17">
        <v>1.5</v>
      </c>
      <c r="DH53" s="17">
        <v>4.5</v>
      </c>
      <c r="DI53" s="17">
        <v>20.2</v>
      </c>
      <c r="DJ53" s="17">
        <v>7.2</v>
      </c>
      <c r="DK53" s="17">
        <v>4</v>
      </c>
      <c r="DL53" s="17">
        <v>3.5</v>
      </c>
      <c r="DM53" s="17">
        <v>18</v>
      </c>
      <c r="DN53" s="17">
        <v>0</v>
      </c>
      <c r="DO53" s="17">
        <v>0</v>
      </c>
      <c r="DP53" s="17">
        <v>13.5</v>
      </c>
      <c r="DQ53" s="17">
        <v>34.5</v>
      </c>
      <c r="DR53" s="17">
        <v>0</v>
      </c>
      <c r="DS53" s="17">
        <v>2</v>
      </c>
      <c r="DT53" s="17">
        <v>13.2</v>
      </c>
      <c r="DU53" s="17">
        <v>2</v>
      </c>
      <c r="DV53" s="17">
        <v>0.4</v>
      </c>
      <c r="DW53" s="17">
        <v>6.3</v>
      </c>
      <c r="DX53" s="17">
        <v>3.3</v>
      </c>
      <c r="DY53" s="17">
        <v>3.8</v>
      </c>
      <c r="DZ53" s="17">
        <v>6.2</v>
      </c>
      <c r="EA53" s="17">
        <v>10</v>
      </c>
      <c r="EB53" s="17">
        <v>24.8</v>
      </c>
      <c r="EC53" s="17">
        <v>75.5</v>
      </c>
      <c r="ED53" s="17">
        <v>0</v>
      </c>
      <c r="EE53" s="17">
        <v>46.7</v>
      </c>
      <c r="EF53" s="17">
        <v>69.900000000000006</v>
      </c>
      <c r="EG53" s="17">
        <v>2.9</v>
      </c>
      <c r="EH53" s="17">
        <v>1.8</v>
      </c>
      <c r="EI53" s="17">
        <v>10.5</v>
      </c>
      <c r="EJ53" s="17">
        <v>4</v>
      </c>
      <c r="EK53" s="17">
        <v>8</v>
      </c>
      <c r="EL53" s="17">
        <v>5.8</v>
      </c>
      <c r="EM53" s="17">
        <v>6.2</v>
      </c>
      <c r="EN53" s="17">
        <v>6.2</v>
      </c>
      <c r="EO53" s="17">
        <v>11.9</v>
      </c>
      <c r="EP53" s="17">
        <v>0</v>
      </c>
      <c r="EQ53" s="17">
        <v>0</v>
      </c>
      <c r="ER53" s="17">
        <v>0</v>
      </c>
      <c r="ES53" s="17">
        <v>0.6</v>
      </c>
      <c r="ET53" s="17">
        <v>49.2</v>
      </c>
      <c r="EU53" s="17">
        <v>33.700000000000003</v>
      </c>
      <c r="EV53" s="17">
        <v>0</v>
      </c>
      <c r="EW53" s="17">
        <v>2.1</v>
      </c>
      <c r="EX53" s="17">
        <v>2.4</v>
      </c>
      <c r="EY53" s="17">
        <v>2.4</v>
      </c>
      <c r="EZ53" s="17">
        <v>2</v>
      </c>
      <c r="FA53" s="17">
        <v>0</v>
      </c>
      <c r="FB53" s="17">
        <v>7.5</v>
      </c>
      <c r="FC53" s="17">
        <v>20.100000000000001</v>
      </c>
      <c r="FD53" s="17">
        <v>9.4</v>
      </c>
      <c r="FE53" s="17">
        <v>28.41</v>
      </c>
      <c r="FF53" s="17">
        <v>29.88</v>
      </c>
      <c r="FG53" s="17">
        <v>15.5</v>
      </c>
      <c r="FH53" s="17">
        <v>19.7</v>
      </c>
      <c r="FI53" s="17">
        <v>7.1</v>
      </c>
      <c r="FJ53" s="17">
        <v>11.05</v>
      </c>
      <c r="FK53" s="17">
        <v>7423.24</v>
      </c>
      <c r="FL53" s="15"/>
      <c r="FM53" s="17">
        <v>20.399999999999999</v>
      </c>
      <c r="FN53" s="17">
        <v>8.07</v>
      </c>
      <c r="FO53" s="17">
        <v>6.1</v>
      </c>
      <c r="FP53" s="17">
        <v>5.9</v>
      </c>
      <c r="FQ53" s="17">
        <v>27.27139</v>
      </c>
      <c r="FR53" s="17">
        <v>18.899999999999999</v>
      </c>
      <c r="FS53" s="17">
        <v>4.9000000000000004</v>
      </c>
      <c r="FT53" s="17">
        <v>16.2</v>
      </c>
      <c r="FU53" s="17">
        <v>107.74139</v>
      </c>
    </row>
    <row r="54" spans="1:177" ht="24" customHeight="1" x14ac:dyDescent="0.25">
      <c r="A54" s="16" t="s">
        <v>92</v>
      </c>
      <c r="B54" s="16" t="s">
        <v>918</v>
      </c>
      <c r="C54" s="17">
        <v>147.1</v>
      </c>
      <c r="D54" s="17">
        <v>629.70000000000005</v>
      </c>
      <c r="E54" s="17">
        <v>215.9</v>
      </c>
      <c r="F54" s="17"/>
      <c r="G54" s="17"/>
      <c r="H54" s="17">
        <v>59.8</v>
      </c>
      <c r="I54" s="17">
        <v>105</v>
      </c>
      <c r="J54" s="17"/>
      <c r="K54" s="17"/>
      <c r="L54" s="17">
        <v>186.4</v>
      </c>
      <c r="M54" s="17">
        <v>206.3</v>
      </c>
      <c r="N54" s="17">
        <v>210.4</v>
      </c>
      <c r="O54" s="17">
        <v>284.2</v>
      </c>
      <c r="P54" s="17">
        <v>212.7</v>
      </c>
      <c r="Q54" s="17">
        <v>110.7</v>
      </c>
      <c r="R54" s="17">
        <v>483.3</v>
      </c>
      <c r="S54" s="17">
        <v>3</v>
      </c>
      <c r="T54" s="17"/>
      <c r="U54" s="17"/>
      <c r="V54" s="17"/>
      <c r="W54" s="17"/>
      <c r="X54" s="17">
        <v>117.1</v>
      </c>
      <c r="Y54" s="17">
        <v>7.6</v>
      </c>
      <c r="Z54" s="17">
        <v>6.1</v>
      </c>
      <c r="AA54" s="17"/>
      <c r="AB54" s="17">
        <v>6.9</v>
      </c>
      <c r="AC54" s="17">
        <v>14.1</v>
      </c>
      <c r="AD54" s="17">
        <v>85.7</v>
      </c>
      <c r="AE54" s="17"/>
      <c r="AF54" s="17"/>
      <c r="AG54" s="17"/>
      <c r="AH54" s="17">
        <v>1.3</v>
      </c>
      <c r="AI54" s="17">
        <v>100.7</v>
      </c>
      <c r="AJ54" s="17">
        <v>89.2</v>
      </c>
      <c r="AK54" s="17"/>
      <c r="AL54" s="17"/>
      <c r="AM54" s="17"/>
      <c r="AN54" s="17">
        <v>6.5</v>
      </c>
      <c r="AO54" s="17">
        <v>198.2</v>
      </c>
      <c r="AP54" s="17">
        <v>45.1</v>
      </c>
      <c r="AQ54" s="17">
        <v>69.2</v>
      </c>
      <c r="AR54" s="17"/>
      <c r="AS54" s="17">
        <v>18.100000000000001</v>
      </c>
      <c r="AT54" s="17">
        <v>10.6</v>
      </c>
      <c r="AU54" s="17">
        <v>59.6</v>
      </c>
      <c r="AV54" s="17">
        <v>183.2</v>
      </c>
      <c r="AW54" s="17">
        <v>183.7</v>
      </c>
      <c r="AX54" s="17">
        <v>184.3</v>
      </c>
      <c r="AY54" s="17">
        <v>110.4</v>
      </c>
      <c r="AZ54" s="17">
        <v>7.6</v>
      </c>
      <c r="BA54" s="17">
        <v>9</v>
      </c>
      <c r="BB54" s="17">
        <v>18.5</v>
      </c>
      <c r="BC54" s="17">
        <v>22.8</v>
      </c>
      <c r="BD54" s="17"/>
      <c r="BE54" s="17">
        <v>24.2</v>
      </c>
      <c r="BF54" s="17">
        <v>79</v>
      </c>
      <c r="BG54" s="17"/>
      <c r="BH54" s="17"/>
      <c r="BI54" s="17">
        <v>57.1</v>
      </c>
      <c r="BJ54" s="17"/>
      <c r="BK54" s="17"/>
      <c r="BL54" s="17"/>
      <c r="BM54" s="17"/>
      <c r="BN54" s="17"/>
      <c r="BO54" s="17"/>
      <c r="BP54" s="17">
        <v>87.4</v>
      </c>
      <c r="BQ54" s="17">
        <v>176.8</v>
      </c>
      <c r="BR54" s="17">
        <v>174.2</v>
      </c>
      <c r="BS54" s="17">
        <v>209.2</v>
      </c>
      <c r="BT54" s="17">
        <v>271.5</v>
      </c>
      <c r="BU54" s="17">
        <v>75.8</v>
      </c>
      <c r="BV54" s="17">
        <v>37</v>
      </c>
      <c r="BW54" s="17"/>
      <c r="BX54" s="17"/>
      <c r="BY54" s="17"/>
      <c r="BZ54" s="17"/>
      <c r="CA54" s="17"/>
      <c r="CB54" s="17">
        <v>0</v>
      </c>
      <c r="CC54" s="17">
        <v>0.8</v>
      </c>
      <c r="CD54" s="17">
        <v>128.1</v>
      </c>
      <c r="CE54" s="17">
        <v>82.3</v>
      </c>
      <c r="CF54" s="17">
        <v>64.3</v>
      </c>
      <c r="CG54" s="17">
        <v>67.8</v>
      </c>
      <c r="CH54" s="17">
        <v>29.3</v>
      </c>
      <c r="CI54" s="17"/>
      <c r="CJ54" s="17">
        <v>0</v>
      </c>
      <c r="CK54" s="17"/>
      <c r="CL54" s="17">
        <v>145.5</v>
      </c>
      <c r="CM54" s="17">
        <v>148.1</v>
      </c>
      <c r="CN54" s="17">
        <v>149.19999999999999</v>
      </c>
      <c r="CO54" s="17"/>
      <c r="CP54" s="17"/>
      <c r="CQ54" s="17"/>
      <c r="CR54" s="17"/>
      <c r="CS54" s="17"/>
      <c r="CT54" s="17">
        <v>217.8</v>
      </c>
      <c r="CU54" s="17">
        <v>104.5</v>
      </c>
      <c r="CV54" s="17">
        <v>0</v>
      </c>
      <c r="CW54" s="17">
        <v>44.3</v>
      </c>
      <c r="CX54" s="17">
        <v>0</v>
      </c>
      <c r="CY54" s="17">
        <v>13.7</v>
      </c>
      <c r="CZ54" s="17">
        <v>0</v>
      </c>
      <c r="DA54" s="17">
        <v>0</v>
      </c>
      <c r="DB54" s="17"/>
      <c r="DC54" s="17">
        <v>9.9</v>
      </c>
      <c r="DD54" s="17">
        <v>4</v>
      </c>
      <c r="DE54" s="17">
        <v>0</v>
      </c>
      <c r="DF54" s="17">
        <v>0.3</v>
      </c>
      <c r="DG54" s="17">
        <v>1.5</v>
      </c>
      <c r="DH54" s="17">
        <v>4.5999999999999996</v>
      </c>
      <c r="DI54" s="17">
        <v>20.399999999999999</v>
      </c>
      <c r="DJ54" s="17">
        <v>7.2</v>
      </c>
      <c r="DK54" s="17">
        <v>4</v>
      </c>
      <c r="DL54" s="17">
        <v>3.4</v>
      </c>
      <c r="DM54" s="17">
        <v>18</v>
      </c>
      <c r="DN54" s="17">
        <v>0</v>
      </c>
      <c r="DO54" s="17">
        <v>0</v>
      </c>
      <c r="DP54" s="17">
        <v>12.8</v>
      </c>
      <c r="DQ54" s="17">
        <v>36.299999999999997</v>
      </c>
      <c r="DR54" s="17">
        <v>0</v>
      </c>
      <c r="DS54" s="17">
        <v>2</v>
      </c>
      <c r="DT54" s="17">
        <v>13.2</v>
      </c>
      <c r="DU54" s="17">
        <v>2</v>
      </c>
      <c r="DV54" s="17">
        <v>0.4</v>
      </c>
      <c r="DW54" s="17">
        <v>6.3</v>
      </c>
      <c r="DX54" s="17">
        <v>3.3</v>
      </c>
      <c r="DY54" s="17">
        <v>4</v>
      </c>
      <c r="DZ54" s="17">
        <v>6.2</v>
      </c>
      <c r="EA54" s="17">
        <v>10</v>
      </c>
      <c r="EB54" s="17">
        <v>24</v>
      </c>
      <c r="EC54" s="17">
        <v>69.5</v>
      </c>
      <c r="ED54" s="17">
        <v>0</v>
      </c>
      <c r="EE54" s="17">
        <v>58.6</v>
      </c>
      <c r="EF54" s="17">
        <v>81.8</v>
      </c>
      <c r="EG54" s="17">
        <v>3.6</v>
      </c>
      <c r="EH54" s="17">
        <v>2.5</v>
      </c>
      <c r="EI54" s="17">
        <v>10.5</v>
      </c>
      <c r="EJ54" s="17">
        <v>4.0999999999999996</v>
      </c>
      <c r="EK54" s="17">
        <v>8</v>
      </c>
      <c r="EL54" s="17">
        <v>6</v>
      </c>
      <c r="EM54" s="17">
        <v>6.6</v>
      </c>
      <c r="EN54" s="17">
        <v>6.6</v>
      </c>
      <c r="EO54" s="17">
        <v>11.4</v>
      </c>
      <c r="EP54" s="17">
        <v>0</v>
      </c>
      <c r="EQ54" s="17">
        <v>0</v>
      </c>
      <c r="ER54" s="17">
        <v>0</v>
      </c>
      <c r="ES54" s="17">
        <v>0.6</v>
      </c>
      <c r="ET54" s="17">
        <v>13</v>
      </c>
      <c r="EU54" s="17">
        <v>6</v>
      </c>
      <c r="EV54" s="17">
        <v>0</v>
      </c>
      <c r="EW54" s="17">
        <v>2.5</v>
      </c>
      <c r="EX54" s="17">
        <v>2.4</v>
      </c>
      <c r="EY54" s="17">
        <v>2.4</v>
      </c>
      <c r="EZ54" s="17">
        <v>2.4</v>
      </c>
      <c r="FA54" s="17">
        <v>0</v>
      </c>
      <c r="FB54" s="17">
        <v>7.4</v>
      </c>
      <c r="FC54" s="17">
        <v>20</v>
      </c>
      <c r="FD54" s="17">
        <v>9.6</v>
      </c>
      <c r="FE54" s="17">
        <v>28.92</v>
      </c>
      <c r="FF54" s="17">
        <v>29.89</v>
      </c>
      <c r="FG54" s="17">
        <v>15.8</v>
      </c>
      <c r="FH54" s="17">
        <v>19.8</v>
      </c>
      <c r="FI54" s="17">
        <v>7.9</v>
      </c>
      <c r="FJ54" s="17">
        <v>11.12</v>
      </c>
      <c r="FK54" s="17">
        <v>7440.63</v>
      </c>
      <c r="FL54" s="15"/>
      <c r="FM54" s="17">
        <v>20.7</v>
      </c>
      <c r="FN54" s="17">
        <v>8.06</v>
      </c>
      <c r="FO54" s="17">
        <v>6.1</v>
      </c>
      <c r="FP54" s="17">
        <v>5.9</v>
      </c>
      <c r="FQ54" s="17">
        <v>27.325140000000001</v>
      </c>
      <c r="FR54" s="17">
        <v>18.899999999999999</v>
      </c>
      <c r="FS54" s="17">
        <v>5</v>
      </c>
      <c r="FT54" s="17">
        <v>16.2</v>
      </c>
      <c r="FU54" s="17">
        <v>108.18514</v>
      </c>
    </row>
    <row r="55" spans="1:177" ht="24" customHeight="1" x14ac:dyDescent="0.25">
      <c r="A55" s="16" t="s">
        <v>92</v>
      </c>
      <c r="B55" s="16" t="s">
        <v>919</v>
      </c>
      <c r="C55" s="17">
        <v>143.9</v>
      </c>
      <c r="D55" s="17">
        <v>623.1</v>
      </c>
      <c r="E55" s="17">
        <v>212.1</v>
      </c>
      <c r="F55" s="17"/>
      <c r="G55" s="17"/>
      <c r="H55" s="17">
        <v>0</v>
      </c>
      <c r="I55" s="17">
        <v>105</v>
      </c>
      <c r="J55" s="17"/>
      <c r="K55" s="17"/>
      <c r="L55" s="17">
        <v>187.7</v>
      </c>
      <c r="M55" s="17">
        <v>207.6</v>
      </c>
      <c r="N55" s="17">
        <v>211.5</v>
      </c>
      <c r="O55" s="17">
        <v>286</v>
      </c>
      <c r="P55" s="17">
        <v>216.4</v>
      </c>
      <c r="Q55" s="17">
        <v>111.3</v>
      </c>
      <c r="R55" s="17">
        <v>447</v>
      </c>
      <c r="S55" s="17">
        <v>3</v>
      </c>
      <c r="T55" s="17"/>
      <c r="U55" s="17"/>
      <c r="V55" s="17"/>
      <c r="W55" s="17"/>
      <c r="X55" s="17">
        <v>116.4</v>
      </c>
      <c r="Y55" s="17">
        <v>7.5</v>
      </c>
      <c r="Z55" s="17">
        <v>5.6</v>
      </c>
      <c r="AA55" s="17"/>
      <c r="AB55" s="17">
        <v>6.9</v>
      </c>
      <c r="AC55" s="17">
        <v>14.2</v>
      </c>
      <c r="AD55" s="17">
        <v>85.3</v>
      </c>
      <c r="AE55" s="17"/>
      <c r="AF55" s="17"/>
      <c r="AG55" s="17"/>
      <c r="AH55" s="17">
        <v>0</v>
      </c>
      <c r="AI55" s="17">
        <v>86.7</v>
      </c>
      <c r="AJ55" s="17">
        <v>120.9</v>
      </c>
      <c r="AK55" s="17"/>
      <c r="AL55" s="17"/>
      <c r="AM55" s="17"/>
      <c r="AN55" s="17">
        <v>6.4</v>
      </c>
      <c r="AO55" s="17">
        <v>203.7</v>
      </c>
      <c r="AP55" s="17">
        <v>46.1</v>
      </c>
      <c r="AQ55" s="17">
        <v>70.7</v>
      </c>
      <c r="AR55" s="17"/>
      <c r="AS55" s="17">
        <v>18.100000000000001</v>
      </c>
      <c r="AT55" s="17">
        <v>10.9</v>
      </c>
      <c r="AU55" s="17">
        <v>60.7</v>
      </c>
      <c r="AV55" s="17">
        <v>182.9</v>
      </c>
      <c r="AW55" s="17">
        <v>183.4</v>
      </c>
      <c r="AX55" s="17">
        <v>185.1</v>
      </c>
      <c r="AY55" s="17">
        <v>110</v>
      </c>
      <c r="AZ55" s="17">
        <v>7.5</v>
      </c>
      <c r="BA55" s="17">
        <v>9.1</v>
      </c>
      <c r="BB55" s="17">
        <v>11.9</v>
      </c>
      <c r="BC55" s="17">
        <v>22.5</v>
      </c>
      <c r="BD55" s="17"/>
      <c r="BE55" s="17">
        <v>23.9</v>
      </c>
      <c r="BF55" s="17">
        <v>78.599999999999994</v>
      </c>
      <c r="BG55" s="17"/>
      <c r="BH55" s="17"/>
      <c r="BI55" s="17">
        <v>57.2</v>
      </c>
      <c r="BJ55" s="17"/>
      <c r="BK55" s="17"/>
      <c r="BL55" s="17"/>
      <c r="BM55" s="17"/>
      <c r="BN55" s="17"/>
      <c r="BO55" s="17"/>
      <c r="BP55" s="17">
        <v>109</v>
      </c>
      <c r="BQ55" s="17">
        <v>177.9</v>
      </c>
      <c r="BR55" s="17">
        <v>175.4</v>
      </c>
      <c r="BS55" s="17">
        <v>210.6</v>
      </c>
      <c r="BT55" s="17">
        <v>272.89999999999998</v>
      </c>
      <c r="BU55" s="17">
        <v>76.3</v>
      </c>
      <c r="BV55" s="17">
        <v>37.1</v>
      </c>
      <c r="BW55" s="17"/>
      <c r="BX55" s="17"/>
      <c r="BY55" s="17"/>
      <c r="BZ55" s="17"/>
      <c r="CA55" s="17"/>
      <c r="CB55" s="17">
        <v>0</v>
      </c>
      <c r="CC55" s="17">
        <v>0.8</v>
      </c>
      <c r="CD55" s="17">
        <v>119.4</v>
      </c>
      <c r="CE55" s="17">
        <v>102.6</v>
      </c>
      <c r="CF55" s="17">
        <v>64.400000000000006</v>
      </c>
      <c r="CG55" s="17">
        <v>67.900000000000006</v>
      </c>
      <c r="CH55" s="17">
        <v>29.2</v>
      </c>
      <c r="CI55" s="17"/>
      <c r="CJ55" s="17">
        <v>0</v>
      </c>
      <c r="CK55" s="17"/>
      <c r="CL55" s="17">
        <v>146.4</v>
      </c>
      <c r="CM55" s="17">
        <v>148.69999999999999</v>
      </c>
      <c r="CN55" s="17">
        <v>150.30000000000001</v>
      </c>
      <c r="CO55" s="17"/>
      <c r="CP55" s="17"/>
      <c r="CQ55" s="17"/>
      <c r="CR55" s="17"/>
      <c r="CS55" s="17"/>
      <c r="CT55" s="17">
        <v>217.6</v>
      </c>
      <c r="CU55" s="17">
        <v>104.5</v>
      </c>
      <c r="CV55" s="17">
        <v>0</v>
      </c>
      <c r="CW55" s="17">
        <v>58.7</v>
      </c>
      <c r="CX55" s="17">
        <v>0</v>
      </c>
      <c r="CY55" s="17">
        <v>14</v>
      </c>
      <c r="CZ55" s="17">
        <v>0</v>
      </c>
      <c r="DA55" s="17">
        <v>0</v>
      </c>
      <c r="DB55" s="17"/>
      <c r="DC55" s="17">
        <v>0</v>
      </c>
      <c r="DD55" s="17">
        <v>0</v>
      </c>
      <c r="DE55" s="17">
        <v>0</v>
      </c>
      <c r="DF55" s="17">
        <v>0.3</v>
      </c>
      <c r="DG55" s="17">
        <v>1.5</v>
      </c>
      <c r="DH55" s="17">
        <v>4.5999999999999996</v>
      </c>
      <c r="DI55" s="17">
        <v>20.3</v>
      </c>
      <c r="DJ55" s="17">
        <v>7.2</v>
      </c>
      <c r="DK55" s="17">
        <v>4</v>
      </c>
      <c r="DL55" s="17">
        <v>3.4</v>
      </c>
      <c r="DM55" s="17">
        <v>18</v>
      </c>
      <c r="DN55" s="17">
        <v>0</v>
      </c>
      <c r="DO55" s="17">
        <v>0</v>
      </c>
      <c r="DP55" s="17">
        <v>13.5</v>
      </c>
      <c r="DQ55" s="17">
        <v>41.3</v>
      </c>
      <c r="DR55" s="17">
        <v>0</v>
      </c>
      <c r="DS55" s="17">
        <v>2</v>
      </c>
      <c r="DT55" s="17">
        <v>13.2</v>
      </c>
      <c r="DU55" s="17">
        <v>1.9</v>
      </c>
      <c r="DV55" s="17">
        <v>0.4</v>
      </c>
      <c r="DW55" s="17">
        <v>6.6</v>
      </c>
      <c r="DX55" s="17">
        <v>3.5</v>
      </c>
      <c r="DY55" s="17">
        <v>4</v>
      </c>
      <c r="DZ55" s="17">
        <v>6.2</v>
      </c>
      <c r="EA55" s="17">
        <v>10</v>
      </c>
      <c r="EB55" s="17">
        <v>25.3</v>
      </c>
      <c r="EC55" s="17">
        <v>70.099999999999994</v>
      </c>
      <c r="ED55" s="17">
        <v>0</v>
      </c>
      <c r="EE55" s="17">
        <v>44.3</v>
      </c>
      <c r="EF55" s="17">
        <v>68.8</v>
      </c>
      <c r="EG55" s="17">
        <v>2.2999999999999998</v>
      </c>
      <c r="EH55" s="17">
        <v>1.7</v>
      </c>
      <c r="EI55" s="17">
        <v>10.5</v>
      </c>
      <c r="EJ55" s="17">
        <v>4.2</v>
      </c>
      <c r="EK55" s="17">
        <v>7.9</v>
      </c>
      <c r="EL55" s="17">
        <v>6.4</v>
      </c>
      <c r="EM55" s="17">
        <v>6.6</v>
      </c>
      <c r="EN55" s="17">
        <v>6.6</v>
      </c>
      <c r="EO55" s="17">
        <v>12</v>
      </c>
      <c r="EP55" s="17">
        <v>0</v>
      </c>
      <c r="EQ55" s="17">
        <v>0</v>
      </c>
      <c r="ER55" s="17">
        <v>0</v>
      </c>
      <c r="ES55" s="17">
        <v>0.6</v>
      </c>
      <c r="ET55" s="17">
        <v>8.6999999999999993</v>
      </c>
      <c r="EU55" s="17">
        <v>3.5</v>
      </c>
      <c r="EV55" s="17">
        <v>0</v>
      </c>
      <c r="EW55" s="17">
        <v>2.9</v>
      </c>
      <c r="EX55" s="17">
        <v>2.4</v>
      </c>
      <c r="EY55" s="17">
        <v>2.4</v>
      </c>
      <c r="EZ55" s="17">
        <v>2.2999999999999998</v>
      </c>
      <c r="FA55" s="17">
        <v>0</v>
      </c>
      <c r="FB55" s="17">
        <v>7.4</v>
      </c>
      <c r="FC55" s="17">
        <v>20.2</v>
      </c>
      <c r="FD55" s="17">
        <v>9.5</v>
      </c>
      <c r="FE55" s="17">
        <v>28.79</v>
      </c>
      <c r="FF55" s="17">
        <v>29.65</v>
      </c>
      <c r="FG55" s="17">
        <v>16.2</v>
      </c>
      <c r="FH55" s="17">
        <v>19.600000000000001</v>
      </c>
      <c r="FI55" s="17">
        <v>8.5</v>
      </c>
      <c r="FJ55" s="17">
        <v>11.11</v>
      </c>
      <c r="FK55" s="17">
        <v>7372.85</v>
      </c>
      <c r="FL55" s="15"/>
      <c r="FM55" s="17">
        <v>20.9</v>
      </c>
      <c r="FN55" s="17">
        <v>8.06</v>
      </c>
      <c r="FO55" s="17">
        <v>6.1</v>
      </c>
      <c r="FP55" s="17">
        <v>5.9</v>
      </c>
      <c r="FQ55" s="17">
        <v>27.398879999999998</v>
      </c>
      <c r="FR55" s="17">
        <v>18.899999999999999</v>
      </c>
      <c r="FS55" s="17">
        <v>5.2</v>
      </c>
      <c r="FT55" s="17">
        <v>15.9</v>
      </c>
      <c r="FU55" s="17">
        <v>108.35888</v>
      </c>
    </row>
    <row r="56" spans="1:177" ht="24" customHeight="1" x14ac:dyDescent="0.25">
      <c r="A56" s="16" t="s">
        <v>92</v>
      </c>
      <c r="B56" s="16" t="s">
        <v>920</v>
      </c>
      <c r="C56" s="17">
        <v>146.5</v>
      </c>
      <c r="D56" s="17">
        <v>618.29999999999995</v>
      </c>
      <c r="E56" s="17">
        <v>212.8</v>
      </c>
      <c r="F56" s="17"/>
      <c r="G56" s="17"/>
      <c r="H56" s="17">
        <v>0</v>
      </c>
      <c r="I56" s="17">
        <v>103.2</v>
      </c>
      <c r="J56" s="17"/>
      <c r="K56" s="17"/>
      <c r="L56" s="17">
        <v>187.2</v>
      </c>
      <c r="M56" s="17">
        <v>206.7</v>
      </c>
      <c r="N56" s="17">
        <v>211.1</v>
      </c>
      <c r="O56" s="17">
        <v>284.89999999999998</v>
      </c>
      <c r="P56" s="17">
        <v>214.7</v>
      </c>
      <c r="Q56" s="17">
        <v>110.9</v>
      </c>
      <c r="R56" s="17">
        <v>329.6</v>
      </c>
      <c r="S56" s="17">
        <v>3</v>
      </c>
      <c r="T56" s="17"/>
      <c r="U56" s="17"/>
      <c r="V56" s="17"/>
      <c r="W56" s="17"/>
      <c r="X56" s="17">
        <v>119.3</v>
      </c>
      <c r="Y56" s="17">
        <v>7.4</v>
      </c>
      <c r="Z56" s="17">
        <v>5.7</v>
      </c>
      <c r="AA56" s="17"/>
      <c r="AB56" s="17">
        <v>6.8</v>
      </c>
      <c r="AC56" s="17">
        <v>14.2</v>
      </c>
      <c r="AD56" s="17">
        <v>85</v>
      </c>
      <c r="AE56" s="17"/>
      <c r="AF56" s="17"/>
      <c r="AG56" s="17"/>
      <c r="AH56" s="17">
        <v>0</v>
      </c>
      <c r="AI56" s="17">
        <v>76.099999999999994</v>
      </c>
      <c r="AJ56" s="17">
        <v>115.9</v>
      </c>
      <c r="AK56" s="17"/>
      <c r="AL56" s="17"/>
      <c r="AM56" s="17"/>
      <c r="AN56" s="17">
        <v>6.5</v>
      </c>
      <c r="AO56" s="17">
        <v>146.19999999999999</v>
      </c>
      <c r="AP56" s="17">
        <v>49.5</v>
      </c>
      <c r="AQ56" s="17">
        <v>66.900000000000006</v>
      </c>
      <c r="AR56" s="17"/>
      <c r="AS56" s="17">
        <v>18</v>
      </c>
      <c r="AT56" s="17">
        <v>10.9</v>
      </c>
      <c r="AU56" s="17">
        <v>58.6</v>
      </c>
      <c r="AV56" s="17">
        <v>183.3</v>
      </c>
      <c r="AW56" s="17">
        <v>183.5</v>
      </c>
      <c r="AX56" s="17">
        <v>184.2</v>
      </c>
      <c r="AY56" s="17">
        <v>109.3</v>
      </c>
      <c r="AZ56" s="17">
        <v>7.5</v>
      </c>
      <c r="BA56" s="17">
        <v>9</v>
      </c>
      <c r="BB56" s="17">
        <v>12.5</v>
      </c>
      <c r="BC56" s="17">
        <v>22.5</v>
      </c>
      <c r="BD56" s="17"/>
      <c r="BE56" s="17">
        <v>23.7</v>
      </c>
      <c r="BF56" s="17">
        <v>61.4</v>
      </c>
      <c r="BG56" s="17"/>
      <c r="BH56" s="17"/>
      <c r="BI56" s="17">
        <v>56.6</v>
      </c>
      <c r="BJ56" s="17"/>
      <c r="BK56" s="17"/>
      <c r="BL56" s="17"/>
      <c r="BM56" s="17"/>
      <c r="BN56" s="17"/>
      <c r="BO56" s="17"/>
      <c r="BP56" s="17">
        <v>86.9</v>
      </c>
      <c r="BQ56" s="17">
        <v>177.5</v>
      </c>
      <c r="BR56" s="17">
        <v>175.1</v>
      </c>
      <c r="BS56" s="17">
        <v>210.6</v>
      </c>
      <c r="BT56" s="17">
        <v>272.2</v>
      </c>
      <c r="BU56" s="17">
        <v>50</v>
      </c>
      <c r="BV56" s="17">
        <v>30.4</v>
      </c>
      <c r="BW56" s="17"/>
      <c r="BX56" s="17"/>
      <c r="BY56" s="17"/>
      <c r="BZ56" s="17"/>
      <c r="CA56" s="17"/>
      <c r="CB56" s="17">
        <v>0</v>
      </c>
      <c r="CC56" s="17">
        <v>0.8</v>
      </c>
      <c r="CD56" s="17">
        <v>69.099999999999994</v>
      </c>
      <c r="CE56" s="17">
        <v>72.2</v>
      </c>
      <c r="CF56" s="17">
        <v>64</v>
      </c>
      <c r="CG56" s="17">
        <v>67.599999999999994</v>
      </c>
      <c r="CH56" s="17">
        <v>29.1</v>
      </c>
      <c r="CI56" s="17"/>
      <c r="CJ56" s="17">
        <v>0</v>
      </c>
      <c r="CK56" s="17"/>
      <c r="CL56" s="17">
        <v>145.6</v>
      </c>
      <c r="CM56" s="17">
        <v>147.9</v>
      </c>
      <c r="CN56" s="17">
        <v>149.4</v>
      </c>
      <c r="CO56" s="17"/>
      <c r="CP56" s="17"/>
      <c r="CQ56" s="17"/>
      <c r="CR56" s="17"/>
      <c r="CS56" s="17"/>
      <c r="CT56" s="17">
        <v>217.8</v>
      </c>
      <c r="CU56" s="17">
        <v>104.6</v>
      </c>
      <c r="CV56" s="17">
        <v>0</v>
      </c>
      <c r="CW56" s="17">
        <v>73.599999999999994</v>
      </c>
      <c r="CX56" s="17">
        <v>0</v>
      </c>
      <c r="CY56" s="17">
        <v>12</v>
      </c>
      <c r="CZ56" s="17">
        <v>0</v>
      </c>
      <c r="DA56" s="17">
        <v>0</v>
      </c>
      <c r="DB56" s="17"/>
      <c r="DC56" s="17">
        <v>0</v>
      </c>
      <c r="DD56" s="17">
        <v>0</v>
      </c>
      <c r="DE56" s="17">
        <v>0</v>
      </c>
      <c r="DF56" s="17">
        <v>0.3</v>
      </c>
      <c r="DG56" s="17">
        <v>1.5</v>
      </c>
      <c r="DH56" s="17">
        <v>4.0999999999999996</v>
      </c>
      <c r="DI56" s="17">
        <v>20</v>
      </c>
      <c r="DJ56" s="17">
        <v>7.2</v>
      </c>
      <c r="DK56" s="17">
        <v>4</v>
      </c>
      <c r="DL56" s="17">
        <v>3.4</v>
      </c>
      <c r="DM56" s="17">
        <v>18</v>
      </c>
      <c r="DN56" s="17">
        <v>0</v>
      </c>
      <c r="DO56" s="17">
        <v>0</v>
      </c>
      <c r="DP56" s="17">
        <v>17.600000000000001</v>
      </c>
      <c r="DQ56" s="17">
        <v>46.3</v>
      </c>
      <c r="DR56" s="17">
        <v>0</v>
      </c>
      <c r="DS56" s="17">
        <v>2</v>
      </c>
      <c r="DT56" s="17">
        <v>13.2</v>
      </c>
      <c r="DU56" s="17">
        <v>1.9</v>
      </c>
      <c r="DV56" s="17">
        <v>0.4</v>
      </c>
      <c r="DW56" s="17">
        <v>7.2</v>
      </c>
      <c r="DX56" s="17">
        <v>3.5</v>
      </c>
      <c r="DY56" s="17">
        <v>4.5</v>
      </c>
      <c r="DZ56" s="17">
        <v>6.2</v>
      </c>
      <c r="EA56" s="17">
        <v>10</v>
      </c>
      <c r="EB56" s="17">
        <v>28.4</v>
      </c>
      <c r="EC56" s="17">
        <v>71.099999999999994</v>
      </c>
      <c r="ED56" s="17">
        <v>0</v>
      </c>
      <c r="EE56" s="17">
        <v>54</v>
      </c>
      <c r="EF56" s="17">
        <v>78.8</v>
      </c>
      <c r="EG56" s="17">
        <v>3.4</v>
      </c>
      <c r="EH56" s="17">
        <v>4.4000000000000004</v>
      </c>
      <c r="EI56" s="17">
        <v>10.5</v>
      </c>
      <c r="EJ56" s="17">
        <v>4.2</v>
      </c>
      <c r="EK56" s="17">
        <v>7.9</v>
      </c>
      <c r="EL56" s="17">
        <v>6.4</v>
      </c>
      <c r="EM56" s="17">
        <v>7</v>
      </c>
      <c r="EN56" s="17">
        <v>7</v>
      </c>
      <c r="EO56" s="17">
        <v>9.8000000000000007</v>
      </c>
      <c r="EP56" s="17">
        <v>0</v>
      </c>
      <c r="EQ56" s="17">
        <v>0</v>
      </c>
      <c r="ER56" s="17">
        <v>0</v>
      </c>
      <c r="ES56" s="17">
        <v>0.6</v>
      </c>
      <c r="ET56" s="17">
        <v>0</v>
      </c>
      <c r="EU56" s="17">
        <v>0</v>
      </c>
      <c r="EV56" s="17">
        <v>0</v>
      </c>
      <c r="EW56" s="17">
        <v>2.9</v>
      </c>
      <c r="EX56" s="17">
        <v>2.4</v>
      </c>
      <c r="EY56" s="17">
        <v>2.4</v>
      </c>
      <c r="EZ56" s="17">
        <v>2.6</v>
      </c>
      <c r="FA56" s="17">
        <v>0</v>
      </c>
      <c r="FB56" s="17">
        <v>7.4</v>
      </c>
      <c r="FC56" s="17">
        <v>20</v>
      </c>
      <c r="FD56" s="17">
        <v>9.4</v>
      </c>
      <c r="FE56" s="17">
        <v>29.23</v>
      </c>
      <c r="FF56" s="17">
        <v>29.96</v>
      </c>
      <c r="FG56" s="17">
        <v>16.600000000000001</v>
      </c>
      <c r="FH56" s="17">
        <v>19.600000000000001</v>
      </c>
      <c r="FI56" s="17">
        <v>8.8000000000000007</v>
      </c>
      <c r="FJ56" s="17">
        <v>11.11</v>
      </c>
      <c r="FK56" s="17">
        <v>7053</v>
      </c>
      <c r="FL56" s="15"/>
      <c r="FM56" s="17">
        <v>20.8</v>
      </c>
      <c r="FN56" s="17">
        <v>8.07</v>
      </c>
      <c r="FO56" s="17">
        <v>6.1</v>
      </c>
      <c r="FP56" s="17">
        <v>5.9</v>
      </c>
      <c r="FQ56" s="17">
        <v>27.400369999999999</v>
      </c>
      <c r="FR56" s="17">
        <v>18.899999999999999</v>
      </c>
      <c r="FS56" s="17">
        <v>5.2</v>
      </c>
      <c r="FT56" s="17">
        <v>16</v>
      </c>
      <c r="FU56" s="17">
        <v>108.37036999999999</v>
      </c>
    </row>
    <row r="57" spans="1:177" ht="24" customHeight="1" x14ac:dyDescent="0.25">
      <c r="A57" s="16" t="s">
        <v>92</v>
      </c>
      <c r="B57" s="16" t="s">
        <v>921</v>
      </c>
      <c r="C57" s="17">
        <v>144.30000000000001</v>
      </c>
      <c r="D57" s="17">
        <v>619.4</v>
      </c>
      <c r="E57" s="17">
        <v>212.4</v>
      </c>
      <c r="F57" s="17"/>
      <c r="G57" s="17"/>
      <c r="H57" s="17">
        <v>0</v>
      </c>
      <c r="I57" s="17">
        <v>105.2</v>
      </c>
      <c r="J57" s="17"/>
      <c r="K57" s="17"/>
      <c r="L57" s="17">
        <v>187.4</v>
      </c>
      <c r="M57" s="17">
        <v>207.1</v>
      </c>
      <c r="N57" s="17">
        <v>211.8</v>
      </c>
      <c r="O57" s="17">
        <v>283.8</v>
      </c>
      <c r="P57" s="17">
        <v>215.1</v>
      </c>
      <c r="Q57" s="17">
        <v>110.9</v>
      </c>
      <c r="R57" s="17">
        <v>205.4</v>
      </c>
      <c r="S57" s="17">
        <v>3</v>
      </c>
      <c r="T57" s="17"/>
      <c r="U57" s="17"/>
      <c r="V57" s="17"/>
      <c r="W57" s="17"/>
      <c r="X57" s="17">
        <v>114</v>
      </c>
      <c r="Y57" s="17">
        <v>7.6</v>
      </c>
      <c r="Z57" s="17">
        <v>5.9</v>
      </c>
      <c r="AA57" s="17"/>
      <c r="AB57" s="17">
        <v>6.8</v>
      </c>
      <c r="AC57" s="17">
        <v>14.4</v>
      </c>
      <c r="AD57" s="17">
        <v>85.9</v>
      </c>
      <c r="AE57" s="17"/>
      <c r="AF57" s="17"/>
      <c r="AG57" s="17"/>
      <c r="AH57" s="17">
        <v>0</v>
      </c>
      <c r="AI57" s="17">
        <v>76</v>
      </c>
      <c r="AJ57" s="17">
        <v>74.900000000000006</v>
      </c>
      <c r="AK57" s="17"/>
      <c r="AL57" s="17"/>
      <c r="AM57" s="17"/>
      <c r="AN57" s="17">
        <v>6.4</v>
      </c>
      <c r="AO57" s="17">
        <v>147.30000000000001</v>
      </c>
      <c r="AP57" s="17">
        <v>51</v>
      </c>
      <c r="AQ57" s="17">
        <v>68.5</v>
      </c>
      <c r="AR57" s="17"/>
      <c r="AS57" s="17">
        <v>18</v>
      </c>
      <c r="AT57" s="17">
        <v>10.9</v>
      </c>
      <c r="AU57" s="17">
        <v>58.8</v>
      </c>
      <c r="AV57" s="17">
        <v>181.6</v>
      </c>
      <c r="AW57" s="17">
        <v>181.5</v>
      </c>
      <c r="AX57" s="17">
        <v>184.9</v>
      </c>
      <c r="AY57" s="17">
        <v>108.4</v>
      </c>
      <c r="AZ57" s="17">
        <v>7.5</v>
      </c>
      <c r="BA57" s="17">
        <v>9</v>
      </c>
      <c r="BB57" s="17">
        <v>29.7</v>
      </c>
      <c r="BC57" s="17">
        <v>22.4</v>
      </c>
      <c r="BD57" s="17"/>
      <c r="BE57" s="17">
        <v>23.4</v>
      </c>
      <c r="BF57" s="17">
        <v>66.5</v>
      </c>
      <c r="BG57" s="17"/>
      <c r="BH57" s="17"/>
      <c r="BI57" s="17">
        <v>31.8</v>
      </c>
      <c r="BJ57" s="17"/>
      <c r="BK57" s="17"/>
      <c r="BL57" s="17"/>
      <c r="BM57" s="17"/>
      <c r="BN57" s="17"/>
      <c r="BO57" s="17"/>
      <c r="BP57" s="17">
        <v>86.8</v>
      </c>
      <c r="BQ57" s="17">
        <v>177.8</v>
      </c>
      <c r="BR57" s="17">
        <v>175.6</v>
      </c>
      <c r="BS57" s="17">
        <v>210.9</v>
      </c>
      <c r="BT57" s="17">
        <v>273</v>
      </c>
      <c r="BU57" s="17">
        <v>39.1</v>
      </c>
      <c r="BV57" s="17">
        <v>27.3</v>
      </c>
      <c r="BW57" s="17"/>
      <c r="BX57" s="17"/>
      <c r="BY57" s="17"/>
      <c r="BZ57" s="17"/>
      <c r="CA57" s="17"/>
      <c r="CB57" s="17">
        <v>0</v>
      </c>
      <c r="CC57" s="17">
        <v>0.8</v>
      </c>
      <c r="CD57" s="17">
        <v>47.4</v>
      </c>
      <c r="CE57" s="17">
        <v>71.2</v>
      </c>
      <c r="CF57" s="17">
        <v>63.8</v>
      </c>
      <c r="CG57" s="17">
        <v>65.7</v>
      </c>
      <c r="CH57" s="17">
        <v>29.8</v>
      </c>
      <c r="CI57" s="17"/>
      <c r="CJ57" s="17">
        <v>0</v>
      </c>
      <c r="CK57" s="17"/>
      <c r="CL57" s="17">
        <v>146</v>
      </c>
      <c r="CM57" s="17">
        <v>148.1</v>
      </c>
      <c r="CN57" s="17">
        <v>149.4</v>
      </c>
      <c r="CO57" s="17"/>
      <c r="CP57" s="17"/>
      <c r="CQ57" s="17"/>
      <c r="CR57" s="17"/>
      <c r="CS57" s="17"/>
      <c r="CT57" s="17">
        <v>217.6</v>
      </c>
      <c r="CU57" s="17">
        <v>104.5</v>
      </c>
      <c r="CV57" s="17">
        <v>0</v>
      </c>
      <c r="CW57" s="17">
        <v>65.599999999999994</v>
      </c>
      <c r="CX57" s="17">
        <v>0</v>
      </c>
      <c r="CY57" s="17">
        <v>12.4</v>
      </c>
      <c r="CZ57" s="17">
        <v>0</v>
      </c>
      <c r="DA57" s="17">
        <v>0</v>
      </c>
      <c r="DB57" s="17"/>
      <c r="DC57" s="17">
        <v>0</v>
      </c>
      <c r="DD57" s="17">
        <v>0</v>
      </c>
      <c r="DE57" s="17">
        <v>0</v>
      </c>
      <c r="DF57" s="17">
        <v>0.3</v>
      </c>
      <c r="DG57" s="17">
        <v>1.5</v>
      </c>
      <c r="DH57" s="17">
        <v>4.2</v>
      </c>
      <c r="DI57" s="17">
        <v>20</v>
      </c>
      <c r="DJ57" s="17">
        <v>7.3</v>
      </c>
      <c r="DK57" s="17">
        <v>4</v>
      </c>
      <c r="DL57" s="17">
        <v>3.5</v>
      </c>
      <c r="DM57" s="17">
        <v>18</v>
      </c>
      <c r="DN57" s="17">
        <v>0</v>
      </c>
      <c r="DO57" s="17">
        <v>0</v>
      </c>
      <c r="DP57" s="17">
        <v>15.8</v>
      </c>
      <c r="DQ57" s="17">
        <v>51.8</v>
      </c>
      <c r="DR57" s="17">
        <v>0</v>
      </c>
      <c r="DS57" s="17">
        <v>2</v>
      </c>
      <c r="DT57" s="17">
        <v>11.6</v>
      </c>
      <c r="DU57" s="17">
        <v>1.8</v>
      </c>
      <c r="DV57" s="17">
        <v>0.4</v>
      </c>
      <c r="DW57" s="17">
        <v>7.1</v>
      </c>
      <c r="DX57" s="17">
        <v>3.5</v>
      </c>
      <c r="DY57" s="17">
        <v>5.6</v>
      </c>
      <c r="DZ57" s="17">
        <v>6.9</v>
      </c>
      <c r="EA57" s="17">
        <v>10</v>
      </c>
      <c r="EB57" s="17">
        <v>30</v>
      </c>
      <c r="EC57" s="17">
        <v>59.4</v>
      </c>
      <c r="ED57" s="17">
        <v>0</v>
      </c>
      <c r="EE57" s="17">
        <v>56.7</v>
      </c>
      <c r="EF57" s="17">
        <v>77.8</v>
      </c>
      <c r="EG57" s="17">
        <v>3.5</v>
      </c>
      <c r="EH57" s="17">
        <v>6</v>
      </c>
      <c r="EI57" s="17">
        <v>10.5</v>
      </c>
      <c r="EJ57" s="17">
        <v>4.2</v>
      </c>
      <c r="EK57" s="17">
        <v>7.9</v>
      </c>
      <c r="EL57" s="17">
        <v>6.4</v>
      </c>
      <c r="EM57" s="17">
        <v>7</v>
      </c>
      <c r="EN57" s="17">
        <v>7</v>
      </c>
      <c r="EO57" s="17">
        <v>11.3</v>
      </c>
      <c r="EP57" s="17">
        <v>0</v>
      </c>
      <c r="EQ57" s="17">
        <v>0</v>
      </c>
      <c r="ER57" s="17">
        <v>0</v>
      </c>
      <c r="ES57" s="17">
        <v>0.6</v>
      </c>
      <c r="ET57" s="17">
        <v>0</v>
      </c>
      <c r="EU57" s="17">
        <v>0</v>
      </c>
      <c r="EV57" s="17">
        <v>0</v>
      </c>
      <c r="EW57" s="17">
        <v>2.9</v>
      </c>
      <c r="EX57" s="17">
        <v>2.4</v>
      </c>
      <c r="EY57" s="17">
        <v>2.4</v>
      </c>
      <c r="EZ57" s="17">
        <v>2.6</v>
      </c>
      <c r="FA57" s="17">
        <v>0</v>
      </c>
      <c r="FB57" s="17">
        <v>7.4</v>
      </c>
      <c r="FC57" s="17">
        <v>20</v>
      </c>
      <c r="FD57" s="17">
        <v>9.8000000000000007</v>
      </c>
      <c r="FE57" s="17">
        <v>29.25</v>
      </c>
      <c r="FF57" s="17">
        <v>29.89</v>
      </c>
      <c r="FG57" s="17">
        <v>16.5</v>
      </c>
      <c r="FH57" s="17">
        <v>19.399999999999999</v>
      </c>
      <c r="FI57" s="17">
        <v>8.5</v>
      </c>
      <c r="FJ57" s="17">
        <v>11.14</v>
      </c>
      <c r="FK57" s="17">
        <v>6837.48</v>
      </c>
      <c r="FL57" s="15"/>
      <c r="FM57" s="17">
        <v>20.7</v>
      </c>
      <c r="FN57" s="17">
        <v>8.07</v>
      </c>
      <c r="FO57" s="17">
        <v>6.1</v>
      </c>
      <c r="FP57" s="17">
        <v>5.9</v>
      </c>
      <c r="FQ57" s="17">
        <v>27.383459999999999</v>
      </c>
      <c r="FR57" s="17">
        <v>18.899999999999999</v>
      </c>
      <c r="FS57" s="17">
        <v>5.2</v>
      </c>
      <c r="FT57" s="17">
        <v>16</v>
      </c>
      <c r="FU57" s="17">
        <v>108.25346</v>
      </c>
    </row>
    <row r="58" spans="1:177" ht="24" customHeight="1" x14ac:dyDescent="0.25">
      <c r="A58" s="18" t="s">
        <v>922</v>
      </c>
      <c r="B58" s="18" t="s">
        <v>93</v>
      </c>
      <c r="C58" s="19">
        <v>92.6</v>
      </c>
      <c r="D58" s="19">
        <v>631.6</v>
      </c>
      <c r="E58" s="19">
        <v>215.4</v>
      </c>
      <c r="F58" s="19"/>
      <c r="G58" s="19"/>
      <c r="H58" s="19">
        <v>0</v>
      </c>
      <c r="I58" s="19">
        <v>107.1</v>
      </c>
      <c r="J58" s="19"/>
      <c r="K58" s="19"/>
      <c r="L58" s="19">
        <v>159.1</v>
      </c>
      <c r="M58" s="19">
        <v>175.8</v>
      </c>
      <c r="N58" s="19">
        <v>179.1</v>
      </c>
      <c r="O58" s="19">
        <v>272.60000000000002</v>
      </c>
      <c r="P58" s="19">
        <v>214.8</v>
      </c>
      <c r="Q58" s="19">
        <v>110.9</v>
      </c>
      <c r="R58" s="19">
        <v>154.19999999999999</v>
      </c>
      <c r="S58" s="19">
        <v>3</v>
      </c>
      <c r="T58" s="19"/>
      <c r="U58" s="19"/>
      <c r="V58" s="19"/>
      <c r="W58" s="19"/>
      <c r="X58" s="19">
        <v>118.8</v>
      </c>
      <c r="Y58" s="19">
        <v>7.9</v>
      </c>
      <c r="Z58" s="19">
        <v>6.1</v>
      </c>
      <c r="AA58" s="19"/>
      <c r="AB58" s="19">
        <v>6.8</v>
      </c>
      <c r="AC58" s="19">
        <v>14.7</v>
      </c>
      <c r="AD58" s="19">
        <v>84.9</v>
      </c>
      <c r="AE58" s="19"/>
      <c r="AF58" s="19"/>
      <c r="AG58" s="19"/>
      <c r="AH58" s="19">
        <v>0</v>
      </c>
      <c r="AI58" s="19">
        <v>71</v>
      </c>
      <c r="AJ58" s="19">
        <v>57.3</v>
      </c>
      <c r="AK58" s="19"/>
      <c r="AL58" s="19"/>
      <c r="AM58" s="19"/>
      <c r="AN58" s="19">
        <v>6.4</v>
      </c>
      <c r="AO58" s="19">
        <v>147.30000000000001</v>
      </c>
      <c r="AP58" s="19">
        <v>51.9</v>
      </c>
      <c r="AQ58" s="19">
        <v>58.1</v>
      </c>
      <c r="AR58" s="19"/>
      <c r="AS58" s="19">
        <v>18</v>
      </c>
      <c r="AT58" s="19">
        <v>10.9</v>
      </c>
      <c r="AU58" s="19">
        <v>62.6</v>
      </c>
      <c r="AV58" s="19">
        <v>183.8</v>
      </c>
      <c r="AW58" s="19">
        <v>184.1</v>
      </c>
      <c r="AX58" s="19">
        <v>184.4</v>
      </c>
      <c r="AY58" s="19">
        <v>110.4</v>
      </c>
      <c r="AZ58" s="19">
        <v>7.5</v>
      </c>
      <c r="BA58" s="19">
        <v>9.1</v>
      </c>
      <c r="BB58" s="19">
        <v>3.8</v>
      </c>
      <c r="BC58" s="19">
        <v>22.9</v>
      </c>
      <c r="BD58" s="19"/>
      <c r="BE58" s="19">
        <v>24.3</v>
      </c>
      <c r="BF58" s="19">
        <v>59.6</v>
      </c>
      <c r="BG58" s="19"/>
      <c r="BH58" s="19"/>
      <c r="BI58" s="19">
        <v>32.4</v>
      </c>
      <c r="BJ58" s="19"/>
      <c r="BK58" s="19"/>
      <c r="BL58" s="19"/>
      <c r="BM58" s="19"/>
      <c r="BN58" s="19"/>
      <c r="BO58" s="19"/>
      <c r="BP58" s="19">
        <v>91.7</v>
      </c>
      <c r="BQ58" s="19">
        <v>177.1</v>
      </c>
      <c r="BR58" s="19">
        <v>174.6</v>
      </c>
      <c r="BS58" s="19">
        <v>210</v>
      </c>
      <c r="BT58" s="19">
        <v>272.5</v>
      </c>
      <c r="BU58" s="19">
        <v>39</v>
      </c>
      <c r="BV58" s="19">
        <v>27.2</v>
      </c>
      <c r="BW58" s="19"/>
      <c r="BX58" s="19"/>
      <c r="BY58" s="19"/>
      <c r="BZ58" s="19"/>
      <c r="CA58" s="19"/>
      <c r="CB58" s="19">
        <v>0</v>
      </c>
      <c r="CC58" s="19">
        <v>0.8</v>
      </c>
      <c r="CD58" s="19">
        <v>51.8</v>
      </c>
      <c r="CE58" s="19">
        <v>73.2</v>
      </c>
      <c r="CF58" s="19">
        <v>64.400000000000006</v>
      </c>
      <c r="CG58" s="19">
        <v>65.900000000000006</v>
      </c>
      <c r="CH58" s="19">
        <v>30.2</v>
      </c>
      <c r="CI58" s="19"/>
      <c r="CJ58" s="19">
        <v>0</v>
      </c>
      <c r="CK58" s="19"/>
      <c r="CL58" s="19">
        <v>145.6</v>
      </c>
      <c r="CM58" s="19">
        <v>148.19999999999999</v>
      </c>
      <c r="CN58" s="19">
        <v>149.69999999999999</v>
      </c>
      <c r="CO58" s="19"/>
      <c r="CP58" s="19"/>
      <c r="CQ58" s="19"/>
      <c r="CR58" s="19"/>
      <c r="CS58" s="19"/>
      <c r="CT58" s="19">
        <v>217.5</v>
      </c>
      <c r="CU58" s="19">
        <v>104.5</v>
      </c>
      <c r="CV58" s="19">
        <v>0</v>
      </c>
      <c r="CW58" s="19">
        <v>67.7</v>
      </c>
      <c r="CX58" s="19">
        <v>0</v>
      </c>
      <c r="CY58" s="19">
        <v>12.5</v>
      </c>
      <c r="CZ58" s="19">
        <v>0</v>
      </c>
      <c r="DA58" s="19">
        <v>0</v>
      </c>
      <c r="DB58" s="19"/>
      <c r="DC58" s="19">
        <v>0</v>
      </c>
      <c r="DD58" s="19">
        <v>0</v>
      </c>
      <c r="DE58" s="19">
        <v>0</v>
      </c>
      <c r="DF58" s="19">
        <v>0.3</v>
      </c>
      <c r="DG58" s="19">
        <v>1.5</v>
      </c>
      <c r="DH58" s="19">
        <v>4.3</v>
      </c>
      <c r="DI58" s="19">
        <v>20.399999999999999</v>
      </c>
      <c r="DJ58" s="19">
        <v>7.4</v>
      </c>
      <c r="DK58" s="19">
        <v>4</v>
      </c>
      <c r="DL58" s="19">
        <v>3.5</v>
      </c>
      <c r="DM58" s="19">
        <v>18</v>
      </c>
      <c r="DN58" s="19">
        <v>0</v>
      </c>
      <c r="DO58" s="19">
        <v>0</v>
      </c>
      <c r="DP58" s="19">
        <v>14.1</v>
      </c>
      <c r="DQ58" s="19">
        <v>46.7</v>
      </c>
      <c r="DR58" s="19">
        <v>0</v>
      </c>
      <c r="DS58" s="19">
        <v>2</v>
      </c>
      <c r="DT58" s="19">
        <v>7.4</v>
      </c>
      <c r="DU58" s="19">
        <v>1.8</v>
      </c>
      <c r="DV58" s="19">
        <v>0.4</v>
      </c>
      <c r="DW58" s="19">
        <v>7.2</v>
      </c>
      <c r="DX58" s="19">
        <v>3.5</v>
      </c>
      <c r="DY58" s="19">
        <v>6.3</v>
      </c>
      <c r="DZ58" s="19">
        <v>7</v>
      </c>
      <c r="EA58" s="19">
        <v>10</v>
      </c>
      <c r="EB58" s="19">
        <v>29</v>
      </c>
      <c r="EC58" s="19">
        <v>56.6</v>
      </c>
      <c r="ED58" s="19">
        <v>0</v>
      </c>
      <c r="EE58" s="19">
        <v>58.5</v>
      </c>
      <c r="EF58" s="19">
        <v>88.6</v>
      </c>
      <c r="EG58" s="19">
        <v>4.9000000000000004</v>
      </c>
      <c r="EH58" s="19">
        <v>7</v>
      </c>
      <c r="EI58" s="19">
        <v>10.5</v>
      </c>
      <c r="EJ58" s="19">
        <v>4.2</v>
      </c>
      <c r="EK58" s="19">
        <v>7.9</v>
      </c>
      <c r="EL58" s="19">
        <v>6.4</v>
      </c>
      <c r="EM58" s="19">
        <v>7</v>
      </c>
      <c r="EN58" s="19">
        <v>7</v>
      </c>
      <c r="EO58" s="19">
        <v>11.6</v>
      </c>
      <c r="EP58" s="19">
        <v>0</v>
      </c>
      <c r="EQ58" s="19">
        <v>0</v>
      </c>
      <c r="ER58" s="19">
        <v>0</v>
      </c>
      <c r="ES58" s="19">
        <v>0.6</v>
      </c>
      <c r="ET58" s="19">
        <v>5</v>
      </c>
      <c r="EU58" s="19">
        <v>2.1</v>
      </c>
      <c r="EV58" s="19">
        <v>0</v>
      </c>
      <c r="EW58" s="19">
        <v>2.9</v>
      </c>
      <c r="EX58" s="19">
        <v>2.4</v>
      </c>
      <c r="EY58" s="19">
        <v>2.4</v>
      </c>
      <c r="EZ58" s="19">
        <v>2.6</v>
      </c>
      <c r="FA58" s="19">
        <v>0</v>
      </c>
      <c r="FB58" s="19">
        <v>7.4</v>
      </c>
      <c r="FC58" s="19">
        <v>20</v>
      </c>
      <c r="FD58" s="19">
        <v>9.5</v>
      </c>
      <c r="FE58" s="19">
        <v>29.3</v>
      </c>
      <c r="FF58" s="19">
        <v>29.87</v>
      </c>
      <c r="FG58" s="19">
        <v>16.600000000000001</v>
      </c>
      <c r="FH58" s="19">
        <v>19.399999999999999</v>
      </c>
      <c r="FI58" s="19">
        <v>8.8000000000000007</v>
      </c>
      <c r="FJ58" s="19">
        <v>11.17</v>
      </c>
      <c r="FK58" s="19">
        <v>6620.34</v>
      </c>
      <c r="FL58" s="15"/>
      <c r="FM58" s="19">
        <v>20.8</v>
      </c>
      <c r="FN58" s="19">
        <v>8.06</v>
      </c>
      <c r="FO58" s="19">
        <v>6.1</v>
      </c>
      <c r="FP58" s="19">
        <v>5.9</v>
      </c>
      <c r="FQ58" s="19">
        <v>27.42672</v>
      </c>
      <c r="FR58" s="19">
        <v>18.899999999999999</v>
      </c>
      <c r="FS58" s="19">
        <v>5.2</v>
      </c>
      <c r="FT58" s="19">
        <v>5.9</v>
      </c>
      <c r="FU58" s="19">
        <v>98.286720000000003</v>
      </c>
    </row>
    <row r="59" spans="1:177" ht="24.95" customHeight="1" x14ac:dyDescent="0.25">
      <c r="A59" s="203" t="s">
        <v>923</v>
      </c>
      <c r="B59" s="204"/>
      <c r="C59" s="20">
        <v>2241.75</v>
      </c>
      <c r="D59" s="20">
        <v>14452.9</v>
      </c>
      <c r="E59" s="20">
        <v>4920.25</v>
      </c>
      <c r="F59" s="20">
        <v>0</v>
      </c>
      <c r="G59" s="20">
        <v>0</v>
      </c>
      <c r="H59" s="20">
        <v>654.70000000000005</v>
      </c>
      <c r="I59" s="20">
        <v>2613.85</v>
      </c>
      <c r="J59" s="20">
        <v>0</v>
      </c>
      <c r="K59" s="20">
        <v>0</v>
      </c>
      <c r="L59" s="20">
        <v>4436.3999999999996</v>
      </c>
      <c r="M59" s="20">
        <v>4852.6499999999996</v>
      </c>
      <c r="N59" s="20">
        <v>4922.45</v>
      </c>
      <c r="O59" s="20">
        <v>6792.35</v>
      </c>
      <c r="P59" s="20">
        <v>5156.45</v>
      </c>
      <c r="Q59" s="20">
        <v>2664.85</v>
      </c>
      <c r="R59" s="20">
        <v>6104.75</v>
      </c>
      <c r="S59" s="20">
        <v>71.25</v>
      </c>
      <c r="T59" s="20">
        <v>0</v>
      </c>
      <c r="U59" s="20">
        <v>0</v>
      </c>
      <c r="V59" s="20">
        <v>0</v>
      </c>
      <c r="W59" s="20">
        <v>0</v>
      </c>
      <c r="X59" s="20">
        <v>2769.2</v>
      </c>
      <c r="Y59" s="20">
        <v>182</v>
      </c>
      <c r="Z59" s="20">
        <v>140.6</v>
      </c>
      <c r="AA59" s="20">
        <v>0</v>
      </c>
      <c r="AB59" s="20">
        <v>159.80000000000001</v>
      </c>
      <c r="AC59" s="20">
        <v>299.10000000000002</v>
      </c>
      <c r="AD59" s="20">
        <v>1938.65</v>
      </c>
      <c r="AE59" s="20">
        <v>0</v>
      </c>
      <c r="AF59" s="20">
        <v>0</v>
      </c>
      <c r="AG59" s="20">
        <v>0</v>
      </c>
      <c r="AH59" s="20">
        <v>43.45</v>
      </c>
      <c r="AI59" s="20">
        <v>1815.4</v>
      </c>
      <c r="AJ59" s="20">
        <v>2115.15</v>
      </c>
      <c r="AK59" s="20">
        <v>0</v>
      </c>
      <c r="AL59" s="20">
        <v>0</v>
      </c>
      <c r="AM59" s="20">
        <v>0</v>
      </c>
      <c r="AN59" s="20">
        <v>32.9</v>
      </c>
      <c r="AO59" s="20">
        <v>1710.1</v>
      </c>
      <c r="AP59" s="20">
        <v>1014.15</v>
      </c>
      <c r="AQ59" s="20">
        <v>954.35</v>
      </c>
      <c r="AR59" s="20">
        <v>0</v>
      </c>
      <c r="AS59" s="20">
        <v>435.55</v>
      </c>
      <c r="AT59" s="20">
        <v>242.5</v>
      </c>
      <c r="AU59" s="20">
        <v>1421.8</v>
      </c>
      <c r="AV59" s="20">
        <v>4357.3999999999996</v>
      </c>
      <c r="AW59" s="20">
        <v>4365.45</v>
      </c>
      <c r="AX59" s="20">
        <v>4415</v>
      </c>
      <c r="AY59" s="20">
        <v>2261</v>
      </c>
      <c r="AZ59" s="20">
        <v>180.5</v>
      </c>
      <c r="BA59" s="20">
        <v>214.75</v>
      </c>
      <c r="BB59" s="20">
        <v>375.35</v>
      </c>
      <c r="BC59" s="20">
        <v>535.75</v>
      </c>
      <c r="BD59" s="20">
        <v>0</v>
      </c>
      <c r="BE59" s="20">
        <v>411.25</v>
      </c>
      <c r="BF59" s="20">
        <v>1478.4</v>
      </c>
      <c r="BG59" s="20">
        <v>0</v>
      </c>
      <c r="BH59" s="20">
        <v>0</v>
      </c>
      <c r="BI59" s="20">
        <v>1372.8</v>
      </c>
      <c r="BJ59" s="20">
        <v>0</v>
      </c>
      <c r="BK59" s="20">
        <v>0</v>
      </c>
      <c r="BL59" s="20">
        <v>0</v>
      </c>
      <c r="BM59" s="20">
        <v>0</v>
      </c>
      <c r="BN59" s="20">
        <v>0</v>
      </c>
      <c r="BO59" s="20">
        <v>0</v>
      </c>
      <c r="BP59" s="20">
        <v>2053.8000000000002</v>
      </c>
      <c r="BQ59" s="20">
        <v>4229.7</v>
      </c>
      <c r="BR59" s="20">
        <v>4178.1000000000004</v>
      </c>
      <c r="BS59" s="20">
        <v>5011.45</v>
      </c>
      <c r="BT59" s="20">
        <v>6505.3</v>
      </c>
      <c r="BU59" s="20">
        <v>1624.3</v>
      </c>
      <c r="BV59" s="20">
        <v>834.4</v>
      </c>
      <c r="BW59" s="20">
        <v>0</v>
      </c>
      <c r="BX59" s="20">
        <v>0</v>
      </c>
      <c r="BY59" s="20">
        <v>0</v>
      </c>
      <c r="BZ59" s="20">
        <v>0</v>
      </c>
      <c r="CA59" s="20">
        <v>0</v>
      </c>
      <c r="CB59" s="20">
        <v>1.6</v>
      </c>
      <c r="CC59" s="20">
        <v>20.8</v>
      </c>
      <c r="CD59" s="20">
        <v>2670.5</v>
      </c>
      <c r="CE59" s="20">
        <v>1933.8</v>
      </c>
      <c r="CF59" s="20">
        <v>1523.4</v>
      </c>
      <c r="CG59" s="20">
        <v>1623.95</v>
      </c>
      <c r="CH59" s="20">
        <v>703.4</v>
      </c>
      <c r="CI59" s="20">
        <v>0</v>
      </c>
      <c r="CJ59" s="20">
        <v>24.35</v>
      </c>
      <c r="CK59" s="20">
        <v>0</v>
      </c>
      <c r="CL59" s="20">
        <v>3506.05</v>
      </c>
      <c r="CM59" s="20">
        <v>3560.6</v>
      </c>
      <c r="CN59" s="20">
        <v>3593.4</v>
      </c>
      <c r="CO59" s="20">
        <v>0</v>
      </c>
      <c r="CP59" s="20">
        <v>0</v>
      </c>
      <c r="CQ59" s="20">
        <v>0</v>
      </c>
      <c r="CR59" s="20">
        <v>0</v>
      </c>
      <c r="CS59" s="20">
        <v>0</v>
      </c>
      <c r="CT59" s="20">
        <v>5224</v>
      </c>
      <c r="CU59" s="20">
        <v>2509.15</v>
      </c>
      <c r="CV59" s="20">
        <v>8.85</v>
      </c>
      <c r="CW59" s="20">
        <v>666</v>
      </c>
      <c r="CX59" s="20">
        <v>782.85</v>
      </c>
      <c r="CY59" s="20">
        <v>326.35000000000002</v>
      </c>
      <c r="CZ59" s="20">
        <v>3.1</v>
      </c>
      <c r="DA59" s="20">
        <v>82.95</v>
      </c>
      <c r="DB59" s="20">
        <v>0</v>
      </c>
      <c r="DC59" s="20">
        <v>187.2</v>
      </c>
      <c r="DD59" s="20">
        <v>50</v>
      </c>
      <c r="DE59" s="20">
        <v>1861.85</v>
      </c>
      <c r="DF59" s="20">
        <v>5.7</v>
      </c>
      <c r="DG59" s="20">
        <v>34.15</v>
      </c>
      <c r="DH59" s="20">
        <v>100.55</v>
      </c>
      <c r="DI59" s="20">
        <v>482.05</v>
      </c>
      <c r="DJ59" s="20">
        <v>194.45</v>
      </c>
      <c r="DK59" s="20">
        <v>93.45</v>
      </c>
      <c r="DL59" s="20">
        <v>82.6</v>
      </c>
      <c r="DM59" s="20">
        <v>423.25</v>
      </c>
      <c r="DN59" s="20">
        <v>153.1</v>
      </c>
      <c r="DO59" s="20">
        <v>184.3</v>
      </c>
      <c r="DP59" s="20">
        <v>172.8</v>
      </c>
      <c r="DQ59" s="20">
        <v>495.3</v>
      </c>
      <c r="DR59" s="20">
        <v>192.8</v>
      </c>
      <c r="DS59" s="20">
        <v>46.3</v>
      </c>
      <c r="DT59" s="20">
        <v>320.8</v>
      </c>
      <c r="DU59" s="20">
        <v>36.799999999999997</v>
      </c>
      <c r="DV59" s="20">
        <v>9.4</v>
      </c>
      <c r="DW59" s="20">
        <v>129.05000000000001</v>
      </c>
      <c r="DX59" s="20">
        <v>69.849999999999994</v>
      </c>
      <c r="DY59" s="20">
        <v>82.1</v>
      </c>
      <c r="DZ59" s="20">
        <v>114.1</v>
      </c>
      <c r="EA59" s="20">
        <v>239.7</v>
      </c>
      <c r="EB59" s="20">
        <v>552.6</v>
      </c>
      <c r="EC59" s="20">
        <v>1034.7</v>
      </c>
      <c r="ED59" s="20">
        <v>334.55</v>
      </c>
      <c r="EE59" s="20">
        <v>446.05</v>
      </c>
      <c r="EF59" s="20">
        <v>606.70000000000005</v>
      </c>
      <c r="EG59" s="20">
        <v>46.2</v>
      </c>
      <c r="EH59" s="20">
        <v>36.9</v>
      </c>
      <c r="EI59" s="20">
        <v>251.9</v>
      </c>
      <c r="EJ59" s="20">
        <v>117.6</v>
      </c>
      <c r="EK59" s="20">
        <v>185.25</v>
      </c>
      <c r="EL59" s="20">
        <v>115.25</v>
      </c>
      <c r="EM59" s="20">
        <v>128.1</v>
      </c>
      <c r="EN59" s="20">
        <v>126.95</v>
      </c>
      <c r="EO59" s="20">
        <v>281.2</v>
      </c>
      <c r="EP59" s="20">
        <v>2481.6</v>
      </c>
      <c r="EQ59" s="20">
        <v>131.5</v>
      </c>
      <c r="ER59" s="20">
        <v>1427.15</v>
      </c>
      <c r="ES59" s="20">
        <v>14.4</v>
      </c>
      <c r="ET59" s="20">
        <v>1508.3</v>
      </c>
      <c r="EU59" s="20">
        <v>1570.75</v>
      </c>
      <c r="EV59" s="20">
        <v>1042.8</v>
      </c>
      <c r="EW59" s="20">
        <v>59.9</v>
      </c>
      <c r="EX59" s="20">
        <v>57.6</v>
      </c>
      <c r="EY59" s="20">
        <v>56.85</v>
      </c>
      <c r="EZ59" s="20">
        <v>54.95</v>
      </c>
      <c r="FA59" s="20">
        <v>133.6</v>
      </c>
      <c r="FB59" s="20">
        <v>174.15</v>
      </c>
      <c r="FC59" s="20">
        <v>479.5</v>
      </c>
      <c r="FD59" s="20">
        <v>224.05</v>
      </c>
      <c r="FE59" s="20">
        <v>691.69</v>
      </c>
      <c r="FF59" s="20">
        <v>716.98500000000001</v>
      </c>
      <c r="FG59" s="20">
        <v>377.6</v>
      </c>
      <c r="FH59" s="20">
        <v>409.25</v>
      </c>
      <c r="FI59" s="20">
        <v>189.3</v>
      </c>
      <c r="FJ59" s="20">
        <v>262.03500000000003</v>
      </c>
      <c r="FK59" s="20">
        <v>170418.66</v>
      </c>
      <c r="FL59" s="21"/>
      <c r="FM59" s="20">
        <v>489.75</v>
      </c>
      <c r="FN59" s="20">
        <v>143.47999999999999</v>
      </c>
      <c r="FO59" s="20">
        <v>144.1</v>
      </c>
      <c r="FP59" s="20">
        <v>141.6</v>
      </c>
      <c r="FQ59" s="20">
        <v>644.13643000000002</v>
      </c>
      <c r="FR59" s="20">
        <v>431.95</v>
      </c>
      <c r="FS59" s="20">
        <v>109</v>
      </c>
      <c r="FT59" s="20">
        <v>198.75</v>
      </c>
      <c r="FU59" s="20">
        <v>2302.7664300000001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9" t="s">
        <v>924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658</v>
      </c>
      <c r="FN5" s="201"/>
      <c r="FO5" s="201"/>
      <c r="FP5" s="201"/>
      <c r="FQ5" s="201"/>
      <c r="FR5" s="201"/>
      <c r="FS5" s="201"/>
      <c r="FT5" s="201"/>
      <c r="FU5" s="201"/>
    </row>
    <row r="6" spans="1:177" ht="21.95" hidden="1" customHeight="1" x14ac:dyDescent="0.25">
      <c r="A6" s="198" t="s">
        <v>88</v>
      </c>
      <c r="B6" s="198" t="s">
        <v>659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660</v>
      </c>
      <c r="FL6" s="1"/>
      <c r="FM6" s="10">
        <v>221</v>
      </c>
      <c r="FN6" s="10">
        <v>222</v>
      </c>
      <c r="FO6" s="10">
        <v>224</v>
      </c>
      <c r="FP6" s="10">
        <v>2187</v>
      </c>
      <c r="FQ6" s="10">
        <v>227</v>
      </c>
      <c r="FR6" s="10">
        <v>49400</v>
      </c>
      <c r="FS6" s="10">
        <v>199</v>
      </c>
      <c r="FT6" s="10">
        <v>200</v>
      </c>
      <c r="FU6" s="201" t="s">
        <v>661</v>
      </c>
    </row>
    <row r="7" spans="1:177" ht="15" hidden="1" customHeight="1" x14ac:dyDescent="0.25">
      <c r="A7" s="198"/>
      <c r="B7" s="198"/>
      <c r="C7" s="9" t="s">
        <v>662</v>
      </c>
      <c r="D7" s="9" t="s">
        <v>663</v>
      </c>
      <c r="E7" s="9" t="s">
        <v>663</v>
      </c>
      <c r="F7" s="9" t="s">
        <v>664</v>
      </c>
      <c r="G7" s="9" t="s">
        <v>664</v>
      </c>
      <c r="H7" s="9" t="s">
        <v>664</v>
      </c>
      <c r="I7" s="9" t="s">
        <v>664</v>
      </c>
      <c r="J7" s="9" t="s">
        <v>663</v>
      </c>
      <c r="K7" s="9" t="s">
        <v>663</v>
      </c>
      <c r="L7" s="9" t="s">
        <v>663</v>
      </c>
      <c r="M7" s="9" t="s">
        <v>663</v>
      </c>
      <c r="N7" s="9" t="s">
        <v>663</v>
      </c>
      <c r="O7" s="9" t="s">
        <v>663</v>
      </c>
      <c r="P7" s="9" t="s">
        <v>663</v>
      </c>
      <c r="Q7" s="9" t="s">
        <v>663</v>
      </c>
      <c r="R7" s="9" t="s">
        <v>663</v>
      </c>
      <c r="S7" s="9" t="s">
        <v>663</v>
      </c>
      <c r="T7" s="9" t="s">
        <v>663</v>
      </c>
      <c r="U7" s="9" t="s">
        <v>663</v>
      </c>
      <c r="V7" s="9" t="s">
        <v>663</v>
      </c>
      <c r="W7" s="9" t="s">
        <v>663</v>
      </c>
      <c r="X7" s="9" t="s">
        <v>662</v>
      </c>
      <c r="Y7" s="9" t="s">
        <v>662</v>
      </c>
      <c r="Z7" s="9" t="s">
        <v>662</v>
      </c>
      <c r="AA7" s="9" t="s">
        <v>663</v>
      </c>
      <c r="AB7" s="9" t="s">
        <v>662</v>
      </c>
      <c r="AC7" s="9" t="s">
        <v>662</v>
      </c>
      <c r="AD7" s="9" t="s">
        <v>662</v>
      </c>
      <c r="AE7" s="9" t="s">
        <v>662</v>
      </c>
      <c r="AF7" s="9" t="s">
        <v>662</v>
      </c>
      <c r="AG7" s="9" t="s">
        <v>662</v>
      </c>
      <c r="AH7" s="9" t="s">
        <v>662</v>
      </c>
      <c r="AI7" s="9" t="s">
        <v>662</v>
      </c>
      <c r="AJ7" s="9" t="s">
        <v>663</v>
      </c>
      <c r="AK7" s="9" t="s">
        <v>664</v>
      </c>
      <c r="AL7" s="9" t="s">
        <v>664</v>
      </c>
      <c r="AM7" s="9" t="s">
        <v>664</v>
      </c>
      <c r="AN7" s="9" t="s">
        <v>663</v>
      </c>
      <c r="AO7" s="9" t="s">
        <v>663</v>
      </c>
      <c r="AP7" s="9" t="s">
        <v>663</v>
      </c>
      <c r="AQ7" s="9" t="s">
        <v>663</v>
      </c>
      <c r="AR7" s="9" t="s">
        <v>663</v>
      </c>
      <c r="AS7" s="9" t="s">
        <v>663</v>
      </c>
      <c r="AT7" s="9" t="s">
        <v>663</v>
      </c>
      <c r="AU7" s="9" t="s">
        <v>662</v>
      </c>
      <c r="AV7" s="9" t="s">
        <v>663</v>
      </c>
      <c r="AW7" s="9" t="s">
        <v>663</v>
      </c>
      <c r="AX7" s="9" t="s">
        <v>663</v>
      </c>
      <c r="AY7" s="9" t="s">
        <v>663</v>
      </c>
      <c r="AZ7" s="9" t="s">
        <v>663</v>
      </c>
      <c r="BA7" s="9" t="s">
        <v>663</v>
      </c>
      <c r="BB7" s="9" t="s">
        <v>663</v>
      </c>
      <c r="BC7" s="9" t="s">
        <v>663</v>
      </c>
      <c r="BD7" s="9" t="s">
        <v>662</v>
      </c>
      <c r="BE7" s="9" t="s">
        <v>664</v>
      </c>
      <c r="BF7" s="9" t="s">
        <v>663</v>
      </c>
      <c r="BG7" s="9" t="s">
        <v>663</v>
      </c>
      <c r="BH7" s="9" t="s">
        <v>663</v>
      </c>
      <c r="BI7" s="9" t="s">
        <v>663</v>
      </c>
      <c r="BJ7" s="9" t="s">
        <v>664</v>
      </c>
      <c r="BK7" s="9" t="s">
        <v>664</v>
      </c>
      <c r="BL7" s="9" t="s">
        <v>664</v>
      </c>
      <c r="BM7" s="9" t="s">
        <v>662</v>
      </c>
      <c r="BN7" s="9" t="s">
        <v>662</v>
      </c>
      <c r="BO7" s="9" t="s">
        <v>662</v>
      </c>
      <c r="BP7" s="9" t="s">
        <v>663</v>
      </c>
      <c r="BQ7" s="9" t="s">
        <v>663</v>
      </c>
      <c r="BR7" s="9" t="s">
        <v>663</v>
      </c>
      <c r="BS7" s="9" t="s">
        <v>663</v>
      </c>
      <c r="BT7" s="9" t="s">
        <v>663</v>
      </c>
      <c r="BU7" s="9" t="s">
        <v>663</v>
      </c>
      <c r="BV7" s="9" t="s">
        <v>663</v>
      </c>
      <c r="BW7" s="9" t="s">
        <v>662</v>
      </c>
      <c r="BX7" s="9" t="s">
        <v>662</v>
      </c>
      <c r="BY7" s="9" t="s">
        <v>662</v>
      </c>
      <c r="BZ7" s="9" t="s">
        <v>664</v>
      </c>
      <c r="CA7" s="9" t="s">
        <v>662</v>
      </c>
      <c r="CB7" s="9" t="s">
        <v>663</v>
      </c>
      <c r="CC7" s="9" t="s">
        <v>664</v>
      </c>
      <c r="CD7" s="9" t="s">
        <v>663</v>
      </c>
      <c r="CE7" s="9" t="s">
        <v>663</v>
      </c>
      <c r="CF7" s="9" t="s">
        <v>663</v>
      </c>
      <c r="CG7" s="9" t="s">
        <v>663</v>
      </c>
      <c r="CH7" s="9" t="s">
        <v>663</v>
      </c>
      <c r="CI7" s="9" t="s">
        <v>663</v>
      </c>
      <c r="CJ7" s="9" t="s">
        <v>663</v>
      </c>
      <c r="CK7" s="9" t="s">
        <v>663</v>
      </c>
      <c r="CL7" s="9" t="s">
        <v>663</v>
      </c>
      <c r="CM7" s="9" t="s">
        <v>663</v>
      </c>
      <c r="CN7" s="9" t="s">
        <v>663</v>
      </c>
      <c r="CO7" s="9" t="s">
        <v>663</v>
      </c>
      <c r="CP7" s="9" t="s">
        <v>662</v>
      </c>
      <c r="CQ7" s="9" t="s">
        <v>662</v>
      </c>
      <c r="CR7" s="9" t="s">
        <v>662</v>
      </c>
      <c r="CS7" s="9" t="s">
        <v>662</v>
      </c>
      <c r="CT7" s="9" t="s">
        <v>663</v>
      </c>
      <c r="CU7" s="9" t="s">
        <v>663</v>
      </c>
      <c r="CV7" s="9" t="s">
        <v>663</v>
      </c>
      <c r="CW7" s="9" t="s">
        <v>663</v>
      </c>
      <c r="CX7" s="9" t="s">
        <v>662</v>
      </c>
      <c r="CY7" s="9" t="s">
        <v>664</v>
      </c>
      <c r="CZ7" s="9" t="s">
        <v>664</v>
      </c>
      <c r="DA7" s="9" t="s">
        <v>664</v>
      </c>
      <c r="DB7" s="9" t="s">
        <v>663</v>
      </c>
      <c r="DC7" s="9" t="s">
        <v>664</v>
      </c>
      <c r="DD7" s="9" t="s">
        <v>664</v>
      </c>
      <c r="DE7" s="9" t="s">
        <v>662</v>
      </c>
      <c r="DF7" s="9" t="s">
        <v>662</v>
      </c>
      <c r="DG7" s="9" t="s">
        <v>663</v>
      </c>
      <c r="DH7" s="9" t="s">
        <v>663</v>
      </c>
      <c r="DI7" s="9" t="s">
        <v>663</v>
      </c>
      <c r="DJ7" s="9" t="s">
        <v>664</v>
      </c>
      <c r="DK7" s="9" t="s">
        <v>664</v>
      </c>
      <c r="DL7" s="9" t="s">
        <v>663</v>
      </c>
      <c r="DM7" s="9" t="s">
        <v>663</v>
      </c>
      <c r="DN7" s="9" t="s">
        <v>662</v>
      </c>
      <c r="DO7" s="9" t="s">
        <v>662</v>
      </c>
      <c r="DP7" s="9" t="s">
        <v>663</v>
      </c>
      <c r="DQ7" s="9" t="s">
        <v>663</v>
      </c>
      <c r="DR7" s="9" t="s">
        <v>662</v>
      </c>
      <c r="DS7" s="9" t="s">
        <v>663</v>
      </c>
      <c r="DT7" s="9" t="s">
        <v>663</v>
      </c>
      <c r="DU7" s="9" t="s">
        <v>664</v>
      </c>
      <c r="DV7" s="9" t="s">
        <v>663</v>
      </c>
      <c r="DW7" s="9" t="s">
        <v>663</v>
      </c>
      <c r="DX7" s="9" t="s">
        <v>664</v>
      </c>
      <c r="DY7" s="9" t="s">
        <v>663</v>
      </c>
      <c r="DZ7" s="9" t="s">
        <v>663</v>
      </c>
      <c r="EA7" s="9" t="s">
        <v>663</v>
      </c>
      <c r="EB7" s="9" t="s">
        <v>664</v>
      </c>
      <c r="EC7" s="9" t="s">
        <v>664</v>
      </c>
      <c r="ED7" s="9" t="s">
        <v>662</v>
      </c>
      <c r="EE7" s="9" t="s">
        <v>663</v>
      </c>
      <c r="EF7" s="9" t="s">
        <v>663</v>
      </c>
      <c r="EG7" s="9" t="s">
        <v>663</v>
      </c>
      <c r="EH7" s="9" t="s">
        <v>663</v>
      </c>
      <c r="EI7" s="9" t="s">
        <v>663</v>
      </c>
      <c r="EJ7" s="9" t="s">
        <v>663</v>
      </c>
      <c r="EK7" s="9" t="s">
        <v>662</v>
      </c>
      <c r="EL7" s="9" t="s">
        <v>662</v>
      </c>
      <c r="EM7" s="9" t="s">
        <v>662</v>
      </c>
      <c r="EN7" s="9" t="s">
        <v>662</v>
      </c>
      <c r="EO7" s="9" t="s">
        <v>664</v>
      </c>
      <c r="EP7" s="9" t="s">
        <v>662</v>
      </c>
      <c r="EQ7" s="9" t="s">
        <v>662</v>
      </c>
      <c r="ER7" s="9" t="s">
        <v>662</v>
      </c>
      <c r="ES7" s="9" t="s">
        <v>663</v>
      </c>
      <c r="ET7" s="9" t="s">
        <v>663</v>
      </c>
      <c r="EU7" s="9" t="s">
        <v>663</v>
      </c>
      <c r="EV7" s="9" t="s">
        <v>662</v>
      </c>
      <c r="EW7" s="9" t="s">
        <v>663</v>
      </c>
      <c r="EX7" s="9" t="s">
        <v>663</v>
      </c>
      <c r="EY7" s="9" t="s">
        <v>663</v>
      </c>
      <c r="EZ7" s="9" t="s">
        <v>663</v>
      </c>
      <c r="FA7" s="9" t="s">
        <v>662</v>
      </c>
      <c r="FB7" s="9" t="s">
        <v>664</v>
      </c>
      <c r="FC7" s="9" t="s">
        <v>663</v>
      </c>
      <c r="FD7" s="9" t="s">
        <v>664</v>
      </c>
      <c r="FE7" s="9" t="s">
        <v>664</v>
      </c>
      <c r="FF7" s="9" t="s">
        <v>664</v>
      </c>
      <c r="FG7" s="9" t="s">
        <v>663</v>
      </c>
      <c r="FH7" s="9" t="s">
        <v>664</v>
      </c>
      <c r="FI7" s="9" t="s">
        <v>664</v>
      </c>
      <c r="FJ7" s="9" t="s">
        <v>664</v>
      </c>
      <c r="FK7" s="198"/>
      <c r="FL7" s="1"/>
      <c r="FM7" s="10" t="s">
        <v>664</v>
      </c>
      <c r="FN7" s="10" t="s">
        <v>663</v>
      </c>
      <c r="FO7" s="10" t="s">
        <v>664</v>
      </c>
      <c r="FP7" s="10" t="s">
        <v>664</v>
      </c>
      <c r="FQ7" s="10" t="s">
        <v>664</v>
      </c>
      <c r="FR7" s="10" t="s">
        <v>664</v>
      </c>
      <c r="FS7" s="10" t="s">
        <v>664</v>
      </c>
      <c r="FT7" s="10" t="s">
        <v>664</v>
      </c>
      <c r="FU7" s="201"/>
    </row>
    <row r="8" spans="1:177" ht="15" hidden="1" customHeight="1" x14ac:dyDescent="0.25">
      <c r="A8" s="198"/>
      <c r="B8" s="198"/>
      <c r="C8" s="9" t="s">
        <v>665</v>
      </c>
      <c r="D8" s="9" t="s">
        <v>665</v>
      </c>
      <c r="E8" s="9" t="s">
        <v>665</v>
      </c>
      <c r="F8" s="9" t="s">
        <v>666</v>
      </c>
      <c r="G8" s="9" t="s">
        <v>666</v>
      </c>
      <c r="H8" s="9" t="s">
        <v>665</v>
      </c>
      <c r="I8" s="9" t="s">
        <v>665</v>
      </c>
      <c r="J8" s="9" t="s">
        <v>666</v>
      </c>
      <c r="K8" s="9" t="s">
        <v>666</v>
      </c>
      <c r="L8" s="9" t="s">
        <v>666</v>
      </c>
      <c r="M8" s="9" t="s">
        <v>666</v>
      </c>
      <c r="N8" s="9" t="s">
        <v>666</v>
      </c>
      <c r="O8" s="9" t="s">
        <v>666</v>
      </c>
      <c r="P8" s="9" t="s">
        <v>666</v>
      </c>
      <c r="Q8" s="9" t="s">
        <v>666</v>
      </c>
      <c r="R8" s="9" t="s">
        <v>665</v>
      </c>
      <c r="S8" s="9" t="s">
        <v>665</v>
      </c>
      <c r="T8" s="9" t="s">
        <v>666</v>
      </c>
      <c r="U8" s="9" t="s">
        <v>666</v>
      </c>
      <c r="V8" s="9" t="s">
        <v>666</v>
      </c>
      <c r="W8" s="9" t="s">
        <v>666</v>
      </c>
      <c r="X8" s="9" t="s">
        <v>665</v>
      </c>
      <c r="Y8" s="9" t="s">
        <v>665</v>
      </c>
      <c r="Z8" s="9" t="s">
        <v>665</v>
      </c>
      <c r="AA8" s="9" t="s">
        <v>666</v>
      </c>
      <c r="AB8" s="9" t="s">
        <v>665</v>
      </c>
      <c r="AC8" s="9" t="s">
        <v>665</v>
      </c>
      <c r="AD8" s="9" t="s">
        <v>665</v>
      </c>
      <c r="AE8" s="9" t="s">
        <v>665</v>
      </c>
      <c r="AF8" s="9" t="s">
        <v>666</v>
      </c>
      <c r="AG8" s="9" t="s">
        <v>666</v>
      </c>
      <c r="AH8" s="9" t="s">
        <v>666</v>
      </c>
      <c r="AI8" s="9" t="s">
        <v>665</v>
      </c>
      <c r="AJ8" s="9" t="s">
        <v>665</v>
      </c>
      <c r="AK8" s="9" t="s">
        <v>666</v>
      </c>
      <c r="AL8" s="9" t="s">
        <v>666</v>
      </c>
      <c r="AM8" s="9" t="s">
        <v>666</v>
      </c>
      <c r="AN8" s="9" t="s">
        <v>665</v>
      </c>
      <c r="AO8" s="9" t="s">
        <v>665</v>
      </c>
      <c r="AP8" s="9" t="s">
        <v>665</v>
      </c>
      <c r="AQ8" s="9" t="s">
        <v>665</v>
      </c>
      <c r="AR8" s="9" t="s">
        <v>665</v>
      </c>
      <c r="AS8" s="9" t="s">
        <v>665</v>
      </c>
      <c r="AT8" s="9" t="s">
        <v>665</v>
      </c>
      <c r="AU8" s="9" t="s">
        <v>665</v>
      </c>
      <c r="AV8" s="9" t="s">
        <v>666</v>
      </c>
      <c r="AW8" s="9" t="s">
        <v>666</v>
      </c>
      <c r="AX8" s="9" t="s">
        <v>666</v>
      </c>
      <c r="AY8" s="9" t="s">
        <v>665</v>
      </c>
      <c r="AZ8" s="9" t="s">
        <v>665</v>
      </c>
      <c r="BA8" s="9" t="s">
        <v>665</v>
      </c>
      <c r="BB8" s="9" t="s">
        <v>665</v>
      </c>
      <c r="BC8" s="9" t="s">
        <v>665</v>
      </c>
      <c r="BD8" s="9" t="s">
        <v>665</v>
      </c>
      <c r="BE8" s="9" t="s">
        <v>665</v>
      </c>
      <c r="BF8" s="9" t="s">
        <v>665</v>
      </c>
      <c r="BG8" s="9" t="s">
        <v>665</v>
      </c>
      <c r="BH8" s="9" t="s">
        <v>665</v>
      </c>
      <c r="BI8" s="9" t="s">
        <v>665</v>
      </c>
      <c r="BJ8" s="9" t="s">
        <v>666</v>
      </c>
      <c r="BK8" s="9" t="s">
        <v>666</v>
      </c>
      <c r="BL8" s="9" t="s">
        <v>666</v>
      </c>
      <c r="BM8" s="9" t="s">
        <v>666</v>
      </c>
      <c r="BN8" s="9" t="s">
        <v>666</v>
      </c>
      <c r="BO8" s="9" t="s">
        <v>666</v>
      </c>
      <c r="BP8" s="9" t="s">
        <v>665</v>
      </c>
      <c r="BQ8" s="9" t="s">
        <v>666</v>
      </c>
      <c r="BR8" s="9" t="s">
        <v>666</v>
      </c>
      <c r="BS8" s="9" t="s">
        <v>666</v>
      </c>
      <c r="BT8" s="9" t="s">
        <v>666</v>
      </c>
      <c r="BU8" s="9" t="s">
        <v>666</v>
      </c>
      <c r="BV8" s="9" t="s">
        <v>666</v>
      </c>
      <c r="BW8" s="9" t="s">
        <v>666</v>
      </c>
      <c r="BX8" s="9" t="s">
        <v>666</v>
      </c>
      <c r="BY8" s="9" t="s">
        <v>666</v>
      </c>
      <c r="BZ8" s="9" t="s">
        <v>665</v>
      </c>
      <c r="CA8" s="9" t="s">
        <v>666</v>
      </c>
      <c r="CB8" s="9" t="s">
        <v>666</v>
      </c>
      <c r="CC8" s="9" t="s">
        <v>665</v>
      </c>
      <c r="CD8" s="9" t="s">
        <v>665</v>
      </c>
      <c r="CE8" s="9" t="s">
        <v>665</v>
      </c>
      <c r="CF8" s="9" t="s">
        <v>665</v>
      </c>
      <c r="CG8" s="9" t="s">
        <v>665</v>
      </c>
      <c r="CH8" s="9" t="s">
        <v>665</v>
      </c>
      <c r="CI8" s="9" t="s">
        <v>666</v>
      </c>
      <c r="CJ8" s="9" t="s">
        <v>666</v>
      </c>
      <c r="CK8" s="9" t="s">
        <v>666</v>
      </c>
      <c r="CL8" s="9" t="s">
        <v>666</v>
      </c>
      <c r="CM8" s="9" t="s">
        <v>666</v>
      </c>
      <c r="CN8" s="9" t="s">
        <v>666</v>
      </c>
      <c r="CO8" s="9" t="s">
        <v>666</v>
      </c>
      <c r="CP8" s="9" t="s">
        <v>666</v>
      </c>
      <c r="CQ8" s="9" t="s">
        <v>666</v>
      </c>
      <c r="CR8" s="9" t="s">
        <v>666</v>
      </c>
      <c r="CS8" s="9" t="s">
        <v>666</v>
      </c>
      <c r="CT8" s="9" t="s">
        <v>666</v>
      </c>
      <c r="CU8" s="9" t="s">
        <v>666</v>
      </c>
      <c r="CV8" s="9" t="s">
        <v>667</v>
      </c>
      <c r="CW8" s="9" t="s">
        <v>668</v>
      </c>
      <c r="CX8" s="9" t="s">
        <v>667</v>
      </c>
      <c r="CY8" s="9" t="s">
        <v>668</v>
      </c>
      <c r="CZ8" s="9" t="s">
        <v>667</v>
      </c>
      <c r="DA8" s="9" t="s">
        <v>665</v>
      </c>
      <c r="DB8" s="9" t="s">
        <v>665</v>
      </c>
      <c r="DC8" s="9" t="s">
        <v>665</v>
      </c>
      <c r="DD8" s="9" t="s">
        <v>665</v>
      </c>
      <c r="DE8" s="9" t="s">
        <v>667</v>
      </c>
      <c r="DF8" s="9" t="s">
        <v>665</v>
      </c>
      <c r="DG8" s="9" t="s">
        <v>665</v>
      </c>
      <c r="DH8" s="9" t="s">
        <v>665</v>
      </c>
      <c r="DI8" s="9" t="s">
        <v>665</v>
      </c>
      <c r="DJ8" s="9" t="s">
        <v>665</v>
      </c>
      <c r="DK8" s="9" t="s">
        <v>665</v>
      </c>
      <c r="DL8" s="9" t="s">
        <v>665</v>
      </c>
      <c r="DM8" s="9" t="s">
        <v>665</v>
      </c>
      <c r="DN8" s="9" t="s">
        <v>667</v>
      </c>
      <c r="DO8" s="9" t="s">
        <v>667</v>
      </c>
      <c r="DP8" s="9" t="s">
        <v>668</v>
      </c>
      <c r="DQ8" s="9" t="s">
        <v>668</v>
      </c>
      <c r="DR8" s="9" t="s">
        <v>667</v>
      </c>
      <c r="DS8" s="9" t="s">
        <v>665</v>
      </c>
      <c r="DT8" s="9" t="s">
        <v>665</v>
      </c>
      <c r="DU8" s="9" t="s">
        <v>665</v>
      </c>
      <c r="DV8" s="9" t="s">
        <v>665</v>
      </c>
      <c r="DW8" s="9" t="s">
        <v>665</v>
      </c>
      <c r="DX8" s="9" t="s">
        <v>665</v>
      </c>
      <c r="DY8" s="9" t="s">
        <v>665</v>
      </c>
      <c r="DZ8" s="9" t="s">
        <v>665</v>
      </c>
      <c r="EA8" s="9" t="s">
        <v>665</v>
      </c>
      <c r="EB8" s="9" t="s">
        <v>668</v>
      </c>
      <c r="EC8" s="9" t="s">
        <v>668</v>
      </c>
      <c r="ED8" s="9" t="s">
        <v>667</v>
      </c>
      <c r="EE8" s="9" t="s">
        <v>668</v>
      </c>
      <c r="EF8" s="9" t="s">
        <v>668</v>
      </c>
      <c r="EG8" s="9" t="s">
        <v>668</v>
      </c>
      <c r="EH8" s="9" t="s">
        <v>668</v>
      </c>
      <c r="EI8" s="9" t="s">
        <v>665</v>
      </c>
      <c r="EJ8" s="9" t="s">
        <v>665</v>
      </c>
      <c r="EK8" s="9" t="s">
        <v>665</v>
      </c>
      <c r="EL8" s="9" t="s">
        <v>665</v>
      </c>
      <c r="EM8" s="9" t="s">
        <v>665</v>
      </c>
      <c r="EN8" s="9" t="s">
        <v>665</v>
      </c>
      <c r="EO8" s="9" t="s">
        <v>668</v>
      </c>
      <c r="EP8" s="9" t="s">
        <v>667</v>
      </c>
      <c r="EQ8" s="9" t="s">
        <v>667</v>
      </c>
      <c r="ER8" s="9" t="s">
        <v>667</v>
      </c>
      <c r="ES8" s="9" t="s">
        <v>665</v>
      </c>
      <c r="ET8" s="9" t="s">
        <v>668</v>
      </c>
      <c r="EU8" s="9" t="s">
        <v>668</v>
      </c>
      <c r="EV8" s="9" t="s">
        <v>667</v>
      </c>
      <c r="EW8" s="9" t="s">
        <v>666</v>
      </c>
      <c r="EX8" s="9" t="s">
        <v>666</v>
      </c>
      <c r="EY8" s="9" t="s">
        <v>666</v>
      </c>
      <c r="EZ8" s="9" t="s">
        <v>666</v>
      </c>
      <c r="FA8" s="9" t="s">
        <v>667</v>
      </c>
      <c r="FB8" s="9" t="s">
        <v>665</v>
      </c>
      <c r="FC8" s="9" t="s">
        <v>665</v>
      </c>
      <c r="FD8" s="9" t="s">
        <v>666</v>
      </c>
      <c r="FE8" s="9" t="s">
        <v>666</v>
      </c>
      <c r="FF8" s="9" t="s">
        <v>666</v>
      </c>
      <c r="FG8" s="9" t="s">
        <v>666</v>
      </c>
      <c r="FH8" s="9" t="s">
        <v>666</v>
      </c>
      <c r="FI8" s="9" t="s">
        <v>666</v>
      </c>
      <c r="FJ8" s="9" t="s">
        <v>666</v>
      </c>
      <c r="FK8" s="198"/>
      <c r="FL8" s="1"/>
      <c r="FM8" s="10" t="s">
        <v>665</v>
      </c>
      <c r="FN8" s="10" t="s">
        <v>665</v>
      </c>
      <c r="FO8" s="10" t="s">
        <v>665</v>
      </c>
      <c r="FP8" s="10" t="s">
        <v>665</v>
      </c>
      <c r="FQ8" s="10" t="s">
        <v>666</v>
      </c>
      <c r="FR8" s="10" t="s">
        <v>666</v>
      </c>
      <c r="FS8" s="10" t="s">
        <v>665</v>
      </c>
      <c r="FT8" s="10" t="s">
        <v>665</v>
      </c>
      <c r="FU8" s="201"/>
    </row>
    <row r="9" spans="1:177" ht="39.950000000000003" customHeight="1" x14ac:dyDescent="0.25">
      <c r="A9" s="198"/>
      <c r="B9" s="198"/>
      <c r="C9" s="11" t="s">
        <v>669</v>
      </c>
      <c r="D9" s="11" t="s">
        <v>36</v>
      </c>
      <c r="E9" s="11" t="s">
        <v>36</v>
      </c>
      <c r="F9" s="11" t="s">
        <v>36</v>
      </c>
      <c r="G9" s="11" t="s">
        <v>36</v>
      </c>
      <c r="H9" s="11" t="s">
        <v>133</v>
      </c>
      <c r="I9" s="11" t="s">
        <v>133</v>
      </c>
      <c r="J9" s="11" t="s">
        <v>172</v>
      </c>
      <c r="K9" s="11" t="s">
        <v>172</v>
      </c>
      <c r="L9" s="11" t="s">
        <v>123</v>
      </c>
      <c r="M9" s="11" t="s">
        <v>123</v>
      </c>
      <c r="N9" s="11" t="s">
        <v>123</v>
      </c>
      <c r="O9" s="11" t="s">
        <v>123</v>
      </c>
      <c r="P9" s="11" t="s">
        <v>123</v>
      </c>
      <c r="Q9" s="11" t="s">
        <v>123</v>
      </c>
      <c r="R9" s="11" t="s">
        <v>123</v>
      </c>
      <c r="S9" s="11" t="s">
        <v>123</v>
      </c>
      <c r="T9" s="11" t="s">
        <v>670</v>
      </c>
      <c r="U9" s="11" t="s">
        <v>670</v>
      </c>
      <c r="V9" s="11" t="s">
        <v>670</v>
      </c>
      <c r="W9" s="11" t="s">
        <v>670</v>
      </c>
      <c r="X9" s="11" t="s">
        <v>671</v>
      </c>
      <c r="Y9" s="11" t="s">
        <v>286</v>
      </c>
      <c r="Z9" s="11" t="s">
        <v>286</v>
      </c>
      <c r="AA9" s="11" t="s">
        <v>286</v>
      </c>
      <c r="AB9" s="11" t="s">
        <v>95</v>
      </c>
      <c r="AC9" s="11" t="s">
        <v>95</v>
      </c>
      <c r="AD9" s="11" t="s">
        <v>95</v>
      </c>
      <c r="AE9" s="11" t="s">
        <v>95</v>
      </c>
      <c r="AF9" s="11" t="s">
        <v>95</v>
      </c>
      <c r="AG9" s="11" t="s">
        <v>95</v>
      </c>
      <c r="AH9" s="11" t="s">
        <v>95</v>
      </c>
      <c r="AI9" s="11" t="s">
        <v>672</v>
      </c>
      <c r="AJ9" s="11" t="s">
        <v>673</v>
      </c>
      <c r="AK9" s="11" t="s">
        <v>409</v>
      </c>
      <c r="AL9" s="11" t="s">
        <v>674</v>
      </c>
      <c r="AM9" s="11" t="s">
        <v>674</v>
      </c>
      <c r="AN9" s="11" t="s">
        <v>308</v>
      </c>
      <c r="AO9" s="11" t="s">
        <v>308</v>
      </c>
      <c r="AP9" s="11" t="s">
        <v>675</v>
      </c>
      <c r="AQ9" s="11" t="s">
        <v>230</v>
      </c>
      <c r="AR9" s="11" t="s">
        <v>230</v>
      </c>
      <c r="AS9" s="11" t="s">
        <v>676</v>
      </c>
      <c r="AT9" s="11" t="s">
        <v>226</v>
      </c>
      <c r="AU9" s="11" t="s">
        <v>677</v>
      </c>
      <c r="AV9" s="11" t="s">
        <v>120</v>
      </c>
      <c r="AW9" s="11" t="s">
        <v>120</v>
      </c>
      <c r="AX9" s="11" t="s">
        <v>120</v>
      </c>
      <c r="AY9" s="11" t="s">
        <v>163</v>
      </c>
      <c r="AZ9" s="11" t="s">
        <v>163</v>
      </c>
      <c r="BA9" s="11" t="s">
        <v>163</v>
      </c>
      <c r="BB9" s="11" t="s">
        <v>163</v>
      </c>
      <c r="BC9" s="11" t="s">
        <v>163</v>
      </c>
      <c r="BD9" s="11" t="s">
        <v>163</v>
      </c>
      <c r="BE9" s="11" t="s">
        <v>163</v>
      </c>
      <c r="BF9" s="11" t="s">
        <v>163</v>
      </c>
      <c r="BG9" s="11" t="s">
        <v>678</v>
      </c>
      <c r="BH9" s="11" t="s">
        <v>678</v>
      </c>
      <c r="BI9" s="11" t="s">
        <v>679</v>
      </c>
      <c r="BJ9" s="11" t="s">
        <v>104</v>
      </c>
      <c r="BK9" s="11" t="s">
        <v>104</v>
      </c>
      <c r="BL9" s="11" t="s">
        <v>104</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111</v>
      </c>
      <c r="CA9" s="11" t="s">
        <v>370</v>
      </c>
      <c r="CB9" s="11" t="s">
        <v>370</v>
      </c>
      <c r="CC9" s="11" t="s">
        <v>680</v>
      </c>
      <c r="CD9" s="11" t="s">
        <v>149</v>
      </c>
      <c r="CE9" s="11" t="s">
        <v>149</v>
      </c>
      <c r="CF9" s="11" t="s">
        <v>149</v>
      </c>
      <c r="CG9" s="11" t="s">
        <v>149</v>
      </c>
      <c r="CH9" s="11" t="s">
        <v>149</v>
      </c>
      <c r="CI9" s="11" t="s">
        <v>149</v>
      </c>
      <c r="CJ9" s="11" t="s">
        <v>149</v>
      </c>
      <c r="CK9" s="11" t="s">
        <v>149</v>
      </c>
      <c r="CL9" s="11" t="s">
        <v>149</v>
      </c>
      <c r="CM9" s="11" t="s">
        <v>149</v>
      </c>
      <c r="CN9" s="11" t="s">
        <v>149</v>
      </c>
      <c r="CO9" s="11" t="s">
        <v>149</v>
      </c>
      <c r="CP9" s="11" t="s">
        <v>160</v>
      </c>
      <c r="CQ9" s="11" t="s">
        <v>160</v>
      </c>
      <c r="CR9" s="11" t="s">
        <v>160</v>
      </c>
      <c r="CS9" s="11" t="s">
        <v>160</v>
      </c>
      <c r="CT9" s="11" t="s">
        <v>168</v>
      </c>
      <c r="CU9" s="11" t="s">
        <v>168</v>
      </c>
      <c r="CV9" s="11" t="s">
        <v>681</v>
      </c>
      <c r="CW9" s="11" t="s">
        <v>682</v>
      </c>
      <c r="CX9" s="11" t="s">
        <v>683</v>
      </c>
      <c r="CY9" s="11" t="s">
        <v>684</v>
      </c>
      <c r="CZ9" s="11" t="s">
        <v>685</v>
      </c>
      <c r="DA9" s="11" t="s">
        <v>448</v>
      </c>
      <c r="DB9" s="11" t="s">
        <v>645</v>
      </c>
      <c r="DC9" s="11" t="s">
        <v>133</v>
      </c>
      <c r="DD9" s="11" t="s">
        <v>133</v>
      </c>
      <c r="DE9" s="11" t="s">
        <v>123</v>
      </c>
      <c r="DF9" s="11" t="s">
        <v>672</v>
      </c>
      <c r="DG9" s="11" t="s">
        <v>686</v>
      </c>
      <c r="DH9" s="11" t="s">
        <v>687</v>
      </c>
      <c r="DI9" s="11" t="s">
        <v>688</v>
      </c>
      <c r="DJ9" s="11" t="s">
        <v>689</v>
      </c>
      <c r="DK9" s="11" t="s">
        <v>690</v>
      </c>
      <c r="DL9" s="11" t="s">
        <v>691</v>
      </c>
      <c r="DM9" s="11" t="s">
        <v>692</v>
      </c>
      <c r="DN9" s="11" t="s">
        <v>693</v>
      </c>
      <c r="DO9" s="11" t="s">
        <v>694</v>
      </c>
      <c r="DP9" s="11" t="s">
        <v>695</v>
      </c>
      <c r="DQ9" s="11" t="s">
        <v>696</v>
      </c>
      <c r="DR9" s="11" t="s">
        <v>697</v>
      </c>
      <c r="DS9" s="11" t="s">
        <v>698</v>
      </c>
      <c r="DT9" s="11" t="s">
        <v>699</v>
      </c>
      <c r="DU9" s="11" t="s">
        <v>700</v>
      </c>
      <c r="DV9" s="11" t="s">
        <v>701</v>
      </c>
      <c r="DW9" s="11" t="s">
        <v>283</v>
      </c>
      <c r="DX9" s="11" t="s">
        <v>283</v>
      </c>
      <c r="DY9" s="11" t="s">
        <v>283</v>
      </c>
      <c r="DZ9" s="11" t="s">
        <v>283</v>
      </c>
      <c r="EA9" s="11" t="s">
        <v>702</v>
      </c>
      <c r="EB9" s="11" t="s">
        <v>703</v>
      </c>
      <c r="EC9" s="11" t="s">
        <v>703</v>
      </c>
      <c r="ED9" s="11" t="s">
        <v>111</v>
      </c>
      <c r="EE9" s="11" t="s">
        <v>111</v>
      </c>
      <c r="EF9" s="11" t="s">
        <v>111</v>
      </c>
      <c r="EG9" s="11" t="s">
        <v>111</v>
      </c>
      <c r="EH9" s="11" t="s">
        <v>111</v>
      </c>
      <c r="EI9" s="11" t="s">
        <v>43</v>
      </c>
      <c r="EJ9" s="11" t="s">
        <v>43</v>
      </c>
      <c r="EK9" s="11" t="s">
        <v>704</v>
      </c>
      <c r="EL9" s="11" t="s">
        <v>704</v>
      </c>
      <c r="EM9" s="11" t="s">
        <v>704</v>
      </c>
      <c r="EN9" s="11" t="s">
        <v>704</v>
      </c>
      <c r="EO9" s="11" t="s">
        <v>358</v>
      </c>
      <c r="EP9" s="11" t="s">
        <v>705</v>
      </c>
      <c r="EQ9" s="11" t="s">
        <v>706</v>
      </c>
      <c r="ER9" s="11" t="s">
        <v>149</v>
      </c>
      <c r="ES9" s="11" t="s">
        <v>149</v>
      </c>
      <c r="ET9" s="11" t="s">
        <v>149</v>
      </c>
      <c r="EU9" s="11" t="s">
        <v>149</v>
      </c>
      <c r="EV9" s="11" t="s">
        <v>149</v>
      </c>
      <c r="EW9" s="11" t="s">
        <v>451</v>
      </c>
      <c r="EX9" s="11" t="s">
        <v>451</v>
      </c>
      <c r="EY9" s="11" t="s">
        <v>451</v>
      </c>
      <c r="EZ9" s="11" t="s">
        <v>451</v>
      </c>
      <c r="FA9" s="11" t="s">
        <v>707</v>
      </c>
      <c r="FB9" s="11" t="s">
        <v>708</v>
      </c>
      <c r="FC9" s="11" t="s">
        <v>708</v>
      </c>
      <c r="FD9" s="11" t="s">
        <v>709</v>
      </c>
      <c r="FE9" s="11" t="s">
        <v>710</v>
      </c>
      <c r="FF9" s="11" t="s">
        <v>710</v>
      </c>
      <c r="FG9" s="11" t="s">
        <v>711</v>
      </c>
      <c r="FH9" s="11" t="s">
        <v>712</v>
      </c>
      <c r="FI9" s="11" t="s">
        <v>713</v>
      </c>
      <c r="FJ9" s="11" t="s">
        <v>714</v>
      </c>
      <c r="FK9" s="198"/>
      <c r="FL9" s="1"/>
      <c r="FM9" s="12" t="s">
        <v>175</v>
      </c>
      <c r="FN9" s="12" t="s">
        <v>715</v>
      </c>
      <c r="FO9" s="12" t="s">
        <v>716</v>
      </c>
      <c r="FP9" s="12" t="s">
        <v>717</v>
      </c>
      <c r="FQ9" s="12" t="s">
        <v>30</v>
      </c>
      <c r="FR9" s="12" t="s">
        <v>718</v>
      </c>
      <c r="FS9" s="12" t="s">
        <v>708</v>
      </c>
      <c r="FT9" s="12" t="s">
        <v>708</v>
      </c>
      <c r="FU9" s="201"/>
    </row>
    <row r="10" spans="1:177" ht="39.950000000000003" customHeight="1" x14ac:dyDescent="0.25">
      <c r="A10" s="198"/>
      <c r="B10" s="198"/>
      <c r="C10" s="9" t="s">
        <v>719</v>
      </c>
      <c r="D10" s="9" t="s">
        <v>37</v>
      </c>
      <c r="E10" s="9" t="s">
        <v>720</v>
      </c>
      <c r="F10" s="9" t="s">
        <v>721</v>
      </c>
      <c r="G10" s="9" t="s">
        <v>722</v>
      </c>
      <c r="H10" s="9" t="s">
        <v>437</v>
      </c>
      <c r="I10" s="9" t="s">
        <v>723</v>
      </c>
      <c r="J10" s="9" t="s">
        <v>724</v>
      </c>
      <c r="K10" s="9" t="s">
        <v>725</v>
      </c>
      <c r="L10" s="9" t="s">
        <v>726</v>
      </c>
      <c r="M10" s="9" t="s">
        <v>727</v>
      </c>
      <c r="N10" s="9" t="s">
        <v>728</v>
      </c>
      <c r="O10" s="9" t="s">
        <v>729</v>
      </c>
      <c r="P10" s="9" t="s">
        <v>730</v>
      </c>
      <c r="Q10" s="9" t="s">
        <v>731</v>
      </c>
      <c r="R10" s="9" t="s">
        <v>732</v>
      </c>
      <c r="S10" s="9" t="s">
        <v>733</v>
      </c>
      <c r="T10" s="9" t="s">
        <v>734</v>
      </c>
      <c r="U10" s="9" t="s">
        <v>735</v>
      </c>
      <c r="V10" s="9" t="s">
        <v>736</v>
      </c>
      <c r="W10" s="9" t="s">
        <v>737</v>
      </c>
      <c r="X10" s="9" t="s">
        <v>738</v>
      </c>
      <c r="Y10" s="9" t="s">
        <v>739</v>
      </c>
      <c r="Z10" s="9" t="s">
        <v>740</v>
      </c>
      <c r="AA10" s="9" t="s">
        <v>292</v>
      </c>
      <c r="AB10" s="9" t="s">
        <v>741</v>
      </c>
      <c r="AC10" s="9" t="s">
        <v>742</v>
      </c>
      <c r="AD10" s="9" t="s">
        <v>743</v>
      </c>
      <c r="AE10" s="9" t="s">
        <v>744</v>
      </c>
      <c r="AF10" s="9" t="s">
        <v>745</v>
      </c>
      <c r="AG10" s="9" t="s">
        <v>746</v>
      </c>
      <c r="AH10" s="9" t="s">
        <v>747</v>
      </c>
      <c r="AI10" s="9" t="s">
        <v>748</v>
      </c>
      <c r="AJ10" s="9" t="s">
        <v>749</v>
      </c>
      <c r="AK10" s="9" t="s">
        <v>415</v>
      </c>
      <c r="AL10" s="9" t="s">
        <v>750</v>
      </c>
      <c r="AM10" s="9" t="s">
        <v>751</v>
      </c>
      <c r="AN10" s="9" t="s">
        <v>752</v>
      </c>
      <c r="AO10" s="9" t="s">
        <v>753</v>
      </c>
      <c r="AP10" s="9" t="s">
        <v>675</v>
      </c>
      <c r="AQ10" s="9" t="s">
        <v>754</v>
      </c>
      <c r="AR10" s="9" t="s">
        <v>231</v>
      </c>
      <c r="AS10" s="9" t="s">
        <v>755</v>
      </c>
      <c r="AT10" s="9" t="s">
        <v>756</v>
      </c>
      <c r="AU10" s="9" t="s">
        <v>757</v>
      </c>
      <c r="AV10" s="9" t="s">
        <v>758</v>
      </c>
      <c r="AW10" s="9" t="s">
        <v>759</v>
      </c>
      <c r="AX10" s="9" t="s">
        <v>760</v>
      </c>
      <c r="AY10" s="9" t="s">
        <v>569</v>
      </c>
      <c r="AZ10" s="9" t="s">
        <v>761</v>
      </c>
      <c r="BA10" s="9" t="s">
        <v>762</v>
      </c>
      <c r="BB10" s="9" t="s">
        <v>558</v>
      </c>
      <c r="BC10" s="9" t="s">
        <v>554</v>
      </c>
      <c r="BD10" s="9" t="s">
        <v>763</v>
      </c>
      <c r="BE10" s="9" t="s">
        <v>764</v>
      </c>
      <c r="BF10" s="9" t="s">
        <v>556</v>
      </c>
      <c r="BG10" s="9" t="s">
        <v>765</v>
      </c>
      <c r="BH10" s="9" t="s">
        <v>766</v>
      </c>
      <c r="BI10" s="9" t="s">
        <v>767</v>
      </c>
      <c r="BJ10" s="9" t="s">
        <v>768</v>
      </c>
      <c r="BK10" s="9" t="s">
        <v>769</v>
      </c>
      <c r="BL10" s="9" t="s">
        <v>770</v>
      </c>
      <c r="BM10" s="9" t="s">
        <v>771</v>
      </c>
      <c r="BN10" s="9" t="s">
        <v>772</v>
      </c>
      <c r="BO10" s="9" t="s">
        <v>773</v>
      </c>
      <c r="BP10" s="9" t="s">
        <v>343</v>
      </c>
      <c r="BQ10" s="9" t="s">
        <v>774</v>
      </c>
      <c r="BR10" s="9" t="s">
        <v>775</v>
      </c>
      <c r="BS10" s="9" t="s">
        <v>776</v>
      </c>
      <c r="BT10" s="9" t="s">
        <v>777</v>
      </c>
      <c r="BU10" s="9" t="s">
        <v>778</v>
      </c>
      <c r="BV10" s="9" t="s">
        <v>779</v>
      </c>
      <c r="BW10" s="9" t="s">
        <v>780</v>
      </c>
      <c r="BX10" s="9" t="s">
        <v>781</v>
      </c>
      <c r="BY10" s="9" t="s">
        <v>782</v>
      </c>
      <c r="BZ10" s="9" t="s">
        <v>783</v>
      </c>
      <c r="CA10" s="9" t="s">
        <v>784</v>
      </c>
      <c r="CB10" s="9" t="s">
        <v>785</v>
      </c>
      <c r="CC10" s="9" t="s">
        <v>786</v>
      </c>
      <c r="CD10" s="9" t="s">
        <v>787</v>
      </c>
      <c r="CE10" s="9" t="s">
        <v>788</v>
      </c>
      <c r="CF10" s="9" t="s">
        <v>789</v>
      </c>
      <c r="CG10" s="9" t="s">
        <v>790</v>
      </c>
      <c r="CH10" s="9" t="s">
        <v>791</v>
      </c>
      <c r="CI10" s="9" t="s">
        <v>792</v>
      </c>
      <c r="CJ10" s="9" t="s">
        <v>793</v>
      </c>
      <c r="CK10" s="9" t="s">
        <v>794</v>
      </c>
      <c r="CL10" s="9" t="s">
        <v>795</v>
      </c>
      <c r="CM10" s="9" t="s">
        <v>796</v>
      </c>
      <c r="CN10" s="9" t="s">
        <v>797</v>
      </c>
      <c r="CO10" s="9" t="s">
        <v>798</v>
      </c>
      <c r="CP10" s="9" t="s">
        <v>799</v>
      </c>
      <c r="CQ10" s="9" t="s">
        <v>800</v>
      </c>
      <c r="CR10" s="9" t="s">
        <v>801</v>
      </c>
      <c r="CS10" s="9" t="s">
        <v>802</v>
      </c>
      <c r="CT10" s="9" t="s">
        <v>803</v>
      </c>
      <c r="CU10" s="9" t="s">
        <v>804</v>
      </c>
      <c r="CV10" s="9" t="s">
        <v>805</v>
      </c>
      <c r="CW10" s="9" t="s">
        <v>519</v>
      </c>
      <c r="CX10" s="9" t="s">
        <v>806</v>
      </c>
      <c r="CY10" s="9" t="s">
        <v>807</v>
      </c>
      <c r="CZ10" s="9" t="s">
        <v>808</v>
      </c>
      <c r="DA10" s="9" t="s">
        <v>449</v>
      </c>
      <c r="DB10" s="9" t="s">
        <v>646</v>
      </c>
      <c r="DC10" s="9" t="s">
        <v>809</v>
      </c>
      <c r="DD10" s="9" t="s">
        <v>810</v>
      </c>
      <c r="DE10" s="9" t="s">
        <v>381</v>
      </c>
      <c r="DF10" s="9" t="s">
        <v>811</v>
      </c>
      <c r="DG10" s="9" t="s">
        <v>812</v>
      </c>
      <c r="DH10" s="9" t="s">
        <v>813</v>
      </c>
      <c r="DI10" s="9" t="s">
        <v>814</v>
      </c>
      <c r="DJ10" s="9" t="s">
        <v>815</v>
      </c>
      <c r="DK10" s="9" t="s">
        <v>816</v>
      </c>
      <c r="DL10" s="9" t="s">
        <v>817</v>
      </c>
      <c r="DM10" s="9" t="s">
        <v>818</v>
      </c>
      <c r="DN10" s="9" t="s">
        <v>819</v>
      </c>
      <c r="DO10" s="9" t="s">
        <v>820</v>
      </c>
      <c r="DP10" s="9" t="s">
        <v>821</v>
      </c>
      <c r="DQ10" s="9" t="s">
        <v>822</v>
      </c>
      <c r="DR10" s="9" t="s">
        <v>823</v>
      </c>
      <c r="DS10" s="9" t="s">
        <v>824</v>
      </c>
      <c r="DT10" s="9" t="s">
        <v>825</v>
      </c>
      <c r="DU10" s="9" t="s">
        <v>826</v>
      </c>
      <c r="DV10" s="9" t="s">
        <v>827</v>
      </c>
      <c r="DW10" s="9" t="s">
        <v>828</v>
      </c>
      <c r="DX10" s="9" t="s">
        <v>829</v>
      </c>
      <c r="DY10" s="9" t="s">
        <v>830</v>
      </c>
      <c r="DZ10" s="9" t="s">
        <v>831</v>
      </c>
      <c r="EA10" s="9" t="s">
        <v>832</v>
      </c>
      <c r="EB10" s="9" t="s">
        <v>833</v>
      </c>
      <c r="EC10" s="9" t="s">
        <v>834</v>
      </c>
      <c r="ED10" s="9" t="s">
        <v>835</v>
      </c>
      <c r="EE10" s="9" t="s">
        <v>836</v>
      </c>
      <c r="EF10" s="9" t="s">
        <v>837</v>
      </c>
      <c r="EG10" s="9" t="s">
        <v>838</v>
      </c>
      <c r="EH10" s="9" t="s">
        <v>839</v>
      </c>
      <c r="EI10" s="9" t="s">
        <v>840</v>
      </c>
      <c r="EJ10" s="9" t="s">
        <v>841</v>
      </c>
      <c r="EK10" s="9" t="s">
        <v>842</v>
      </c>
      <c r="EL10" s="9" t="s">
        <v>843</v>
      </c>
      <c r="EM10" s="9" t="s">
        <v>844</v>
      </c>
      <c r="EN10" s="9" t="s">
        <v>845</v>
      </c>
      <c r="EO10" s="9" t="s">
        <v>846</v>
      </c>
      <c r="EP10" s="9" t="s">
        <v>847</v>
      </c>
      <c r="EQ10" s="9" t="s">
        <v>848</v>
      </c>
      <c r="ER10" s="9" t="s">
        <v>439</v>
      </c>
      <c r="ES10" s="9" t="s">
        <v>849</v>
      </c>
      <c r="ET10" s="9" t="s">
        <v>850</v>
      </c>
      <c r="EU10" s="9" t="s">
        <v>851</v>
      </c>
      <c r="EV10" s="9" t="s">
        <v>852</v>
      </c>
      <c r="EW10" s="9" t="s">
        <v>452</v>
      </c>
      <c r="EX10" s="9" t="s">
        <v>853</v>
      </c>
      <c r="EY10" s="9" t="s">
        <v>854</v>
      </c>
      <c r="EZ10" s="9" t="s">
        <v>855</v>
      </c>
      <c r="FA10" s="9" t="s">
        <v>856</v>
      </c>
      <c r="FB10" s="9" t="s">
        <v>857</v>
      </c>
      <c r="FC10" s="9" t="s">
        <v>858</v>
      </c>
      <c r="FD10" s="9" t="s">
        <v>859</v>
      </c>
      <c r="FE10" s="9" t="s">
        <v>860</v>
      </c>
      <c r="FF10" s="9" t="s">
        <v>861</v>
      </c>
      <c r="FG10" s="9" t="s">
        <v>862</v>
      </c>
      <c r="FH10" s="9" t="s">
        <v>863</v>
      </c>
      <c r="FI10" s="9" t="s">
        <v>864</v>
      </c>
      <c r="FJ10" s="9" t="s">
        <v>865</v>
      </c>
      <c r="FK10" s="198" t="s">
        <v>925</v>
      </c>
      <c r="FL10" s="1"/>
      <c r="FM10" s="10" t="s">
        <v>867</v>
      </c>
      <c r="FN10" s="10" t="s">
        <v>868</v>
      </c>
      <c r="FO10" s="10" t="s">
        <v>869</v>
      </c>
      <c r="FP10" s="10" t="s">
        <v>870</v>
      </c>
      <c r="FQ10" s="10" t="s">
        <v>871</v>
      </c>
      <c r="FR10" s="10" t="s">
        <v>872</v>
      </c>
      <c r="FS10" s="10" t="s">
        <v>873</v>
      </c>
      <c r="FT10" s="10" t="s">
        <v>874</v>
      </c>
      <c r="FU10" s="201" t="s">
        <v>925</v>
      </c>
    </row>
    <row r="11" spans="1:177" ht="24" customHeight="1" x14ac:dyDescent="0.25">
      <c r="A11" s="13" t="s">
        <v>92</v>
      </c>
      <c r="B11" s="13" t="s">
        <v>875</v>
      </c>
      <c r="C11" s="14">
        <v>-2</v>
      </c>
      <c r="D11" s="14">
        <v>-8.9</v>
      </c>
      <c r="E11" s="14">
        <v>9.5</v>
      </c>
      <c r="F11" s="14"/>
      <c r="G11" s="14"/>
      <c r="H11" s="14">
        <v>0</v>
      </c>
      <c r="I11" s="14">
        <v>4.4000000000000004</v>
      </c>
      <c r="J11" s="14"/>
      <c r="K11" s="14"/>
      <c r="L11" s="14">
        <v>-18</v>
      </c>
      <c r="M11" s="14">
        <v>-16.5</v>
      </c>
      <c r="N11" s="14">
        <v>0.7</v>
      </c>
      <c r="O11" s="14">
        <v>38.5</v>
      </c>
      <c r="P11" s="14">
        <v>14.2</v>
      </c>
      <c r="Q11" s="14">
        <v>11.2</v>
      </c>
      <c r="R11" s="14">
        <v>21.9</v>
      </c>
      <c r="S11" s="14">
        <v>0.1</v>
      </c>
      <c r="T11" s="14"/>
      <c r="U11" s="14"/>
      <c r="V11" s="14"/>
      <c r="W11" s="14"/>
      <c r="X11" s="14">
        <v>2.8</v>
      </c>
      <c r="Y11" s="14">
        <v>0.8</v>
      </c>
      <c r="Z11" s="14">
        <v>1</v>
      </c>
      <c r="AA11" s="14"/>
      <c r="AB11" s="14">
        <v>-3.4</v>
      </c>
      <c r="AC11" s="14">
        <v>4.2</v>
      </c>
      <c r="AD11" s="14">
        <v>8.6</v>
      </c>
      <c r="AE11" s="14"/>
      <c r="AF11" s="14"/>
      <c r="AG11" s="14"/>
      <c r="AH11" s="14">
        <v>0</v>
      </c>
      <c r="AI11" s="14">
        <v>-2.9</v>
      </c>
      <c r="AJ11" s="14">
        <v>3</v>
      </c>
      <c r="AK11" s="14"/>
      <c r="AL11" s="14"/>
      <c r="AM11" s="14"/>
      <c r="AN11" s="14">
        <v>0</v>
      </c>
      <c r="AO11" s="14">
        <v>-5.0999999999999996</v>
      </c>
      <c r="AP11" s="14">
        <v>1.1000000000000001</v>
      </c>
      <c r="AQ11" s="14">
        <v>14</v>
      </c>
      <c r="AR11" s="14"/>
      <c r="AS11" s="14">
        <v>-0.8</v>
      </c>
      <c r="AT11" s="14">
        <v>1.3</v>
      </c>
      <c r="AU11" s="14">
        <v>1</v>
      </c>
      <c r="AV11" s="14">
        <v>25.3</v>
      </c>
      <c r="AW11" s="14">
        <v>7.9</v>
      </c>
      <c r="AX11" s="14">
        <v>-45.7</v>
      </c>
      <c r="AY11" s="14">
        <v>1.7</v>
      </c>
      <c r="AZ11" s="14">
        <v>-2.7</v>
      </c>
      <c r="BA11" s="14">
        <v>-0.3</v>
      </c>
      <c r="BB11" s="14">
        <v>-0.9</v>
      </c>
      <c r="BC11" s="14">
        <v>1.3</v>
      </c>
      <c r="BD11" s="14"/>
      <c r="BE11" s="14">
        <v>0.2</v>
      </c>
      <c r="BF11" s="14">
        <v>0</v>
      </c>
      <c r="BG11" s="14"/>
      <c r="BH11" s="14"/>
      <c r="BI11" s="14">
        <v>-0.8</v>
      </c>
      <c r="BJ11" s="14"/>
      <c r="BK11" s="14"/>
      <c r="BL11" s="14"/>
      <c r="BM11" s="14"/>
      <c r="BN11" s="14"/>
      <c r="BO11" s="14"/>
      <c r="BP11" s="14">
        <v>-2.2000000000000002</v>
      </c>
      <c r="BQ11" s="14">
        <v>-9.6999999999999993</v>
      </c>
      <c r="BR11" s="14">
        <v>-10.7</v>
      </c>
      <c r="BS11" s="14">
        <v>4.5</v>
      </c>
      <c r="BT11" s="14">
        <v>4.8</v>
      </c>
      <c r="BU11" s="14">
        <v>15.2</v>
      </c>
      <c r="BV11" s="14">
        <v>3.5</v>
      </c>
      <c r="BW11" s="14"/>
      <c r="BX11" s="14"/>
      <c r="BY11" s="14"/>
      <c r="BZ11" s="14"/>
      <c r="CA11" s="14"/>
      <c r="CB11" s="14">
        <v>0</v>
      </c>
      <c r="CC11" s="14">
        <v>-0.7</v>
      </c>
      <c r="CD11" s="14">
        <v>27</v>
      </c>
      <c r="CE11" s="14">
        <v>20.399999999999999</v>
      </c>
      <c r="CF11" s="14">
        <v>2.2000000000000002</v>
      </c>
      <c r="CG11" s="14">
        <v>6.9</v>
      </c>
      <c r="CH11" s="14">
        <v>0</v>
      </c>
      <c r="CI11" s="14"/>
      <c r="CJ11" s="14">
        <v>0</v>
      </c>
      <c r="CK11" s="14"/>
      <c r="CL11" s="14">
        <v>28.2</v>
      </c>
      <c r="CM11" s="14">
        <v>32.200000000000003</v>
      </c>
      <c r="CN11" s="14">
        <v>-35.299999999999997</v>
      </c>
      <c r="CO11" s="14"/>
      <c r="CP11" s="14"/>
      <c r="CQ11" s="14"/>
      <c r="CR11" s="14"/>
      <c r="CS11" s="14"/>
      <c r="CT11" s="14">
        <v>11.1</v>
      </c>
      <c r="CU11" s="14">
        <v>1.7</v>
      </c>
      <c r="CV11" s="14"/>
      <c r="CW11" s="14">
        <v>-5</v>
      </c>
      <c r="CX11" s="14">
        <v>0</v>
      </c>
      <c r="CY11" s="14">
        <v>-6.7</v>
      </c>
      <c r="CZ11" s="14"/>
      <c r="DA11" s="14">
        <v>0.4</v>
      </c>
      <c r="DB11" s="14"/>
      <c r="DC11" s="14">
        <v>0</v>
      </c>
      <c r="DD11" s="14">
        <v>0</v>
      </c>
      <c r="DE11" s="14">
        <v>0</v>
      </c>
      <c r="DF11" s="14"/>
      <c r="DG11" s="14">
        <v>0.1</v>
      </c>
      <c r="DH11" s="14">
        <v>1</v>
      </c>
      <c r="DI11" s="14">
        <v>0.2</v>
      </c>
      <c r="DJ11" s="14">
        <v>0.5</v>
      </c>
      <c r="DK11" s="14">
        <v>0</v>
      </c>
      <c r="DL11" s="14">
        <v>0.6</v>
      </c>
      <c r="DM11" s="14"/>
      <c r="DN11" s="14">
        <v>0</v>
      </c>
      <c r="DO11" s="14">
        <v>0</v>
      </c>
      <c r="DP11" s="14">
        <v>0.1</v>
      </c>
      <c r="DQ11" s="14">
        <v>5</v>
      </c>
      <c r="DR11" s="14">
        <v>0</v>
      </c>
      <c r="DS11" s="14">
        <v>0</v>
      </c>
      <c r="DT11" s="14">
        <v>0.5</v>
      </c>
      <c r="DU11" s="14">
        <v>0.3</v>
      </c>
      <c r="DV11" s="14"/>
      <c r="DW11" s="14">
        <v>-1.3</v>
      </c>
      <c r="DX11" s="14">
        <v>0.2</v>
      </c>
      <c r="DY11" s="14">
        <v>0.4</v>
      </c>
      <c r="DZ11" s="14">
        <v>0.4</v>
      </c>
      <c r="EA11" s="14">
        <v>0.2</v>
      </c>
      <c r="EB11" s="14">
        <v>3.9</v>
      </c>
      <c r="EC11" s="14">
        <v>3</v>
      </c>
      <c r="ED11" s="14">
        <v>0</v>
      </c>
      <c r="EE11" s="14">
        <v>0</v>
      </c>
      <c r="EF11" s="14">
        <v>0</v>
      </c>
      <c r="EG11" s="14">
        <v>0</v>
      </c>
      <c r="EH11" s="14">
        <v>0</v>
      </c>
      <c r="EI11" s="14">
        <v>1.1000000000000001</v>
      </c>
      <c r="EJ11" s="14">
        <v>0.2</v>
      </c>
      <c r="EK11" s="14">
        <v>1.5</v>
      </c>
      <c r="EL11" s="14">
        <v>0.2</v>
      </c>
      <c r="EM11" s="14">
        <v>0.1</v>
      </c>
      <c r="EN11" s="14">
        <v>0.1</v>
      </c>
      <c r="EO11" s="14">
        <v>-7.3</v>
      </c>
      <c r="EP11" s="14">
        <v>0</v>
      </c>
      <c r="EQ11" s="14">
        <v>0</v>
      </c>
      <c r="ER11" s="14">
        <v>0</v>
      </c>
      <c r="ES11" s="14">
        <v>-0.2</v>
      </c>
      <c r="ET11" s="14">
        <v>0</v>
      </c>
      <c r="EU11" s="14">
        <v>0</v>
      </c>
      <c r="EV11" s="14">
        <v>0</v>
      </c>
      <c r="EW11" s="14">
        <v>1.3</v>
      </c>
      <c r="EX11" s="14">
        <v>0.7</v>
      </c>
      <c r="EY11" s="14">
        <v>0.6</v>
      </c>
      <c r="EZ11" s="14">
        <v>1.1000000000000001</v>
      </c>
      <c r="FA11" s="14">
        <v>0</v>
      </c>
      <c r="FB11" s="14">
        <v>0.4</v>
      </c>
      <c r="FC11" s="14">
        <v>0.4</v>
      </c>
      <c r="FD11" s="14">
        <v>2</v>
      </c>
      <c r="FE11" s="14">
        <v>10.29</v>
      </c>
      <c r="FF11" s="14">
        <v>0.03</v>
      </c>
      <c r="FG11" s="14">
        <v>2.2999999999999998</v>
      </c>
      <c r="FH11" s="14">
        <v>0</v>
      </c>
      <c r="FI11" s="14">
        <v>3.6</v>
      </c>
      <c r="FJ11" s="14">
        <v>3.91</v>
      </c>
      <c r="FK11" s="14">
        <v>191.93</v>
      </c>
      <c r="FL11" s="15"/>
      <c r="FM11" s="14">
        <v>1.2</v>
      </c>
      <c r="FN11" s="14">
        <v>7.0000000000000007E-2</v>
      </c>
      <c r="FO11" s="14">
        <v>1.3</v>
      </c>
      <c r="FP11" s="14">
        <v>0.9</v>
      </c>
      <c r="FQ11" s="14">
        <v>0.31740000000000002</v>
      </c>
      <c r="FR11" s="14">
        <v>0.1</v>
      </c>
      <c r="FS11" s="14">
        <v>-0.8</v>
      </c>
      <c r="FT11" s="14">
        <v>0.4</v>
      </c>
      <c r="FU11" s="14">
        <v>3.4874000000000001</v>
      </c>
    </row>
    <row r="12" spans="1:177" ht="24" customHeight="1" x14ac:dyDescent="0.25">
      <c r="A12" s="16" t="s">
        <v>92</v>
      </c>
      <c r="B12" s="16" t="s">
        <v>876</v>
      </c>
      <c r="C12" s="17">
        <v>-5.6</v>
      </c>
      <c r="D12" s="17">
        <v>-16.7</v>
      </c>
      <c r="E12" s="17">
        <v>7.4</v>
      </c>
      <c r="F12" s="17"/>
      <c r="G12" s="17"/>
      <c r="H12" s="17">
        <v>0</v>
      </c>
      <c r="I12" s="17">
        <v>5.0999999999999996</v>
      </c>
      <c r="J12" s="17"/>
      <c r="K12" s="17"/>
      <c r="L12" s="17">
        <v>-19.3</v>
      </c>
      <c r="M12" s="17">
        <v>-20.100000000000001</v>
      </c>
      <c r="N12" s="17">
        <v>-3</v>
      </c>
      <c r="O12" s="17">
        <v>35.200000000000003</v>
      </c>
      <c r="P12" s="17">
        <v>13</v>
      </c>
      <c r="Q12" s="17">
        <v>11.4</v>
      </c>
      <c r="R12" s="17">
        <v>23.6</v>
      </c>
      <c r="S12" s="17">
        <v>0.1</v>
      </c>
      <c r="T12" s="17"/>
      <c r="U12" s="17"/>
      <c r="V12" s="17"/>
      <c r="W12" s="17"/>
      <c r="X12" s="17">
        <v>1.6</v>
      </c>
      <c r="Y12" s="17">
        <v>0.7</v>
      </c>
      <c r="Z12" s="17">
        <v>0.8</v>
      </c>
      <c r="AA12" s="17"/>
      <c r="AB12" s="17">
        <v>-3.4</v>
      </c>
      <c r="AC12" s="17">
        <v>4.2</v>
      </c>
      <c r="AD12" s="17">
        <v>9.6999999999999993</v>
      </c>
      <c r="AE12" s="17"/>
      <c r="AF12" s="17"/>
      <c r="AG12" s="17"/>
      <c r="AH12" s="17">
        <v>0</v>
      </c>
      <c r="AI12" s="17">
        <v>-4.5</v>
      </c>
      <c r="AJ12" s="17">
        <v>0.5</v>
      </c>
      <c r="AK12" s="17"/>
      <c r="AL12" s="17"/>
      <c r="AM12" s="17"/>
      <c r="AN12" s="17">
        <v>0</v>
      </c>
      <c r="AO12" s="17">
        <v>-6</v>
      </c>
      <c r="AP12" s="17">
        <v>0.7</v>
      </c>
      <c r="AQ12" s="17">
        <v>13.9</v>
      </c>
      <c r="AR12" s="17"/>
      <c r="AS12" s="17">
        <v>-1.2</v>
      </c>
      <c r="AT12" s="17">
        <v>1.3</v>
      </c>
      <c r="AU12" s="17">
        <v>0.8</v>
      </c>
      <c r="AV12" s="17">
        <v>22.7</v>
      </c>
      <c r="AW12" s="17">
        <v>5.3</v>
      </c>
      <c r="AX12" s="17">
        <v>-43.1</v>
      </c>
      <c r="AY12" s="17">
        <v>-0.3</v>
      </c>
      <c r="AZ12" s="17">
        <v>-2.7</v>
      </c>
      <c r="BA12" s="17">
        <v>-0.3</v>
      </c>
      <c r="BB12" s="17">
        <v>-1.5</v>
      </c>
      <c r="BC12" s="17">
        <v>0.8</v>
      </c>
      <c r="BD12" s="17"/>
      <c r="BE12" s="17">
        <v>0</v>
      </c>
      <c r="BF12" s="17">
        <v>0</v>
      </c>
      <c r="BG12" s="17"/>
      <c r="BH12" s="17"/>
      <c r="BI12" s="17">
        <v>-1.4</v>
      </c>
      <c r="BJ12" s="17"/>
      <c r="BK12" s="17"/>
      <c r="BL12" s="17"/>
      <c r="BM12" s="17"/>
      <c r="BN12" s="17"/>
      <c r="BO12" s="17"/>
      <c r="BP12" s="17">
        <v>-2</v>
      </c>
      <c r="BQ12" s="17">
        <v>-9.1</v>
      </c>
      <c r="BR12" s="17">
        <v>-10.6</v>
      </c>
      <c r="BS12" s="17">
        <v>4.2</v>
      </c>
      <c r="BT12" s="17">
        <v>4.2</v>
      </c>
      <c r="BU12" s="17">
        <v>15.1</v>
      </c>
      <c r="BV12" s="17">
        <v>3.3</v>
      </c>
      <c r="BW12" s="17"/>
      <c r="BX12" s="17"/>
      <c r="BY12" s="17"/>
      <c r="BZ12" s="17"/>
      <c r="CA12" s="17"/>
      <c r="CB12" s="17">
        <v>0</v>
      </c>
      <c r="CC12" s="17">
        <v>-0.7</v>
      </c>
      <c r="CD12" s="17">
        <v>25.7</v>
      </c>
      <c r="CE12" s="17">
        <v>12.1</v>
      </c>
      <c r="CF12" s="17">
        <v>3</v>
      </c>
      <c r="CG12" s="17">
        <v>6.8</v>
      </c>
      <c r="CH12" s="17">
        <v>-0.1</v>
      </c>
      <c r="CI12" s="17"/>
      <c r="CJ12" s="17">
        <v>0</v>
      </c>
      <c r="CK12" s="17"/>
      <c r="CL12" s="17">
        <v>25.8</v>
      </c>
      <c r="CM12" s="17">
        <v>29.7</v>
      </c>
      <c r="CN12" s="17">
        <v>-39.299999999999997</v>
      </c>
      <c r="CO12" s="17"/>
      <c r="CP12" s="17"/>
      <c r="CQ12" s="17"/>
      <c r="CR12" s="17"/>
      <c r="CS12" s="17"/>
      <c r="CT12" s="17">
        <v>9</v>
      </c>
      <c r="CU12" s="17">
        <v>0.6</v>
      </c>
      <c r="CV12" s="17"/>
      <c r="CW12" s="17">
        <v>-5.3</v>
      </c>
      <c r="CX12" s="17">
        <v>0</v>
      </c>
      <c r="CY12" s="17">
        <v>-6.1</v>
      </c>
      <c r="CZ12" s="17"/>
      <c r="DA12" s="17">
        <v>0.4</v>
      </c>
      <c r="DB12" s="17"/>
      <c r="DC12" s="17">
        <v>0</v>
      </c>
      <c r="DD12" s="17">
        <v>0</v>
      </c>
      <c r="DE12" s="17">
        <v>0</v>
      </c>
      <c r="DF12" s="17"/>
      <c r="DG12" s="17">
        <v>0.1</v>
      </c>
      <c r="DH12" s="17">
        <v>1</v>
      </c>
      <c r="DI12" s="17">
        <v>0.2</v>
      </c>
      <c r="DJ12" s="17">
        <v>0.7</v>
      </c>
      <c r="DK12" s="17">
        <v>0</v>
      </c>
      <c r="DL12" s="17">
        <v>0.6</v>
      </c>
      <c r="DM12" s="17"/>
      <c r="DN12" s="17">
        <v>0</v>
      </c>
      <c r="DO12" s="17">
        <v>0</v>
      </c>
      <c r="DP12" s="17">
        <v>0.1</v>
      </c>
      <c r="DQ12" s="17">
        <v>4.9000000000000004</v>
      </c>
      <c r="DR12" s="17">
        <v>0</v>
      </c>
      <c r="DS12" s="17">
        <v>0</v>
      </c>
      <c r="DT12" s="17">
        <v>0.4</v>
      </c>
      <c r="DU12" s="17">
        <v>0.3</v>
      </c>
      <c r="DV12" s="17"/>
      <c r="DW12" s="17">
        <v>-1.3</v>
      </c>
      <c r="DX12" s="17">
        <v>0.2</v>
      </c>
      <c r="DY12" s="17">
        <v>0.3</v>
      </c>
      <c r="DZ12" s="17">
        <v>0.4</v>
      </c>
      <c r="EA12" s="17">
        <v>0.1</v>
      </c>
      <c r="EB12" s="17">
        <v>4.8</v>
      </c>
      <c r="EC12" s="17">
        <v>1.5</v>
      </c>
      <c r="ED12" s="17">
        <v>0</v>
      </c>
      <c r="EE12" s="17">
        <v>0</v>
      </c>
      <c r="EF12" s="17">
        <v>0</v>
      </c>
      <c r="EG12" s="17">
        <v>0</v>
      </c>
      <c r="EH12" s="17">
        <v>0</v>
      </c>
      <c r="EI12" s="17">
        <v>1.1000000000000001</v>
      </c>
      <c r="EJ12" s="17">
        <v>0.2</v>
      </c>
      <c r="EK12" s="17">
        <v>1.5</v>
      </c>
      <c r="EL12" s="17">
        <v>0.2</v>
      </c>
      <c r="EM12" s="17">
        <v>0.1</v>
      </c>
      <c r="EN12" s="17">
        <v>0.1</v>
      </c>
      <c r="EO12" s="17">
        <v>-6.7</v>
      </c>
      <c r="EP12" s="17">
        <v>0</v>
      </c>
      <c r="EQ12" s="17">
        <v>0</v>
      </c>
      <c r="ER12" s="17">
        <v>0</v>
      </c>
      <c r="ES12" s="17">
        <v>-0.2</v>
      </c>
      <c r="ET12" s="17">
        <v>0</v>
      </c>
      <c r="EU12" s="17">
        <v>0</v>
      </c>
      <c r="EV12" s="17">
        <v>0</v>
      </c>
      <c r="EW12" s="17">
        <v>1.3</v>
      </c>
      <c r="EX12" s="17">
        <v>0.7</v>
      </c>
      <c r="EY12" s="17">
        <v>0.6</v>
      </c>
      <c r="EZ12" s="17">
        <v>1.1000000000000001</v>
      </c>
      <c r="FA12" s="17">
        <v>0</v>
      </c>
      <c r="FB12" s="17">
        <v>0.4</v>
      </c>
      <c r="FC12" s="17">
        <v>0.2</v>
      </c>
      <c r="FD12" s="17">
        <v>2</v>
      </c>
      <c r="FE12" s="17">
        <v>11.14</v>
      </c>
      <c r="FF12" s="17">
        <v>0.54</v>
      </c>
      <c r="FG12" s="17">
        <v>3</v>
      </c>
      <c r="FH12" s="17">
        <v>0</v>
      </c>
      <c r="FI12" s="17">
        <v>2.4</v>
      </c>
      <c r="FJ12" s="17">
        <v>3.69</v>
      </c>
      <c r="FK12" s="17">
        <v>134.07</v>
      </c>
      <c r="FL12" s="15"/>
      <c r="FM12" s="17">
        <v>1.2</v>
      </c>
      <c r="FN12" s="17">
        <v>-0.03</v>
      </c>
      <c r="FO12" s="17">
        <v>1.2</v>
      </c>
      <c r="FP12" s="17">
        <v>0.8</v>
      </c>
      <c r="FQ12" s="17">
        <v>0.31537999999999999</v>
      </c>
      <c r="FR12" s="17">
        <v>0.1</v>
      </c>
      <c r="FS12" s="17">
        <v>-0.8</v>
      </c>
      <c r="FT12" s="17">
        <v>0.3</v>
      </c>
      <c r="FU12" s="17">
        <v>3.0853799999999998</v>
      </c>
    </row>
    <row r="13" spans="1:177" ht="24" customHeight="1" x14ac:dyDescent="0.25">
      <c r="A13" s="16" t="s">
        <v>92</v>
      </c>
      <c r="B13" s="16" t="s">
        <v>877</v>
      </c>
      <c r="C13" s="17">
        <v>-5.2</v>
      </c>
      <c r="D13" s="17">
        <v>-19.7</v>
      </c>
      <c r="E13" s="17">
        <v>6.4</v>
      </c>
      <c r="F13" s="17"/>
      <c r="G13" s="17"/>
      <c r="H13" s="17">
        <v>0</v>
      </c>
      <c r="I13" s="17">
        <v>14.3</v>
      </c>
      <c r="J13" s="17"/>
      <c r="K13" s="17"/>
      <c r="L13" s="17">
        <v>-22.5</v>
      </c>
      <c r="M13" s="17">
        <v>-25.2</v>
      </c>
      <c r="N13" s="17">
        <v>-4</v>
      </c>
      <c r="O13" s="17">
        <v>31.3</v>
      </c>
      <c r="P13" s="17">
        <v>12.4</v>
      </c>
      <c r="Q13" s="17">
        <v>10.4</v>
      </c>
      <c r="R13" s="17">
        <v>20.9</v>
      </c>
      <c r="S13" s="17">
        <v>0</v>
      </c>
      <c r="T13" s="17"/>
      <c r="U13" s="17"/>
      <c r="V13" s="17"/>
      <c r="W13" s="17"/>
      <c r="X13" s="17">
        <v>2.4</v>
      </c>
      <c r="Y13" s="17">
        <v>0.8</v>
      </c>
      <c r="Z13" s="17">
        <v>0.7</v>
      </c>
      <c r="AA13" s="17"/>
      <c r="AB13" s="17">
        <v>-3.4</v>
      </c>
      <c r="AC13" s="17">
        <v>4</v>
      </c>
      <c r="AD13" s="17">
        <v>9.1999999999999993</v>
      </c>
      <c r="AE13" s="17"/>
      <c r="AF13" s="17"/>
      <c r="AG13" s="17"/>
      <c r="AH13" s="17">
        <v>0</v>
      </c>
      <c r="AI13" s="17">
        <v>-4.5999999999999996</v>
      </c>
      <c r="AJ13" s="17">
        <v>-6.5</v>
      </c>
      <c r="AK13" s="17"/>
      <c r="AL13" s="17"/>
      <c r="AM13" s="17"/>
      <c r="AN13" s="17">
        <v>0</v>
      </c>
      <c r="AO13" s="17">
        <v>-6.2</v>
      </c>
      <c r="AP13" s="17">
        <v>0.7</v>
      </c>
      <c r="AQ13" s="17">
        <v>13.6</v>
      </c>
      <c r="AR13" s="17"/>
      <c r="AS13" s="17">
        <v>-1.3</v>
      </c>
      <c r="AT13" s="17">
        <v>1.3</v>
      </c>
      <c r="AU13" s="17">
        <v>0.8</v>
      </c>
      <c r="AV13" s="17">
        <v>22.4</v>
      </c>
      <c r="AW13" s="17">
        <v>4.9000000000000004</v>
      </c>
      <c r="AX13" s="17">
        <v>-43.3</v>
      </c>
      <c r="AY13" s="17">
        <v>-0.9</v>
      </c>
      <c r="AZ13" s="17">
        <v>-2.7</v>
      </c>
      <c r="BA13" s="17">
        <v>-0.3</v>
      </c>
      <c r="BB13" s="17">
        <v>-1.9</v>
      </c>
      <c r="BC13" s="17">
        <v>1.3</v>
      </c>
      <c r="BD13" s="17"/>
      <c r="BE13" s="17">
        <v>0</v>
      </c>
      <c r="BF13" s="17">
        <v>0</v>
      </c>
      <c r="BG13" s="17"/>
      <c r="BH13" s="17"/>
      <c r="BI13" s="17">
        <v>-1.5</v>
      </c>
      <c r="BJ13" s="17"/>
      <c r="BK13" s="17"/>
      <c r="BL13" s="17"/>
      <c r="BM13" s="17"/>
      <c r="BN13" s="17"/>
      <c r="BO13" s="17"/>
      <c r="BP13" s="17">
        <v>-0.9</v>
      </c>
      <c r="BQ13" s="17">
        <v>-10.9</v>
      </c>
      <c r="BR13" s="17">
        <v>-12.2</v>
      </c>
      <c r="BS13" s="17">
        <v>2.6</v>
      </c>
      <c r="BT13" s="17">
        <v>3.1</v>
      </c>
      <c r="BU13" s="17">
        <v>14.7</v>
      </c>
      <c r="BV13" s="17">
        <v>3.1</v>
      </c>
      <c r="BW13" s="17"/>
      <c r="BX13" s="17"/>
      <c r="BY13" s="17"/>
      <c r="BZ13" s="17"/>
      <c r="CA13" s="17"/>
      <c r="CB13" s="17">
        <v>0</v>
      </c>
      <c r="CC13" s="17">
        <v>-0.7</v>
      </c>
      <c r="CD13" s="17">
        <v>20</v>
      </c>
      <c r="CE13" s="17">
        <v>12.5</v>
      </c>
      <c r="CF13" s="17">
        <v>0.2</v>
      </c>
      <c r="CG13" s="17">
        <v>6.9</v>
      </c>
      <c r="CH13" s="17">
        <v>0</v>
      </c>
      <c r="CI13" s="17"/>
      <c r="CJ13" s="17">
        <v>0</v>
      </c>
      <c r="CK13" s="17"/>
      <c r="CL13" s="17">
        <v>24.8</v>
      </c>
      <c r="CM13" s="17">
        <v>28.7</v>
      </c>
      <c r="CN13" s="17">
        <v>-40.299999999999997</v>
      </c>
      <c r="CO13" s="17"/>
      <c r="CP13" s="17"/>
      <c r="CQ13" s="17"/>
      <c r="CR13" s="17"/>
      <c r="CS13" s="17"/>
      <c r="CT13" s="17">
        <v>7.6</v>
      </c>
      <c r="CU13" s="17">
        <v>-0.1</v>
      </c>
      <c r="CV13" s="17"/>
      <c r="CW13" s="17">
        <v>-5.2</v>
      </c>
      <c r="CX13" s="17">
        <v>0</v>
      </c>
      <c r="CY13" s="17">
        <v>-6.2</v>
      </c>
      <c r="CZ13" s="17"/>
      <c r="DA13" s="17">
        <v>0.4</v>
      </c>
      <c r="DB13" s="17"/>
      <c r="DC13" s="17">
        <v>0</v>
      </c>
      <c r="DD13" s="17">
        <v>0</v>
      </c>
      <c r="DE13" s="17">
        <v>0</v>
      </c>
      <c r="DF13" s="17"/>
      <c r="DG13" s="17">
        <v>0</v>
      </c>
      <c r="DH13" s="17">
        <v>1</v>
      </c>
      <c r="DI13" s="17">
        <v>0.2</v>
      </c>
      <c r="DJ13" s="17">
        <v>0.6</v>
      </c>
      <c r="DK13" s="17">
        <v>0</v>
      </c>
      <c r="DL13" s="17">
        <v>0.5</v>
      </c>
      <c r="DM13" s="17"/>
      <c r="DN13" s="17">
        <v>0</v>
      </c>
      <c r="DO13" s="17">
        <v>0</v>
      </c>
      <c r="DP13" s="17">
        <v>0.1</v>
      </c>
      <c r="DQ13" s="17">
        <v>4.9000000000000004</v>
      </c>
      <c r="DR13" s="17">
        <v>0</v>
      </c>
      <c r="DS13" s="17">
        <v>0</v>
      </c>
      <c r="DT13" s="17">
        <v>0.5</v>
      </c>
      <c r="DU13" s="17">
        <v>0.3</v>
      </c>
      <c r="DV13" s="17"/>
      <c r="DW13" s="17">
        <v>-1.3</v>
      </c>
      <c r="DX13" s="17">
        <v>0.2</v>
      </c>
      <c r="DY13" s="17">
        <v>0.3</v>
      </c>
      <c r="DZ13" s="17">
        <v>0.4</v>
      </c>
      <c r="EA13" s="17">
        <v>0.1</v>
      </c>
      <c r="EB13" s="17">
        <v>3.8</v>
      </c>
      <c r="EC13" s="17">
        <v>1.5</v>
      </c>
      <c r="ED13" s="17">
        <v>0</v>
      </c>
      <c r="EE13" s="17">
        <v>0</v>
      </c>
      <c r="EF13" s="17">
        <v>-3.2</v>
      </c>
      <c r="EG13" s="17">
        <v>0</v>
      </c>
      <c r="EH13" s="17">
        <v>0</v>
      </c>
      <c r="EI13" s="17">
        <v>1.1000000000000001</v>
      </c>
      <c r="EJ13" s="17">
        <v>0.2</v>
      </c>
      <c r="EK13" s="17">
        <v>1.5</v>
      </c>
      <c r="EL13" s="17">
        <v>0.2</v>
      </c>
      <c r="EM13" s="17">
        <v>0.1</v>
      </c>
      <c r="EN13" s="17">
        <v>0.1</v>
      </c>
      <c r="EO13" s="17">
        <v>-6.5</v>
      </c>
      <c r="EP13" s="17">
        <v>0</v>
      </c>
      <c r="EQ13" s="17">
        <v>0</v>
      </c>
      <c r="ER13" s="17">
        <v>0</v>
      </c>
      <c r="ES13" s="17">
        <v>-0.2</v>
      </c>
      <c r="ET13" s="17">
        <v>0</v>
      </c>
      <c r="EU13" s="17">
        <v>0</v>
      </c>
      <c r="EV13" s="17">
        <v>0</v>
      </c>
      <c r="EW13" s="17">
        <v>1.3</v>
      </c>
      <c r="EX13" s="17">
        <v>0.7</v>
      </c>
      <c r="EY13" s="17">
        <v>0.6</v>
      </c>
      <c r="EZ13" s="17">
        <v>1.1000000000000001</v>
      </c>
      <c r="FA13" s="17">
        <v>0</v>
      </c>
      <c r="FB13" s="17">
        <v>0.4</v>
      </c>
      <c r="FC13" s="17">
        <v>0.2</v>
      </c>
      <c r="FD13" s="17">
        <v>2</v>
      </c>
      <c r="FE13" s="17">
        <v>9.6199999999999992</v>
      </c>
      <c r="FF13" s="17">
        <v>0.15</v>
      </c>
      <c r="FG13" s="17">
        <v>3.3</v>
      </c>
      <c r="FH13" s="17">
        <v>0</v>
      </c>
      <c r="FI13" s="17">
        <v>3.6</v>
      </c>
      <c r="FJ13" s="17">
        <v>3.62</v>
      </c>
      <c r="FK13" s="17">
        <v>89.69</v>
      </c>
      <c r="FL13" s="15"/>
      <c r="FM13" s="17">
        <v>1.2</v>
      </c>
      <c r="FN13" s="17">
        <v>-0.28999999999999998</v>
      </c>
      <c r="FO13" s="17">
        <v>1.2</v>
      </c>
      <c r="FP13" s="17">
        <v>0.9</v>
      </c>
      <c r="FQ13" s="17">
        <v>0.31306</v>
      </c>
      <c r="FR13" s="17">
        <v>0.1</v>
      </c>
      <c r="FS13" s="17">
        <v>-0.9</v>
      </c>
      <c r="FT13" s="17">
        <v>0.4</v>
      </c>
      <c r="FU13" s="17">
        <v>2.92306</v>
      </c>
    </row>
    <row r="14" spans="1:177" ht="24" customHeight="1" x14ac:dyDescent="0.25">
      <c r="A14" s="16" t="s">
        <v>92</v>
      </c>
      <c r="B14" s="16" t="s">
        <v>878</v>
      </c>
      <c r="C14" s="17">
        <v>-1.5</v>
      </c>
      <c r="D14" s="17">
        <v>-15.3</v>
      </c>
      <c r="E14" s="17">
        <v>8</v>
      </c>
      <c r="F14" s="17"/>
      <c r="G14" s="17"/>
      <c r="H14" s="17">
        <v>0</v>
      </c>
      <c r="I14" s="17">
        <v>12.6</v>
      </c>
      <c r="J14" s="17"/>
      <c r="K14" s="17"/>
      <c r="L14" s="17">
        <v>-20.9</v>
      </c>
      <c r="M14" s="17">
        <v>-22.7</v>
      </c>
      <c r="N14" s="17">
        <v>-1.6</v>
      </c>
      <c r="O14" s="17">
        <v>34.9</v>
      </c>
      <c r="P14" s="17">
        <v>12.7</v>
      </c>
      <c r="Q14" s="17">
        <v>10.5</v>
      </c>
      <c r="R14" s="17">
        <v>25</v>
      </c>
      <c r="S14" s="17">
        <v>0.1</v>
      </c>
      <c r="T14" s="17"/>
      <c r="U14" s="17"/>
      <c r="V14" s="17"/>
      <c r="W14" s="17"/>
      <c r="X14" s="17">
        <v>1.8</v>
      </c>
      <c r="Y14" s="17">
        <v>0.5</v>
      </c>
      <c r="Z14" s="17">
        <v>0.7</v>
      </c>
      <c r="AA14" s="17"/>
      <c r="AB14" s="17">
        <v>-3.4</v>
      </c>
      <c r="AC14" s="17">
        <v>4.2</v>
      </c>
      <c r="AD14" s="17">
        <v>9.3000000000000007</v>
      </c>
      <c r="AE14" s="17"/>
      <c r="AF14" s="17"/>
      <c r="AG14" s="17"/>
      <c r="AH14" s="17">
        <v>0</v>
      </c>
      <c r="AI14" s="17">
        <v>-3.9</v>
      </c>
      <c r="AJ14" s="17">
        <v>-6.1</v>
      </c>
      <c r="AK14" s="17"/>
      <c r="AL14" s="17"/>
      <c r="AM14" s="17"/>
      <c r="AN14" s="17">
        <v>0</v>
      </c>
      <c r="AO14" s="17">
        <v>-16.2</v>
      </c>
      <c r="AP14" s="17">
        <v>0.5</v>
      </c>
      <c r="AQ14" s="17">
        <v>12.5</v>
      </c>
      <c r="AR14" s="17"/>
      <c r="AS14" s="17">
        <v>-0.5</v>
      </c>
      <c r="AT14" s="17">
        <v>1.3</v>
      </c>
      <c r="AU14" s="17">
        <v>1.1000000000000001</v>
      </c>
      <c r="AV14" s="17">
        <v>23.8</v>
      </c>
      <c r="AW14" s="17">
        <v>6.4</v>
      </c>
      <c r="AX14" s="17">
        <v>-42.9</v>
      </c>
      <c r="AY14" s="17">
        <v>-0.7</v>
      </c>
      <c r="AZ14" s="17">
        <v>-2.7</v>
      </c>
      <c r="BA14" s="17">
        <v>-0.3</v>
      </c>
      <c r="BB14" s="17">
        <v>-1.8</v>
      </c>
      <c r="BC14" s="17">
        <v>1.1000000000000001</v>
      </c>
      <c r="BD14" s="17"/>
      <c r="BE14" s="17">
        <v>0</v>
      </c>
      <c r="BF14" s="17">
        <v>2.8</v>
      </c>
      <c r="BG14" s="17"/>
      <c r="BH14" s="17"/>
      <c r="BI14" s="17">
        <v>-2.5</v>
      </c>
      <c r="BJ14" s="17"/>
      <c r="BK14" s="17"/>
      <c r="BL14" s="17"/>
      <c r="BM14" s="17"/>
      <c r="BN14" s="17"/>
      <c r="BO14" s="17"/>
      <c r="BP14" s="17">
        <v>-2.1</v>
      </c>
      <c r="BQ14" s="17">
        <v>-11.1</v>
      </c>
      <c r="BR14" s="17">
        <v>-11.5</v>
      </c>
      <c r="BS14" s="17">
        <v>3</v>
      </c>
      <c r="BT14" s="17">
        <v>2.9</v>
      </c>
      <c r="BU14" s="17">
        <v>14.8</v>
      </c>
      <c r="BV14" s="17">
        <v>3.1</v>
      </c>
      <c r="BW14" s="17"/>
      <c r="BX14" s="17"/>
      <c r="BY14" s="17"/>
      <c r="BZ14" s="17"/>
      <c r="CA14" s="17"/>
      <c r="CB14" s="17">
        <v>0</v>
      </c>
      <c r="CC14" s="17">
        <v>-0.7</v>
      </c>
      <c r="CD14" s="17">
        <v>14.2</v>
      </c>
      <c r="CE14" s="17">
        <v>11.7</v>
      </c>
      <c r="CF14" s="17">
        <v>-1.1000000000000001</v>
      </c>
      <c r="CG14" s="17">
        <v>7</v>
      </c>
      <c r="CH14" s="17">
        <v>0</v>
      </c>
      <c r="CI14" s="17"/>
      <c r="CJ14" s="17">
        <v>0</v>
      </c>
      <c r="CK14" s="17"/>
      <c r="CL14" s="17">
        <v>25.1</v>
      </c>
      <c r="CM14" s="17">
        <v>29.2</v>
      </c>
      <c r="CN14" s="17">
        <v>-40.200000000000003</v>
      </c>
      <c r="CO14" s="17"/>
      <c r="CP14" s="17"/>
      <c r="CQ14" s="17"/>
      <c r="CR14" s="17"/>
      <c r="CS14" s="17"/>
      <c r="CT14" s="17">
        <v>7</v>
      </c>
      <c r="CU14" s="17">
        <v>-0.6</v>
      </c>
      <c r="CV14" s="17"/>
      <c r="CW14" s="17">
        <v>-4</v>
      </c>
      <c r="CX14" s="17">
        <v>0</v>
      </c>
      <c r="CY14" s="17">
        <v>-6</v>
      </c>
      <c r="CZ14" s="17"/>
      <c r="DA14" s="17">
        <v>0.4</v>
      </c>
      <c r="DB14" s="17"/>
      <c r="DC14" s="17">
        <v>0</v>
      </c>
      <c r="DD14" s="17">
        <v>0</v>
      </c>
      <c r="DE14" s="17">
        <v>0</v>
      </c>
      <c r="DF14" s="17"/>
      <c r="DG14" s="17">
        <v>0</v>
      </c>
      <c r="DH14" s="17">
        <v>1</v>
      </c>
      <c r="DI14" s="17">
        <v>0.2</v>
      </c>
      <c r="DJ14" s="17">
        <v>0</v>
      </c>
      <c r="DK14" s="17">
        <v>0</v>
      </c>
      <c r="DL14" s="17">
        <v>0.6</v>
      </c>
      <c r="DM14" s="17"/>
      <c r="DN14" s="17">
        <v>0</v>
      </c>
      <c r="DO14" s="17">
        <v>0</v>
      </c>
      <c r="DP14" s="17">
        <v>0.1</v>
      </c>
      <c r="DQ14" s="17">
        <v>4.9000000000000004</v>
      </c>
      <c r="DR14" s="17">
        <v>0</v>
      </c>
      <c r="DS14" s="17">
        <v>0.1</v>
      </c>
      <c r="DT14" s="17">
        <v>0.4</v>
      </c>
      <c r="DU14" s="17">
        <v>0.3</v>
      </c>
      <c r="DV14" s="17"/>
      <c r="DW14" s="17">
        <v>-1.2</v>
      </c>
      <c r="DX14" s="17">
        <v>0.3</v>
      </c>
      <c r="DY14" s="17">
        <v>0.4</v>
      </c>
      <c r="DZ14" s="17">
        <v>0.4</v>
      </c>
      <c r="EA14" s="17">
        <v>0</v>
      </c>
      <c r="EB14" s="17">
        <v>3.7</v>
      </c>
      <c r="EC14" s="17">
        <v>1.5</v>
      </c>
      <c r="ED14" s="17">
        <v>0</v>
      </c>
      <c r="EE14" s="17">
        <v>-2.2000000000000002</v>
      </c>
      <c r="EF14" s="17">
        <v>-2.4</v>
      </c>
      <c r="EG14" s="17">
        <v>0</v>
      </c>
      <c r="EH14" s="17">
        <v>0</v>
      </c>
      <c r="EI14" s="17">
        <v>1.1000000000000001</v>
      </c>
      <c r="EJ14" s="17">
        <v>0.2</v>
      </c>
      <c r="EK14" s="17">
        <v>1.5</v>
      </c>
      <c r="EL14" s="17">
        <v>0.2</v>
      </c>
      <c r="EM14" s="17">
        <v>0.1</v>
      </c>
      <c r="EN14" s="17">
        <v>0.1</v>
      </c>
      <c r="EO14" s="17">
        <v>-6.6</v>
      </c>
      <c r="EP14" s="17">
        <v>0</v>
      </c>
      <c r="EQ14" s="17">
        <v>0</v>
      </c>
      <c r="ER14" s="17">
        <v>0</v>
      </c>
      <c r="ES14" s="17">
        <v>-0.2</v>
      </c>
      <c r="ET14" s="17">
        <v>0</v>
      </c>
      <c r="EU14" s="17">
        <v>0</v>
      </c>
      <c r="EV14" s="17">
        <v>0</v>
      </c>
      <c r="EW14" s="17">
        <v>1.3</v>
      </c>
      <c r="EX14" s="17">
        <v>0.7</v>
      </c>
      <c r="EY14" s="17">
        <v>0.6</v>
      </c>
      <c r="EZ14" s="17">
        <v>1.1000000000000001</v>
      </c>
      <c r="FA14" s="17">
        <v>0</v>
      </c>
      <c r="FB14" s="17">
        <v>0.4</v>
      </c>
      <c r="FC14" s="17">
        <v>0.2</v>
      </c>
      <c r="FD14" s="17">
        <v>1.8</v>
      </c>
      <c r="FE14" s="17">
        <v>9.66</v>
      </c>
      <c r="FF14" s="17">
        <v>0.27</v>
      </c>
      <c r="FG14" s="17">
        <v>3.2</v>
      </c>
      <c r="FH14" s="17">
        <v>0.2</v>
      </c>
      <c r="FI14" s="17">
        <v>3.1</v>
      </c>
      <c r="FJ14" s="17">
        <v>3.67</v>
      </c>
      <c r="FK14" s="17">
        <v>98.6</v>
      </c>
      <c r="FL14" s="15"/>
      <c r="FM14" s="17">
        <v>1.1000000000000001</v>
      </c>
      <c r="FN14" s="17">
        <v>-0.84</v>
      </c>
      <c r="FO14" s="17">
        <v>1.3</v>
      </c>
      <c r="FP14" s="17">
        <v>0.9</v>
      </c>
      <c r="FQ14" s="17">
        <v>0.31534000000000001</v>
      </c>
      <c r="FR14" s="17">
        <v>0.1</v>
      </c>
      <c r="FS14" s="17">
        <v>-0.8</v>
      </c>
      <c r="FT14" s="17">
        <v>0.5</v>
      </c>
      <c r="FU14" s="17">
        <v>2.5753400000000002</v>
      </c>
    </row>
    <row r="15" spans="1:177" ht="24" customHeight="1" x14ac:dyDescent="0.25">
      <c r="A15" s="16" t="s">
        <v>92</v>
      </c>
      <c r="B15" s="16" t="s">
        <v>879</v>
      </c>
      <c r="C15" s="17">
        <v>-4.3</v>
      </c>
      <c r="D15" s="17">
        <v>-32.5</v>
      </c>
      <c r="E15" s="17">
        <v>3.4</v>
      </c>
      <c r="F15" s="17"/>
      <c r="G15" s="17"/>
      <c r="H15" s="17">
        <v>0</v>
      </c>
      <c r="I15" s="17">
        <v>18.399999999999999</v>
      </c>
      <c r="J15" s="17"/>
      <c r="K15" s="17"/>
      <c r="L15" s="17">
        <v>-24.2</v>
      </c>
      <c r="M15" s="17">
        <v>-27.7</v>
      </c>
      <c r="N15" s="17">
        <v>-6.7</v>
      </c>
      <c r="O15" s="17">
        <v>30.1</v>
      </c>
      <c r="P15" s="17">
        <v>11.3</v>
      </c>
      <c r="Q15" s="17">
        <v>9.8000000000000007</v>
      </c>
      <c r="R15" s="17">
        <v>18.899999999999999</v>
      </c>
      <c r="S15" s="17">
        <v>0</v>
      </c>
      <c r="T15" s="17"/>
      <c r="U15" s="17"/>
      <c r="V15" s="17"/>
      <c r="W15" s="17"/>
      <c r="X15" s="17">
        <v>0.5</v>
      </c>
      <c r="Y15" s="17">
        <v>0.3</v>
      </c>
      <c r="Z15" s="17">
        <v>0.5</v>
      </c>
      <c r="AA15" s="17"/>
      <c r="AB15" s="17">
        <v>-3.4</v>
      </c>
      <c r="AC15" s="17">
        <v>4.2</v>
      </c>
      <c r="AD15" s="17">
        <v>8.1</v>
      </c>
      <c r="AE15" s="17"/>
      <c r="AF15" s="17"/>
      <c r="AG15" s="17"/>
      <c r="AH15" s="17">
        <v>0</v>
      </c>
      <c r="AI15" s="17">
        <v>-5</v>
      </c>
      <c r="AJ15" s="17">
        <v>-5.7</v>
      </c>
      <c r="AK15" s="17"/>
      <c r="AL15" s="17"/>
      <c r="AM15" s="17"/>
      <c r="AN15" s="17">
        <v>0</v>
      </c>
      <c r="AO15" s="17">
        <v>-18.600000000000001</v>
      </c>
      <c r="AP15" s="17">
        <v>0.5</v>
      </c>
      <c r="AQ15" s="17">
        <v>14.1</v>
      </c>
      <c r="AR15" s="17"/>
      <c r="AS15" s="17">
        <v>-0.8</v>
      </c>
      <c r="AT15" s="17">
        <v>1.3</v>
      </c>
      <c r="AU15" s="17">
        <v>0.3</v>
      </c>
      <c r="AV15" s="17">
        <v>21.5</v>
      </c>
      <c r="AW15" s="17">
        <v>3.9</v>
      </c>
      <c r="AX15" s="17">
        <v>-45.1</v>
      </c>
      <c r="AY15" s="17">
        <v>-1.1000000000000001</v>
      </c>
      <c r="AZ15" s="17">
        <v>-2.7</v>
      </c>
      <c r="BA15" s="17">
        <v>-0.3</v>
      </c>
      <c r="BB15" s="17">
        <v>-3.4</v>
      </c>
      <c r="BC15" s="17">
        <v>1</v>
      </c>
      <c r="BD15" s="17"/>
      <c r="BE15" s="17">
        <v>0</v>
      </c>
      <c r="BF15" s="17">
        <v>0</v>
      </c>
      <c r="BG15" s="17"/>
      <c r="BH15" s="17"/>
      <c r="BI15" s="17">
        <v>-3.1</v>
      </c>
      <c r="BJ15" s="17"/>
      <c r="BK15" s="17"/>
      <c r="BL15" s="17"/>
      <c r="BM15" s="17"/>
      <c r="BN15" s="17"/>
      <c r="BO15" s="17"/>
      <c r="BP15" s="17">
        <v>-2.6</v>
      </c>
      <c r="BQ15" s="17">
        <v>-11.4</v>
      </c>
      <c r="BR15" s="17">
        <v>-12.9</v>
      </c>
      <c r="BS15" s="17">
        <v>1.9</v>
      </c>
      <c r="BT15" s="17">
        <v>2</v>
      </c>
      <c r="BU15" s="17">
        <v>14.3</v>
      </c>
      <c r="BV15" s="17">
        <v>2.9</v>
      </c>
      <c r="BW15" s="17"/>
      <c r="BX15" s="17"/>
      <c r="BY15" s="17"/>
      <c r="BZ15" s="17"/>
      <c r="CA15" s="17"/>
      <c r="CB15" s="17">
        <v>0</v>
      </c>
      <c r="CC15" s="17">
        <v>-0.7</v>
      </c>
      <c r="CD15" s="17">
        <v>14.6</v>
      </c>
      <c r="CE15" s="17">
        <v>12.7</v>
      </c>
      <c r="CF15" s="17">
        <v>0.2</v>
      </c>
      <c r="CG15" s="17">
        <v>6.9</v>
      </c>
      <c r="CH15" s="17">
        <v>0</v>
      </c>
      <c r="CI15" s="17"/>
      <c r="CJ15" s="17">
        <v>0</v>
      </c>
      <c r="CK15" s="17"/>
      <c r="CL15" s="17">
        <v>23.5</v>
      </c>
      <c r="CM15" s="17">
        <v>27.5</v>
      </c>
      <c r="CN15" s="17">
        <v>-43</v>
      </c>
      <c r="CO15" s="17"/>
      <c r="CP15" s="17"/>
      <c r="CQ15" s="17"/>
      <c r="CR15" s="17"/>
      <c r="CS15" s="17"/>
      <c r="CT15" s="17">
        <v>5.4</v>
      </c>
      <c r="CU15" s="17">
        <v>-1.8</v>
      </c>
      <c r="CV15" s="17"/>
      <c r="CW15" s="17">
        <v>-2</v>
      </c>
      <c r="CX15" s="17">
        <v>0</v>
      </c>
      <c r="CY15" s="17">
        <v>-6.1</v>
      </c>
      <c r="CZ15" s="17"/>
      <c r="DA15" s="17">
        <v>0.4</v>
      </c>
      <c r="DB15" s="17"/>
      <c r="DC15" s="17">
        <v>0</v>
      </c>
      <c r="DD15" s="17">
        <v>0</v>
      </c>
      <c r="DE15" s="17">
        <v>0</v>
      </c>
      <c r="DF15" s="17"/>
      <c r="DG15" s="17">
        <v>0.1</v>
      </c>
      <c r="DH15" s="17">
        <v>1</v>
      </c>
      <c r="DI15" s="17">
        <v>0.2</v>
      </c>
      <c r="DJ15" s="17">
        <v>0.6</v>
      </c>
      <c r="DK15" s="17">
        <v>0</v>
      </c>
      <c r="DL15" s="17">
        <v>0.6</v>
      </c>
      <c r="DM15" s="17"/>
      <c r="DN15" s="17">
        <v>0</v>
      </c>
      <c r="DO15" s="17">
        <v>0</v>
      </c>
      <c r="DP15" s="17">
        <v>1</v>
      </c>
      <c r="DQ15" s="17">
        <v>4.9000000000000004</v>
      </c>
      <c r="DR15" s="17">
        <v>0</v>
      </c>
      <c r="DS15" s="17">
        <v>0</v>
      </c>
      <c r="DT15" s="17">
        <v>0.4</v>
      </c>
      <c r="DU15" s="17">
        <v>0.3</v>
      </c>
      <c r="DV15" s="17"/>
      <c r="DW15" s="17">
        <v>-1.2</v>
      </c>
      <c r="DX15" s="17">
        <v>0.2</v>
      </c>
      <c r="DY15" s="17">
        <v>0.3</v>
      </c>
      <c r="DZ15" s="17">
        <v>0.4</v>
      </c>
      <c r="EA15" s="17">
        <v>0</v>
      </c>
      <c r="EB15" s="17">
        <v>3.5</v>
      </c>
      <c r="EC15" s="17">
        <v>0.6</v>
      </c>
      <c r="ED15" s="17">
        <v>0</v>
      </c>
      <c r="EE15" s="17">
        <v>0</v>
      </c>
      <c r="EF15" s="17">
        <v>-5.0999999999999996</v>
      </c>
      <c r="EG15" s="17">
        <v>0</v>
      </c>
      <c r="EH15" s="17">
        <v>0</v>
      </c>
      <c r="EI15" s="17">
        <v>1.1000000000000001</v>
      </c>
      <c r="EJ15" s="17">
        <v>0.2</v>
      </c>
      <c r="EK15" s="17">
        <v>1.5</v>
      </c>
      <c r="EL15" s="17">
        <v>0.2</v>
      </c>
      <c r="EM15" s="17">
        <v>0.1</v>
      </c>
      <c r="EN15" s="17">
        <v>0.1</v>
      </c>
      <c r="EO15" s="17">
        <v>-6.6</v>
      </c>
      <c r="EP15" s="17">
        <v>0</v>
      </c>
      <c r="EQ15" s="17">
        <v>0</v>
      </c>
      <c r="ER15" s="17">
        <v>0</v>
      </c>
      <c r="ES15" s="17">
        <v>-0.2</v>
      </c>
      <c r="ET15" s="17">
        <v>0</v>
      </c>
      <c r="EU15" s="17">
        <v>0</v>
      </c>
      <c r="EV15" s="17">
        <v>0</v>
      </c>
      <c r="EW15" s="17">
        <v>1.3</v>
      </c>
      <c r="EX15" s="17">
        <v>0.7</v>
      </c>
      <c r="EY15" s="17">
        <v>0.6</v>
      </c>
      <c r="EZ15" s="17">
        <v>1.1000000000000001</v>
      </c>
      <c r="FA15" s="17">
        <v>0</v>
      </c>
      <c r="FB15" s="17">
        <v>0.4</v>
      </c>
      <c r="FC15" s="17">
        <v>0.1</v>
      </c>
      <c r="FD15" s="17">
        <v>2.1</v>
      </c>
      <c r="FE15" s="17">
        <v>9.83</v>
      </c>
      <c r="FF15" s="17">
        <v>0.03</v>
      </c>
      <c r="FG15" s="17">
        <v>3.4</v>
      </c>
      <c r="FH15" s="17">
        <v>0</v>
      </c>
      <c r="FI15" s="17">
        <v>3.6</v>
      </c>
      <c r="FJ15" s="17">
        <v>3.65</v>
      </c>
      <c r="FK15" s="17">
        <v>26.31</v>
      </c>
      <c r="FL15" s="15"/>
      <c r="FM15" s="17">
        <v>1.1000000000000001</v>
      </c>
      <c r="FN15" s="17">
        <v>0.17</v>
      </c>
      <c r="FO15" s="17">
        <v>1.1000000000000001</v>
      </c>
      <c r="FP15" s="17">
        <v>0.8</v>
      </c>
      <c r="FQ15" s="17">
        <v>0.31529000000000001</v>
      </c>
      <c r="FR15" s="17">
        <v>0.1</v>
      </c>
      <c r="FS15" s="17">
        <v>-0.8</v>
      </c>
      <c r="FT15" s="17">
        <v>0.3</v>
      </c>
      <c r="FU15" s="17">
        <v>3.0852900000000001</v>
      </c>
    </row>
    <row r="16" spans="1:177" ht="24" customHeight="1" x14ac:dyDescent="0.25">
      <c r="A16" s="16" t="s">
        <v>92</v>
      </c>
      <c r="B16" s="16" t="s">
        <v>880</v>
      </c>
      <c r="C16" s="17">
        <v>-19.399999999999999</v>
      </c>
      <c r="D16" s="17">
        <v>-24.4</v>
      </c>
      <c r="E16" s="17">
        <v>5.0999999999999996</v>
      </c>
      <c r="F16" s="17"/>
      <c r="G16" s="17"/>
      <c r="H16" s="17">
        <v>0</v>
      </c>
      <c r="I16" s="17">
        <v>3.9</v>
      </c>
      <c r="J16" s="17"/>
      <c r="K16" s="17"/>
      <c r="L16" s="17">
        <v>-21.9</v>
      </c>
      <c r="M16" s="17">
        <v>-24.3</v>
      </c>
      <c r="N16" s="17">
        <v>1.8</v>
      </c>
      <c r="O16" s="17">
        <v>32.6</v>
      </c>
      <c r="P16" s="17">
        <v>11.6</v>
      </c>
      <c r="Q16" s="17">
        <v>10.3</v>
      </c>
      <c r="R16" s="17">
        <v>22.4</v>
      </c>
      <c r="S16" s="17">
        <v>0.1</v>
      </c>
      <c r="T16" s="17"/>
      <c r="U16" s="17"/>
      <c r="V16" s="17"/>
      <c r="W16" s="17"/>
      <c r="X16" s="17">
        <v>1.5</v>
      </c>
      <c r="Y16" s="17">
        <v>0.3</v>
      </c>
      <c r="Z16" s="17">
        <v>0.5</v>
      </c>
      <c r="AA16" s="17"/>
      <c r="AB16" s="17">
        <v>-3.4</v>
      </c>
      <c r="AC16" s="17">
        <v>4.2</v>
      </c>
      <c r="AD16" s="17">
        <v>8</v>
      </c>
      <c r="AE16" s="17"/>
      <c r="AF16" s="17"/>
      <c r="AG16" s="17"/>
      <c r="AH16" s="17">
        <v>0</v>
      </c>
      <c r="AI16" s="17">
        <v>-6.7</v>
      </c>
      <c r="AJ16" s="17">
        <v>-0.2</v>
      </c>
      <c r="AK16" s="17"/>
      <c r="AL16" s="17"/>
      <c r="AM16" s="17"/>
      <c r="AN16" s="17">
        <v>0</v>
      </c>
      <c r="AO16" s="17">
        <v>-19.100000000000001</v>
      </c>
      <c r="AP16" s="17">
        <v>0.1</v>
      </c>
      <c r="AQ16" s="17">
        <v>13.9</v>
      </c>
      <c r="AR16" s="17"/>
      <c r="AS16" s="17">
        <v>-0.3</v>
      </c>
      <c r="AT16" s="17">
        <v>1.4</v>
      </c>
      <c r="AU16" s="17">
        <v>1.3</v>
      </c>
      <c r="AV16" s="17">
        <v>21.1</v>
      </c>
      <c r="AW16" s="17">
        <v>3.8</v>
      </c>
      <c r="AX16" s="17">
        <v>-44.8</v>
      </c>
      <c r="AY16" s="17">
        <v>-1.7</v>
      </c>
      <c r="AZ16" s="17">
        <v>-2.7</v>
      </c>
      <c r="BA16" s="17">
        <v>-0.3</v>
      </c>
      <c r="BB16" s="17">
        <v>-3</v>
      </c>
      <c r="BC16" s="17">
        <v>0.5</v>
      </c>
      <c r="BD16" s="17"/>
      <c r="BE16" s="17">
        <v>0</v>
      </c>
      <c r="BF16" s="17">
        <v>1.4</v>
      </c>
      <c r="BG16" s="17"/>
      <c r="BH16" s="17"/>
      <c r="BI16" s="17">
        <v>-3.2</v>
      </c>
      <c r="BJ16" s="17"/>
      <c r="BK16" s="17"/>
      <c r="BL16" s="17"/>
      <c r="BM16" s="17"/>
      <c r="BN16" s="17"/>
      <c r="BO16" s="17"/>
      <c r="BP16" s="17">
        <v>-2.1</v>
      </c>
      <c r="BQ16" s="17">
        <v>-11.3</v>
      </c>
      <c r="BR16" s="17">
        <v>-12.6</v>
      </c>
      <c r="BS16" s="17">
        <v>2.1</v>
      </c>
      <c r="BT16" s="17">
        <v>3</v>
      </c>
      <c r="BU16" s="17">
        <v>14.4</v>
      </c>
      <c r="BV16" s="17">
        <v>3</v>
      </c>
      <c r="BW16" s="17"/>
      <c r="BX16" s="17"/>
      <c r="BY16" s="17"/>
      <c r="BZ16" s="17"/>
      <c r="CA16" s="17"/>
      <c r="CB16" s="17">
        <v>0</v>
      </c>
      <c r="CC16" s="17">
        <v>-0.7</v>
      </c>
      <c r="CD16" s="17">
        <v>14.6</v>
      </c>
      <c r="CE16" s="17">
        <v>12.8</v>
      </c>
      <c r="CF16" s="17">
        <v>0.1</v>
      </c>
      <c r="CG16" s="17">
        <v>6.9</v>
      </c>
      <c r="CH16" s="17">
        <v>0</v>
      </c>
      <c r="CI16" s="17"/>
      <c r="CJ16" s="17">
        <v>0</v>
      </c>
      <c r="CK16" s="17"/>
      <c r="CL16" s="17">
        <v>17.100000000000001</v>
      </c>
      <c r="CM16" s="17">
        <v>20.7</v>
      </c>
      <c r="CN16" s="17">
        <v>-42.5</v>
      </c>
      <c r="CO16" s="17"/>
      <c r="CP16" s="17"/>
      <c r="CQ16" s="17"/>
      <c r="CR16" s="17"/>
      <c r="CS16" s="17"/>
      <c r="CT16" s="17">
        <v>7.4</v>
      </c>
      <c r="CU16" s="17">
        <v>-0.7</v>
      </c>
      <c r="CV16" s="17"/>
      <c r="CW16" s="17">
        <v>-2.2999999999999998</v>
      </c>
      <c r="CX16" s="17">
        <v>0</v>
      </c>
      <c r="CY16" s="17">
        <v>-6.1</v>
      </c>
      <c r="CZ16" s="17"/>
      <c r="DA16" s="17">
        <v>0.4</v>
      </c>
      <c r="DB16" s="17"/>
      <c r="DC16" s="17">
        <v>0</v>
      </c>
      <c r="DD16" s="17">
        <v>0</v>
      </c>
      <c r="DE16" s="17">
        <v>0</v>
      </c>
      <c r="DF16" s="17"/>
      <c r="DG16" s="17">
        <v>0.1</v>
      </c>
      <c r="DH16" s="17">
        <v>1</v>
      </c>
      <c r="DI16" s="17">
        <v>0.2</v>
      </c>
      <c r="DJ16" s="17">
        <v>0.5</v>
      </c>
      <c r="DK16" s="17">
        <v>0</v>
      </c>
      <c r="DL16" s="17">
        <v>0.6</v>
      </c>
      <c r="DM16" s="17"/>
      <c r="DN16" s="17">
        <v>0</v>
      </c>
      <c r="DO16" s="17">
        <v>0</v>
      </c>
      <c r="DP16" s="17">
        <v>1.1000000000000001</v>
      </c>
      <c r="DQ16" s="17">
        <v>4.5999999999999996</v>
      </c>
      <c r="DR16" s="17">
        <v>0</v>
      </c>
      <c r="DS16" s="17">
        <v>0</v>
      </c>
      <c r="DT16" s="17">
        <v>0.3</v>
      </c>
      <c r="DU16" s="17">
        <v>0.3</v>
      </c>
      <c r="DV16" s="17"/>
      <c r="DW16" s="17">
        <v>-1.2</v>
      </c>
      <c r="DX16" s="17">
        <v>0.2</v>
      </c>
      <c r="DY16" s="17">
        <v>0.3</v>
      </c>
      <c r="DZ16" s="17">
        <v>0.4</v>
      </c>
      <c r="EA16" s="17">
        <v>0</v>
      </c>
      <c r="EB16" s="17">
        <v>4</v>
      </c>
      <c r="EC16" s="17">
        <v>0</v>
      </c>
      <c r="ED16" s="17">
        <v>0</v>
      </c>
      <c r="EE16" s="17">
        <v>0</v>
      </c>
      <c r="EF16" s="17">
        <v>0</v>
      </c>
      <c r="EG16" s="17">
        <v>0</v>
      </c>
      <c r="EH16" s="17">
        <v>0</v>
      </c>
      <c r="EI16" s="17">
        <v>1.1000000000000001</v>
      </c>
      <c r="EJ16" s="17">
        <v>0.1</v>
      </c>
      <c r="EK16" s="17">
        <v>1.5</v>
      </c>
      <c r="EL16" s="17">
        <v>0.2</v>
      </c>
      <c r="EM16" s="17">
        <v>0.1</v>
      </c>
      <c r="EN16" s="17">
        <v>0.1</v>
      </c>
      <c r="EO16" s="17">
        <v>-6.8</v>
      </c>
      <c r="EP16" s="17">
        <v>0</v>
      </c>
      <c r="EQ16" s="17">
        <v>0</v>
      </c>
      <c r="ER16" s="17">
        <v>0</v>
      </c>
      <c r="ES16" s="17">
        <v>-0.2</v>
      </c>
      <c r="ET16" s="17">
        <v>0</v>
      </c>
      <c r="EU16" s="17">
        <v>0</v>
      </c>
      <c r="EV16" s="17">
        <v>0</v>
      </c>
      <c r="EW16" s="17">
        <v>1.3</v>
      </c>
      <c r="EX16" s="17">
        <v>0.7</v>
      </c>
      <c r="EY16" s="17">
        <v>0.6</v>
      </c>
      <c r="EZ16" s="17">
        <v>1.1000000000000001</v>
      </c>
      <c r="FA16" s="17">
        <v>0</v>
      </c>
      <c r="FB16" s="17">
        <v>0.4</v>
      </c>
      <c r="FC16" s="17">
        <v>0</v>
      </c>
      <c r="FD16" s="17">
        <v>2.1</v>
      </c>
      <c r="FE16" s="17">
        <v>9.6300000000000008</v>
      </c>
      <c r="FF16" s="17">
        <v>0.41</v>
      </c>
      <c r="FG16" s="17">
        <v>3.1</v>
      </c>
      <c r="FH16" s="17">
        <v>0.1</v>
      </c>
      <c r="FI16" s="17">
        <v>3.5</v>
      </c>
      <c r="FJ16" s="17">
        <v>3.89</v>
      </c>
      <c r="FK16" s="17">
        <v>29.93</v>
      </c>
      <c r="FL16" s="15"/>
      <c r="FM16" s="17">
        <v>1</v>
      </c>
      <c r="FN16" s="17">
        <v>7.0000000000000007E-2</v>
      </c>
      <c r="FO16" s="17">
        <v>1.2</v>
      </c>
      <c r="FP16" s="17">
        <v>0.9</v>
      </c>
      <c r="FQ16" s="17">
        <v>0.32035000000000002</v>
      </c>
      <c r="FR16" s="17">
        <v>0.1</v>
      </c>
      <c r="FS16" s="17">
        <v>-0.9</v>
      </c>
      <c r="FT16" s="17">
        <v>0.4</v>
      </c>
      <c r="FU16" s="17">
        <v>3.0903499999999999</v>
      </c>
    </row>
    <row r="17" spans="1:177" ht="24" customHeight="1" x14ac:dyDescent="0.25">
      <c r="A17" s="16" t="s">
        <v>92</v>
      </c>
      <c r="B17" s="16" t="s">
        <v>881</v>
      </c>
      <c r="C17" s="17">
        <v>-12</v>
      </c>
      <c r="D17" s="17">
        <v>-17.899999999999999</v>
      </c>
      <c r="E17" s="17">
        <v>7</v>
      </c>
      <c r="F17" s="17"/>
      <c r="G17" s="17"/>
      <c r="H17" s="17">
        <v>-10.6</v>
      </c>
      <c r="I17" s="17">
        <v>12.1</v>
      </c>
      <c r="J17" s="17"/>
      <c r="K17" s="17"/>
      <c r="L17" s="17">
        <v>-23.1</v>
      </c>
      <c r="M17" s="17">
        <v>-27.7</v>
      </c>
      <c r="N17" s="17">
        <v>-1.7</v>
      </c>
      <c r="O17" s="17">
        <v>30.4</v>
      </c>
      <c r="P17" s="17">
        <v>12</v>
      </c>
      <c r="Q17" s="17">
        <v>9.6</v>
      </c>
      <c r="R17" s="17">
        <v>22.9</v>
      </c>
      <c r="S17" s="17">
        <v>0</v>
      </c>
      <c r="T17" s="17"/>
      <c r="U17" s="17"/>
      <c r="V17" s="17"/>
      <c r="W17" s="17"/>
      <c r="X17" s="17">
        <v>4.4000000000000004</v>
      </c>
      <c r="Y17" s="17">
        <v>0.8</v>
      </c>
      <c r="Z17" s="17">
        <v>1.1000000000000001</v>
      </c>
      <c r="AA17" s="17"/>
      <c r="AB17" s="17">
        <v>-3.4</v>
      </c>
      <c r="AC17" s="17">
        <v>4.3</v>
      </c>
      <c r="AD17" s="17">
        <v>9.6999999999999993</v>
      </c>
      <c r="AE17" s="17"/>
      <c r="AF17" s="17"/>
      <c r="AG17" s="17"/>
      <c r="AH17" s="17">
        <v>0</v>
      </c>
      <c r="AI17" s="17">
        <v>-6</v>
      </c>
      <c r="AJ17" s="17">
        <v>-7</v>
      </c>
      <c r="AK17" s="17"/>
      <c r="AL17" s="17"/>
      <c r="AM17" s="17"/>
      <c r="AN17" s="17">
        <v>0</v>
      </c>
      <c r="AO17" s="17">
        <v>-20.399999999999999</v>
      </c>
      <c r="AP17" s="17">
        <v>0.1</v>
      </c>
      <c r="AQ17" s="17">
        <v>13.3</v>
      </c>
      <c r="AR17" s="17"/>
      <c r="AS17" s="17">
        <v>-1.2</v>
      </c>
      <c r="AT17" s="17">
        <v>1.4</v>
      </c>
      <c r="AU17" s="17">
        <v>0.6</v>
      </c>
      <c r="AV17" s="17">
        <v>20.6</v>
      </c>
      <c r="AW17" s="17">
        <v>3.5</v>
      </c>
      <c r="AX17" s="17">
        <v>-44.9</v>
      </c>
      <c r="AY17" s="17">
        <v>-1.6</v>
      </c>
      <c r="AZ17" s="17">
        <v>-2.7</v>
      </c>
      <c r="BA17" s="17">
        <v>-0.3</v>
      </c>
      <c r="BB17" s="17">
        <v>-4.4000000000000004</v>
      </c>
      <c r="BC17" s="17">
        <v>0.6</v>
      </c>
      <c r="BD17" s="17"/>
      <c r="BE17" s="17">
        <v>0</v>
      </c>
      <c r="BF17" s="17">
        <v>0</v>
      </c>
      <c r="BG17" s="17"/>
      <c r="BH17" s="17"/>
      <c r="BI17" s="17">
        <v>-3.4</v>
      </c>
      <c r="BJ17" s="17"/>
      <c r="BK17" s="17"/>
      <c r="BL17" s="17"/>
      <c r="BM17" s="17"/>
      <c r="BN17" s="17"/>
      <c r="BO17" s="17"/>
      <c r="BP17" s="17">
        <v>-2.6</v>
      </c>
      <c r="BQ17" s="17">
        <v>-11.6</v>
      </c>
      <c r="BR17" s="17">
        <v>-13</v>
      </c>
      <c r="BS17" s="17">
        <v>1.6</v>
      </c>
      <c r="BT17" s="17">
        <v>1.9</v>
      </c>
      <c r="BU17" s="17">
        <v>14.1</v>
      </c>
      <c r="BV17" s="17">
        <v>2.9</v>
      </c>
      <c r="BW17" s="17"/>
      <c r="BX17" s="17"/>
      <c r="BY17" s="17"/>
      <c r="BZ17" s="17"/>
      <c r="CA17" s="17"/>
      <c r="CB17" s="17">
        <v>0</v>
      </c>
      <c r="CC17" s="17">
        <v>-0.7</v>
      </c>
      <c r="CD17" s="17">
        <v>14.3</v>
      </c>
      <c r="CE17" s="17">
        <v>12.9</v>
      </c>
      <c r="CF17" s="17">
        <v>-0.3</v>
      </c>
      <c r="CG17" s="17">
        <v>6.9</v>
      </c>
      <c r="CH17" s="17">
        <v>-0.3</v>
      </c>
      <c r="CI17" s="17"/>
      <c r="CJ17" s="17">
        <v>0</v>
      </c>
      <c r="CK17" s="17"/>
      <c r="CL17" s="17">
        <v>16.5</v>
      </c>
      <c r="CM17" s="17">
        <v>20</v>
      </c>
      <c r="CN17" s="17">
        <v>-42.8</v>
      </c>
      <c r="CO17" s="17"/>
      <c r="CP17" s="17"/>
      <c r="CQ17" s="17"/>
      <c r="CR17" s="17"/>
      <c r="CS17" s="17"/>
      <c r="CT17" s="17">
        <v>5.5</v>
      </c>
      <c r="CU17" s="17">
        <v>-1.7</v>
      </c>
      <c r="CV17" s="17"/>
      <c r="CW17" s="17">
        <v>-1.8</v>
      </c>
      <c r="CX17" s="17">
        <v>0</v>
      </c>
      <c r="CY17" s="17">
        <v>-6</v>
      </c>
      <c r="CZ17" s="17"/>
      <c r="DA17" s="17">
        <v>0.4</v>
      </c>
      <c r="DB17" s="17"/>
      <c r="DC17" s="17">
        <v>-0.1</v>
      </c>
      <c r="DD17" s="17">
        <v>0</v>
      </c>
      <c r="DE17" s="17">
        <v>0</v>
      </c>
      <c r="DF17" s="17"/>
      <c r="DG17" s="17">
        <v>0</v>
      </c>
      <c r="DH17" s="17">
        <v>1</v>
      </c>
      <c r="DI17" s="17">
        <v>0.1</v>
      </c>
      <c r="DJ17" s="17">
        <v>0.4</v>
      </c>
      <c r="DK17" s="17">
        <v>0</v>
      </c>
      <c r="DL17" s="17">
        <v>0.6</v>
      </c>
      <c r="DM17" s="17"/>
      <c r="DN17" s="17">
        <v>0</v>
      </c>
      <c r="DO17" s="17">
        <v>0</v>
      </c>
      <c r="DP17" s="17">
        <v>0.7</v>
      </c>
      <c r="DQ17" s="17">
        <v>5</v>
      </c>
      <c r="DR17" s="17">
        <v>0</v>
      </c>
      <c r="DS17" s="17">
        <v>0.1</v>
      </c>
      <c r="DT17" s="17">
        <v>0.3</v>
      </c>
      <c r="DU17" s="17">
        <v>0.3</v>
      </c>
      <c r="DV17" s="17"/>
      <c r="DW17" s="17">
        <v>-1.4</v>
      </c>
      <c r="DX17" s="17">
        <v>0.2</v>
      </c>
      <c r="DY17" s="17">
        <v>0.3</v>
      </c>
      <c r="DZ17" s="17">
        <v>0.4</v>
      </c>
      <c r="EA17" s="17">
        <v>0</v>
      </c>
      <c r="EB17" s="17">
        <v>4</v>
      </c>
      <c r="EC17" s="17">
        <v>0</v>
      </c>
      <c r="ED17" s="17">
        <v>0</v>
      </c>
      <c r="EE17" s="17">
        <v>0</v>
      </c>
      <c r="EF17" s="17">
        <v>0</v>
      </c>
      <c r="EG17" s="17">
        <v>0</v>
      </c>
      <c r="EH17" s="17">
        <v>0</v>
      </c>
      <c r="EI17" s="17">
        <v>1.1000000000000001</v>
      </c>
      <c r="EJ17" s="17">
        <v>0.1</v>
      </c>
      <c r="EK17" s="17">
        <v>1.5</v>
      </c>
      <c r="EL17" s="17">
        <v>0.2</v>
      </c>
      <c r="EM17" s="17">
        <v>0.1</v>
      </c>
      <c r="EN17" s="17">
        <v>0.1</v>
      </c>
      <c r="EO17" s="17">
        <v>-6.4</v>
      </c>
      <c r="EP17" s="17">
        <v>0</v>
      </c>
      <c r="EQ17" s="17">
        <v>0</v>
      </c>
      <c r="ER17" s="17">
        <v>0</v>
      </c>
      <c r="ES17" s="17">
        <v>-0.2</v>
      </c>
      <c r="ET17" s="17">
        <v>0</v>
      </c>
      <c r="EU17" s="17">
        <v>0</v>
      </c>
      <c r="EV17" s="17">
        <v>0</v>
      </c>
      <c r="EW17" s="17">
        <v>1.3</v>
      </c>
      <c r="EX17" s="17">
        <v>0.7</v>
      </c>
      <c r="EY17" s="17">
        <v>0.6</v>
      </c>
      <c r="EZ17" s="17">
        <v>1.1000000000000001</v>
      </c>
      <c r="FA17" s="17">
        <v>0</v>
      </c>
      <c r="FB17" s="17">
        <v>0.4</v>
      </c>
      <c r="FC17" s="17">
        <v>0</v>
      </c>
      <c r="FD17" s="17">
        <v>2.1</v>
      </c>
      <c r="FE17" s="17">
        <v>9.85</v>
      </c>
      <c r="FF17" s="17">
        <v>0.13</v>
      </c>
      <c r="FG17" s="17">
        <v>2.5</v>
      </c>
      <c r="FH17" s="17">
        <v>0.1</v>
      </c>
      <c r="FI17" s="17">
        <v>3.6</v>
      </c>
      <c r="FJ17" s="17">
        <v>3.87</v>
      </c>
      <c r="FK17" s="17">
        <v>16.95</v>
      </c>
      <c r="FL17" s="15"/>
      <c r="FM17" s="17">
        <v>1</v>
      </c>
      <c r="FN17" s="17">
        <v>0</v>
      </c>
      <c r="FO17" s="17">
        <v>1.2</v>
      </c>
      <c r="FP17" s="17">
        <v>0.8</v>
      </c>
      <c r="FQ17" s="17">
        <v>0.31945000000000001</v>
      </c>
      <c r="FR17" s="17">
        <v>0.1</v>
      </c>
      <c r="FS17" s="17">
        <v>-0.8</v>
      </c>
      <c r="FT17" s="17">
        <v>0.4</v>
      </c>
      <c r="FU17" s="17">
        <v>3.01945</v>
      </c>
    </row>
    <row r="18" spans="1:177" ht="24" customHeight="1" x14ac:dyDescent="0.25">
      <c r="A18" s="18" t="s">
        <v>92</v>
      </c>
      <c r="B18" s="18" t="s">
        <v>882</v>
      </c>
      <c r="C18" s="19">
        <v>-11.1</v>
      </c>
      <c r="D18" s="19">
        <v>-11.2</v>
      </c>
      <c r="E18" s="19">
        <v>8.4</v>
      </c>
      <c r="F18" s="19"/>
      <c r="G18" s="19"/>
      <c r="H18" s="19">
        <v>-10.3</v>
      </c>
      <c r="I18" s="19">
        <v>12.7</v>
      </c>
      <c r="J18" s="19"/>
      <c r="K18" s="19"/>
      <c r="L18" s="19">
        <v>-20.6</v>
      </c>
      <c r="M18" s="19">
        <v>-20.5</v>
      </c>
      <c r="N18" s="19">
        <v>5.0999999999999996</v>
      </c>
      <c r="O18" s="19">
        <v>36</v>
      </c>
      <c r="P18" s="19">
        <v>12.7</v>
      </c>
      <c r="Q18" s="19">
        <v>10.199999999999999</v>
      </c>
      <c r="R18" s="19">
        <v>26.2</v>
      </c>
      <c r="S18" s="19">
        <v>0.1</v>
      </c>
      <c r="T18" s="19"/>
      <c r="U18" s="19"/>
      <c r="V18" s="19"/>
      <c r="W18" s="19"/>
      <c r="X18" s="19">
        <v>4.3</v>
      </c>
      <c r="Y18" s="19">
        <v>0.7</v>
      </c>
      <c r="Z18" s="19">
        <v>1.1000000000000001</v>
      </c>
      <c r="AA18" s="19"/>
      <c r="AB18" s="19">
        <v>-3.4</v>
      </c>
      <c r="AC18" s="19">
        <v>4.4000000000000004</v>
      </c>
      <c r="AD18" s="19">
        <v>10.7</v>
      </c>
      <c r="AE18" s="19"/>
      <c r="AF18" s="19"/>
      <c r="AG18" s="19"/>
      <c r="AH18" s="19">
        <v>0</v>
      </c>
      <c r="AI18" s="19">
        <v>-5.6</v>
      </c>
      <c r="AJ18" s="19">
        <v>-5.2</v>
      </c>
      <c r="AK18" s="19"/>
      <c r="AL18" s="19"/>
      <c r="AM18" s="19"/>
      <c r="AN18" s="19">
        <v>0</v>
      </c>
      <c r="AO18" s="19">
        <v>0</v>
      </c>
      <c r="AP18" s="19">
        <v>0.1</v>
      </c>
      <c r="AQ18" s="19">
        <v>14.1</v>
      </c>
      <c r="AR18" s="19"/>
      <c r="AS18" s="19">
        <v>-0.8</v>
      </c>
      <c r="AT18" s="19">
        <v>1.4</v>
      </c>
      <c r="AU18" s="19">
        <v>0.7</v>
      </c>
      <c r="AV18" s="19">
        <v>22.7</v>
      </c>
      <c r="AW18" s="19">
        <v>5.0999999999999996</v>
      </c>
      <c r="AX18" s="19">
        <v>-43.9</v>
      </c>
      <c r="AY18" s="19">
        <v>-2.1</v>
      </c>
      <c r="AZ18" s="19">
        <v>-2.7</v>
      </c>
      <c r="BA18" s="19">
        <v>-0.3</v>
      </c>
      <c r="BB18" s="19">
        <v>-3</v>
      </c>
      <c r="BC18" s="19">
        <v>1.3</v>
      </c>
      <c r="BD18" s="19"/>
      <c r="BE18" s="19">
        <v>0</v>
      </c>
      <c r="BF18" s="19">
        <v>2.2999999999999998</v>
      </c>
      <c r="BG18" s="19"/>
      <c r="BH18" s="19"/>
      <c r="BI18" s="19">
        <v>-2.5</v>
      </c>
      <c r="BJ18" s="19"/>
      <c r="BK18" s="19"/>
      <c r="BL18" s="19"/>
      <c r="BM18" s="19"/>
      <c r="BN18" s="19"/>
      <c r="BO18" s="19"/>
      <c r="BP18" s="19">
        <v>-3</v>
      </c>
      <c r="BQ18" s="19">
        <v>-10.9</v>
      </c>
      <c r="BR18" s="19">
        <v>-12.3</v>
      </c>
      <c r="BS18" s="19">
        <v>2.7</v>
      </c>
      <c r="BT18" s="19">
        <v>2.9</v>
      </c>
      <c r="BU18" s="19">
        <v>14.8</v>
      </c>
      <c r="BV18" s="19">
        <v>3.1</v>
      </c>
      <c r="BW18" s="19"/>
      <c r="BX18" s="19"/>
      <c r="BY18" s="19"/>
      <c r="BZ18" s="19"/>
      <c r="CA18" s="19"/>
      <c r="CB18" s="19">
        <v>0</v>
      </c>
      <c r="CC18" s="19">
        <v>-0.7</v>
      </c>
      <c r="CD18" s="19">
        <v>14.4</v>
      </c>
      <c r="CE18" s="19">
        <v>14</v>
      </c>
      <c r="CF18" s="19">
        <v>-0.3</v>
      </c>
      <c r="CG18" s="19">
        <v>6.9</v>
      </c>
      <c r="CH18" s="19">
        <v>0.1</v>
      </c>
      <c r="CI18" s="19"/>
      <c r="CJ18" s="19">
        <v>0</v>
      </c>
      <c r="CK18" s="19"/>
      <c r="CL18" s="19">
        <v>18.100000000000001</v>
      </c>
      <c r="CM18" s="19">
        <v>22.1</v>
      </c>
      <c r="CN18" s="19">
        <v>-41.2</v>
      </c>
      <c r="CO18" s="19"/>
      <c r="CP18" s="19"/>
      <c r="CQ18" s="19"/>
      <c r="CR18" s="19"/>
      <c r="CS18" s="19"/>
      <c r="CT18" s="19">
        <v>5.5</v>
      </c>
      <c r="CU18" s="19">
        <v>-1.8</v>
      </c>
      <c r="CV18" s="19"/>
      <c r="CW18" s="19">
        <v>-1.2</v>
      </c>
      <c r="CX18" s="19">
        <v>0</v>
      </c>
      <c r="CY18" s="19">
        <v>-6</v>
      </c>
      <c r="CZ18" s="19"/>
      <c r="DA18" s="19">
        <v>0.4</v>
      </c>
      <c r="DB18" s="19"/>
      <c r="DC18" s="19">
        <v>-0.1</v>
      </c>
      <c r="DD18" s="19">
        <v>0</v>
      </c>
      <c r="DE18" s="19">
        <v>0</v>
      </c>
      <c r="DF18" s="19"/>
      <c r="DG18" s="19">
        <v>0.1</v>
      </c>
      <c r="DH18" s="19">
        <v>0.9</v>
      </c>
      <c r="DI18" s="19">
        <v>0.2</v>
      </c>
      <c r="DJ18" s="19">
        <v>0.4</v>
      </c>
      <c r="DK18" s="19">
        <v>0</v>
      </c>
      <c r="DL18" s="19">
        <v>0.6</v>
      </c>
      <c r="DM18" s="19"/>
      <c r="DN18" s="19">
        <v>0</v>
      </c>
      <c r="DO18" s="19">
        <v>0</v>
      </c>
      <c r="DP18" s="19">
        <v>1.5</v>
      </c>
      <c r="DQ18" s="19">
        <v>5.5</v>
      </c>
      <c r="DR18" s="19">
        <v>0</v>
      </c>
      <c r="DS18" s="19">
        <v>0.1</v>
      </c>
      <c r="DT18" s="19">
        <v>0.3</v>
      </c>
      <c r="DU18" s="19">
        <v>0.3</v>
      </c>
      <c r="DV18" s="19"/>
      <c r="DW18" s="19">
        <v>-1.6</v>
      </c>
      <c r="DX18" s="19">
        <v>0.2</v>
      </c>
      <c r="DY18" s="19">
        <v>0.3</v>
      </c>
      <c r="DZ18" s="19">
        <v>0.4</v>
      </c>
      <c r="EA18" s="19">
        <v>0.1</v>
      </c>
      <c r="EB18" s="19">
        <v>3.7</v>
      </c>
      <c r="EC18" s="19">
        <v>0</v>
      </c>
      <c r="ED18" s="19">
        <v>0</v>
      </c>
      <c r="EE18" s="19">
        <v>0</v>
      </c>
      <c r="EF18" s="19">
        <v>0</v>
      </c>
      <c r="EG18" s="19">
        <v>0</v>
      </c>
      <c r="EH18" s="19">
        <v>0</v>
      </c>
      <c r="EI18" s="19">
        <v>1.1000000000000001</v>
      </c>
      <c r="EJ18" s="19">
        <v>0.2</v>
      </c>
      <c r="EK18" s="19">
        <v>1.5</v>
      </c>
      <c r="EL18" s="19">
        <v>0.2</v>
      </c>
      <c r="EM18" s="19">
        <v>0.1</v>
      </c>
      <c r="EN18" s="19">
        <v>0.1</v>
      </c>
      <c r="EO18" s="19">
        <v>-6.5</v>
      </c>
      <c r="EP18" s="19">
        <v>0</v>
      </c>
      <c r="EQ18" s="19">
        <v>0</v>
      </c>
      <c r="ER18" s="19">
        <v>0</v>
      </c>
      <c r="ES18" s="19">
        <v>-0.2</v>
      </c>
      <c r="ET18" s="19">
        <v>0</v>
      </c>
      <c r="EU18" s="19">
        <v>0</v>
      </c>
      <c r="EV18" s="19">
        <v>0</v>
      </c>
      <c r="EW18" s="19">
        <v>1.3</v>
      </c>
      <c r="EX18" s="19">
        <v>0.7</v>
      </c>
      <c r="EY18" s="19">
        <v>0.6</v>
      </c>
      <c r="EZ18" s="19">
        <v>1.1000000000000001</v>
      </c>
      <c r="FA18" s="19">
        <v>0</v>
      </c>
      <c r="FB18" s="19">
        <v>0.4</v>
      </c>
      <c r="FC18" s="19">
        <v>0.4</v>
      </c>
      <c r="FD18" s="19">
        <v>2</v>
      </c>
      <c r="FE18" s="19">
        <v>9.82</v>
      </c>
      <c r="FF18" s="19">
        <v>0.21</v>
      </c>
      <c r="FG18" s="19">
        <v>3</v>
      </c>
      <c r="FH18" s="19">
        <v>0</v>
      </c>
      <c r="FI18" s="19">
        <v>3.4</v>
      </c>
      <c r="FJ18" s="19">
        <v>3.84</v>
      </c>
      <c r="FK18" s="19">
        <v>100.87</v>
      </c>
      <c r="FL18" s="15"/>
      <c r="FM18" s="19">
        <v>1</v>
      </c>
      <c r="FN18" s="19">
        <v>0</v>
      </c>
      <c r="FO18" s="19">
        <v>1.3</v>
      </c>
      <c r="FP18" s="19">
        <v>0.8</v>
      </c>
      <c r="FQ18" s="19">
        <v>0.31011</v>
      </c>
      <c r="FR18" s="19">
        <v>0.1</v>
      </c>
      <c r="FS18" s="19">
        <v>-0.9</v>
      </c>
      <c r="FT18" s="19">
        <v>0.4</v>
      </c>
      <c r="FU18" s="19">
        <v>3.0101100000000001</v>
      </c>
    </row>
    <row r="19" spans="1:177" ht="24" customHeight="1" x14ac:dyDescent="0.25">
      <c r="A19" s="13" t="s">
        <v>92</v>
      </c>
      <c r="B19" s="13" t="s">
        <v>883</v>
      </c>
      <c r="C19" s="14">
        <v>-12.5</v>
      </c>
      <c r="D19" s="14">
        <v>-13.1</v>
      </c>
      <c r="E19" s="14">
        <v>8.6999999999999993</v>
      </c>
      <c r="F19" s="14"/>
      <c r="G19" s="14"/>
      <c r="H19" s="14">
        <v>-11.5</v>
      </c>
      <c r="I19" s="14">
        <v>8.9</v>
      </c>
      <c r="J19" s="14"/>
      <c r="K19" s="14"/>
      <c r="L19" s="14">
        <v>-21.5</v>
      </c>
      <c r="M19" s="14">
        <v>-26</v>
      </c>
      <c r="N19" s="14">
        <v>-0.4</v>
      </c>
      <c r="O19" s="14">
        <v>37.5</v>
      </c>
      <c r="P19" s="14">
        <v>13.5</v>
      </c>
      <c r="Q19" s="14">
        <v>11.7</v>
      </c>
      <c r="R19" s="14">
        <v>30.7</v>
      </c>
      <c r="S19" s="14">
        <v>-0.1</v>
      </c>
      <c r="T19" s="14"/>
      <c r="U19" s="14"/>
      <c r="V19" s="14"/>
      <c r="W19" s="14"/>
      <c r="X19" s="14">
        <v>4.0999999999999996</v>
      </c>
      <c r="Y19" s="14">
        <v>0.7</v>
      </c>
      <c r="Z19" s="14">
        <v>1</v>
      </c>
      <c r="AA19" s="14"/>
      <c r="AB19" s="14">
        <v>-3.4</v>
      </c>
      <c r="AC19" s="14">
        <v>4.4000000000000004</v>
      </c>
      <c r="AD19" s="14">
        <v>10.8</v>
      </c>
      <c r="AE19" s="14"/>
      <c r="AF19" s="14"/>
      <c r="AG19" s="14"/>
      <c r="AH19" s="14">
        <v>0</v>
      </c>
      <c r="AI19" s="14">
        <v>-6.4</v>
      </c>
      <c r="AJ19" s="14">
        <v>-5.8</v>
      </c>
      <c r="AK19" s="14"/>
      <c r="AL19" s="14"/>
      <c r="AM19" s="14"/>
      <c r="AN19" s="14">
        <v>0</v>
      </c>
      <c r="AO19" s="14">
        <v>0</v>
      </c>
      <c r="AP19" s="14">
        <v>0.9</v>
      </c>
      <c r="AQ19" s="14">
        <v>12.5</v>
      </c>
      <c r="AR19" s="14"/>
      <c r="AS19" s="14">
        <v>-0.9</v>
      </c>
      <c r="AT19" s="14">
        <v>1.3</v>
      </c>
      <c r="AU19" s="14">
        <v>0.6</v>
      </c>
      <c r="AV19" s="14">
        <v>25.3</v>
      </c>
      <c r="AW19" s="14">
        <v>8.1</v>
      </c>
      <c r="AX19" s="14">
        <v>-40.4</v>
      </c>
      <c r="AY19" s="14">
        <v>-1.8</v>
      </c>
      <c r="AZ19" s="14">
        <v>-2.4</v>
      </c>
      <c r="BA19" s="14">
        <v>-0.3</v>
      </c>
      <c r="BB19" s="14">
        <v>-4.7</v>
      </c>
      <c r="BC19" s="14">
        <v>1.1000000000000001</v>
      </c>
      <c r="BD19" s="14"/>
      <c r="BE19" s="14">
        <v>0</v>
      </c>
      <c r="BF19" s="14">
        <v>-3.5</v>
      </c>
      <c r="BG19" s="14"/>
      <c r="BH19" s="14"/>
      <c r="BI19" s="14">
        <v>-2.2000000000000002</v>
      </c>
      <c r="BJ19" s="14"/>
      <c r="BK19" s="14"/>
      <c r="BL19" s="14"/>
      <c r="BM19" s="14"/>
      <c r="BN19" s="14"/>
      <c r="BO19" s="14"/>
      <c r="BP19" s="14">
        <v>-1.4</v>
      </c>
      <c r="BQ19" s="14">
        <v>-8.5</v>
      </c>
      <c r="BR19" s="14">
        <v>-9.6999999999999993</v>
      </c>
      <c r="BS19" s="14">
        <v>4.5</v>
      </c>
      <c r="BT19" s="14">
        <v>2.9</v>
      </c>
      <c r="BU19" s="14">
        <v>15</v>
      </c>
      <c r="BV19" s="14">
        <v>3.4</v>
      </c>
      <c r="BW19" s="14"/>
      <c r="BX19" s="14"/>
      <c r="BY19" s="14"/>
      <c r="BZ19" s="14"/>
      <c r="CA19" s="14"/>
      <c r="CB19" s="14">
        <v>0</v>
      </c>
      <c r="CC19" s="14">
        <v>-0.7</v>
      </c>
      <c r="CD19" s="14">
        <v>14.4</v>
      </c>
      <c r="CE19" s="14">
        <v>13.3</v>
      </c>
      <c r="CF19" s="14">
        <v>-0.9</v>
      </c>
      <c r="CG19" s="14">
        <v>7</v>
      </c>
      <c r="CH19" s="14">
        <v>0</v>
      </c>
      <c r="CI19" s="14"/>
      <c r="CJ19" s="14">
        <v>0</v>
      </c>
      <c r="CK19" s="14"/>
      <c r="CL19" s="14">
        <v>20.8</v>
      </c>
      <c r="CM19" s="14">
        <v>24.3</v>
      </c>
      <c r="CN19" s="14">
        <v>-36.4</v>
      </c>
      <c r="CO19" s="14"/>
      <c r="CP19" s="14"/>
      <c r="CQ19" s="14"/>
      <c r="CR19" s="14"/>
      <c r="CS19" s="14"/>
      <c r="CT19" s="14">
        <v>7.1</v>
      </c>
      <c r="CU19" s="14">
        <v>-0.8</v>
      </c>
      <c r="CV19" s="14"/>
      <c r="CW19" s="14">
        <v>-1.2</v>
      </c>
      <c r="CX19" s="14">
        <v>0</v>
      </c>
      <c r="CY19" s="14">
        <v>-5.9</v>
      </c>
      <c r="CZ19" s="14"/>
      <c r="DA19" s="14">
        <v>0.4</v>
      </c>
      <c r="DB19" s="14"/>
      <c r="DC19" s="14">
        <v>0.1</v>
      </c>
      <c r="DD19" s="14">
        <v>0</v>
      </c>
      <c r="DE19" s="14">
        <v>0</v>
      </c>
      <c r="DF19" s="14"/>
      <c r="DG19" s="14">
        <v>0.1</v>
      </c>
      <c r="DH19" s="14">
        <v>0.9</v>
      </c>
      <c r="DI19" s="14">
        <v>0.2</v>
      </c>
      <c r="DJ19" s="14">
        <v>0.6</v>
      </c>
      <c r="DK19" s="14">
        <v>0</v>
      </c>
      <c r="DL19" s="14">
        <v>0.6</v>
      </c>
      <c r="DM19" s="14"/>
      <c r="DN19" s="14">
        <v>0</v>
      </c>
      <c r="DO19" s="14">
        <v>0</v>
      </c>
      <c r="DP19" s="14">
        <v>2</v>
      </c>
      <c r="DQ19" s="14">
        <v>6.2</v>
      </c>
      <c r="DR19" s="14">
        <v>0</v>
      </c>
      <c r="DS19" s="14">
        <v>0.2</v>
      </c>
      <c r="DT19" s="14">
        <v>0.3</v>
      </c>
      <c r="DU19" s="14">
        <v>0.3</v>
      </c>
      <c r="DV19" s="14"/>
      <c r="DW19" s="14">
        <v>-1.6</v>
      </c>
      <c r="DX19" s="14">
        <v>0.2</v>
      </c>
      <c r="DY19" s="14">
        <v>0.3</v>
      </c>
      <c r="DZ19" s="14">
        <v>0.4</v>
      </c>
      <c r="EA19" s="14">
        <v>0.2</v>
      </c>
      <c r="EB19" s="14">
        <v>0.7</v>
      </c>
      <c r="EC19" s="14">
        <v>1.4</v>
      </c>
      <c r="ED19" s="14">
        <v>0</v>
      </c>
      <c r="EE19" s="14">
        <v>0</v>
      </c>
      <c r="EF19" s="14">
        <v>0</v>
      </c>
      <c r="EG19" s="14">
        <v>0</v>
      </c>
      <c r="EH19" s="14">
        <v>0</v>
      </c>
      <c r="EI19" s="14">
        <v>1.1000000000000001</v>
      </c>
      <c r="EJ19" s="14">
        <v>0.2</v>
      </c>
      <c r="EK19" s="14">
        <v>1.6</v>
      </c>
      <c r="EL19" s="14">
        <v>0.2</v>
      </c>
      <c r="EM19" s="14">
        <v>0.1</v>
      </c>
      <c r="EN19" s="14">
        <v>0.1</v>
      </c>
      <c r="EO19" s="14">
        <v>-6.3</v>
      </c>
      <c r="EP19" s="14">
        <v>0</v>
      </c>
      <c r="EQ19" s="14">
        <v>0</v>
      </c>
      <c r="ER19" s="14">
        <v>0</v>
      </c>
      <c r="ES19" s="14">
        <v>-0.2</v>
      </c>
      <c r="ET19" s="14">
        <v>0</v>
      </c>
      <c r="EU19" s="14">
        <v>0</v>
      </c>
      <c r="EV19" s="14">
        <v>0</v>
      </c>
      <c r="EW19" s="14">
        <v>1.3</v>
      </c>
      <c r="EX19" s="14">
        <v>0.7</v>
      </c>
      <c r="EY19" s="14">
        <v>0.6</v>
      </c>
      <c r="EZ19" s="14">
        <v>1.1000000000000001</v>
      </c>
      <c r="FA19" s="14">
        <v>0</v>
      </c>
      <c r="FB19" s="14">
        <v>0.4</v>
      </c>
      <c r="FC19" s="14">
        <v>0.4</v>
      </c>
      <c r="FD19" s="14">
        <v>2.1</v>
      </c>
      <c r="FE19" s="14">
        <v>9.84</v>
      </c>
      <c r="FF19" s="14">
        <v>0.46</v>
      </c>
      <c r="FG19" s="14">
        <v>3.5</v>
      </c>
      <c r="FH19" s="14">
        <v>0.2</v>
      </c>
      <c r="FI19" s="14">
        <v>3.4</v>
      </c>
      <c r="FJ19" s="14">
        <v>3.54</v>
      </c>
      <c r="FK19" s="14">
        <v>109.94</v>
      </c>
      <c r="FL19" s="15"/>
      <c r="FM19" s="14">
        <v>1.3</v>
      </c>
      <c r="FN19" s="14">
        <v>0</v>
      </c>
      <c r="FO19" s="14">
        <v>1.5</v>
      </c>
      <c r="FP19" s="14">
        <v>0.8</v>
      </c>
      <c r="FQ19" s="14">
        <v>0.31086999999999998</v>
      </c>
      <c r="FR19" s="14">
        <v>0.1</v>
      </c>
      <c r="FS19" s="14">
        <v>-0.8</v>
      </c>
      <c r="FT19" s="14">
        <v>0.5</v>
      </c>
      <c r="FU19" s="14">
        <v>3.7108699999999999</v>
      </c>
    </row>
    <row r="20" spans="1:177" ht="24" customHeight="1" x14ac:dyDescent="0.25">
      <c r="A20" s="16" t="s">
        <v>92</v>
      </c>
      <c r="B20" s="16" t="s">
        <v>884</v>
      </c>
      <c r="C20" s="17">
        <v>-13.2</v>
      </c>
      <c r="D20" s="17">
        <v>-17.600000000000001</v>
      </c>
      <c r="E20" s="17">
        <v>7.5</v>
      </c>
      <c r="F20" s="17"/>
      <c r="G20" s="17"/>
      <c r="H20" s="17">
        <v>-10.5</v>
      </c>
      <c r="I20" s="17">
        <v>4.0999999999999996</v>
      </c>
      <c r="J20" s="17"/>
      <c r="K20" s="17"/>
      <c r="L20" s="17">
        <v>-23.1</v>
      </c>
      <c r="M20" s="17">
        <v>-26.2</v>
      </c>
      <c r="N20" s="17">
        <v>-0.4</v>
      </c>
      <c r="O20" s="17">
        <v>32.799999999999997</v>
      </c>
      <c r="P20" s="17">
        <v>12.6</v>
      </c>
      <c r="Q20" s="17">
        <v>10.5</v>
      </c>
      <c r="R20" s="17">
        <v>27.7</v>
      </c>
      <c r="S20" s="17">
        <v>0</v>
      </c>
      <c r="T20" s="17"/>
      <c r="U20" s="17"/>
      <c r="V20" s="17"/>
      <c r="W20" s="17"/>
      <c r="X20" s="17">
        <v>13.6</v>
      </c>
      <c r="Y20" s="17">
        <v>0.9</v>
      </c>
      <c r="Z20" s="17">
        <v>1.3</v>
      </c>
      <c r="AA20" s="17"/>
      <c r="AB20" s="17">
        <v>-3.4</v>
      </c>
      <c r="AC20" s="17">
        <v>4.7</v>
      </c>
      <c r="AD20" s="17">
        <v>11.6</v>
      </c>
      <c r="AE20" s="17"/>
      <c r="AF20" s="17"/>
      <c r="AG20" s="17"/>
      <c r="AH20" s="17">
        <v>0</v>
      </c>
      <c r="AI20" s="17">
        <v>-7.2</v>
      </c>
      <c r="AJ20" s="17">
        <v>-1.8</v>
      </c>
      <c r="AK20" s="17"/>
      <c r="AL20" s="17"/>
      <c r="AM20" s="17"/>
      <c r="AN20" s="17">
        <v>0</v>
      </c>
      <c r="AO20" s="17">
        <v>0</v>
      </c>
      <c r="AP20" s="17">
        <v>1.1000000000000001</v>
      </c>
      <c r="AQ20" s="17">
        <v>12.8</v>
      </c>
      <c r="AR20" s="17"/>
      <c r="AS20" s="17">
        <v>-1.4</v>
      </c>
      <c r="AT20" s="17">
        <v>1.3</v>
      </c>
      <c r="AU20" s="17">
        <v>1.4</v>
      </c>
      <c r="AV20" s="17">
        <v>23.7</v>
      </c>
      <c r="AW20" s="17">
        <v>6.4</v>
      </c>
      <c r="AX20" s="17">
        <v>-42.2</v>
      </c>
      <c r="AY20" s="17">
        <v>-0.8</v>
      </c>
      <c r="AZ20" s="17">
        <v>-2.7</v>
      </c>
      <c r="BA20" s="17">
        <v>-0.3</v>
      </c>
      <c r="BB20" s="17">
        <v>-3.2</v>
      </c>
      <c r="BC20" s="17">
        <v>0.7</v>
      </c>
      <c r="BD20" s="17"/>
      <c r="BE20" s="17">
        <v>0</v>
      </c>
      <c r="BF20" s="17">
        <v>-1.8</v>
      </c>
      <c r="BG20" s="17"/>
      <c r="BH20" s="17"/>
      <c r="BI20" s="17">
        <v>-2.2000000000000002</v>
      </c>
      <c r="BJ20" s="17"/>
      <c r="BK20" s="17"/>
      <c r="BL20" s="17"/>
      <c r="BM20" s="17"/>
      <c r="BN20" s="17"/>
      <c r="BO20" s="17"/>
      <c r="BP20" s="17">
        <v>-2.6</v>
      </c>
      <c r="BQ20" s="17">
        <v>-10</v>
      </c>
      <c r="BR20" s="17">
        <v>-12.1</v>
      </c>
      <c r="BS20" s="17">
        <v>2.9</v>
      </c>
      <c r="BT20" s="17">
        <v>3.7</v>
      </c>
      <c r="BU20" s="17">
        <v>14.6</v>
      </c>
      <c r="BV20" s="17">
        <v>3.2</v>
      </c>
      <c r="BW20" s="17"/>
      <c r="BX20" s="17"/>
      <c r="BY20" s="17"/>
      <c r="BZ20" s="17"/>
      <c r="CA20" s="17"/>
      <c r="CB20" s="17">
        <v>0</v>
      </c>
      <c r="CC20" s="17">
        <v>-0.7</v>
      </c>
      <c r="CD20" s="17">
        <v>14.7</v>
      </c>
      <c r="CE20" s="17">
        <v>13.8</v>
      </c>
      <c r="CF20" s="17">
        <v>-0.3</v>
      </c>
      <c r="CG20" s="17">
        <v>6.9</v>
      </c>
      <c r="CH20" s="17">
        <v>0</v>
      </c>
      <c r="CI20" s="17"/>
      <c r="CJ20" s="17">
        <v>0</v>
      </c>
      <c r="CK20" s="17"/>
      <c r="CL20" s="17">
        <v>19.899999999999999</v>
      </c>
      <c r="CM20" s="17">
        <v>23.4</v>
      </c>
      <c r="CN20" s="17">
        <v>-38.299999999999997</v>
      </c>
      <c r="CO20" s="17"/>
      <c r="CP20" s="17"/>
      <c r="CQ20" s="17"/>
      <c r="CR20" s="17"/>
      <c r="CS20" s="17"/>
      <c r="CT20" s="17">
        <v>8.6999999999999993</v>
      </c>
      <c r="CU20" s="17">
        <v>0.1</v>
      </c>
      <c r="CV20" s="17"/>
      <c r="CW20" s="17">
        <v>-0.9</v>
      </c>
      <c r="CX20" s="17">
        <v>0</v>
      </c>
      <c r="CY20" s="17">
        <v>-6.1</v>
      </c>
      <c r="CZ20" s="17"/>
      <c r="DA20" s="17">
        <v>0.4</v>
      </c>
      <c r="DB20" s="17"/>
      <c r="DC20" s="17">
        <v>0</v>
      </c>
      <c r="DD20" s="17">
        <v>0</v>
      </c>
      <c r="DE20" s="17">
        <v>0.15</v>
      </c>
      <c r="DF20" s="17"/>
      <c r="DG20" s="17">
        <v>0</v>
      </c>
      <c r="DH20" s="17">
        <v>0.9</v>
      </c>
      <c r="DI20" s="17">
        <v>0.2</v>
      </c>
      <c r="DJ20" s="17">
        <v>0.4</v>
      </c>
      <c r="DK20" s="17">
        <v>0</v>
      </c>
      <c r="DL20" s="17">
        <v>0.6</v>
      </c>
      <c r="DM20" s="17"/>
      <c r="DN20" s="17">
        <v>0</v>
      </c>
      <c r="DO20" s="17">
        <v>0</v>
      </c>
      <c r="DP20" s="17">
        <v>1.4</v>
      </c>
      <c r="DQ20" s="17">
        <v>5.5</v>
      </c>
      <c r="DR20" s="17">
        <v>0.4</v>
      </c>
      <c r="DS20" s="17">
        <v>0.1</v>
      </c>
      <c r="DT20" s="17">
        <v>0.3</v>
      </c>
      <c r="DU20" s="17">
        <v>0.3</v>
      </c>
      <c r="DV20" s="17"/>
      <c r="DW20" s="17">
        <v>-1.6</v>
      </c>
      <c r="DX20" s="17">
        <v>0</v>
      </c>
      <c r="DY20" s="17">
        <v>0.3</v>
      </c>
      <c r="DZ20" s="17">
        <v>0.4</v>
      </c>
      <c r="EA20" s="17">
        <v>0.2</v>
      </c>
      <c r="EB20" s="17">
        <v>0</v>
      </c>
      <c r="EC20" s="17">
        <v>1.5</v>
      </c>
      <c r="ED20" s="17">
        <v>0.4</v>
      </c>
      <c r="EE20" s="17">
        <v>0</v>
      </c>
      <c r="EF20" s="17">
        <v>0</v>
      </c>
      <c r="EG20" s="17">
        <v>0</v>
      </c>
      <c r="EH20" s="17">
        <v>0</v>
      </c>
      <c r="EI20" s="17">
        <v>1.1000000000000001</v>
      </c>
      <c r="EJ20" s="17">
        <v>0.2</v>
      </c>
      <c r="EK20" s="17">
        <v>1.6</v>
      </c>
      <c r="EL20" s="17">
        <v>0.2</v>
      </c>
      <c r="EM20" s="17">
        <v>0.1</v>
      </c>
      <c r="EN20" s="17">
        <v>0.1</v>
      </c>
      <c r="EO20" s="17">
        <v>-6.4</v>
      </c>
      <c r="EP20" s="17">
        <v>0</v>
      </c>
      <c r="EQ20" s="17">
        <v>0</v>
      </c>
      <c r="ER20" s="17">
        <v>0</v>
      </c>
      <c r="ES20" s="17">
        <v>-0.2</v>
      </c>
      <c r="ET20" s="17">
        <v>0</v>
      </c>
      <c r="EU20" s="17">
        <v>0</v>
      </c>
      <c r="EV20" s="17">
        <v>0</v>
      </c>
      <c r="EW20" s="17">
        <v>1.3</v>
      </c>
      <c r="EX20" s="17">
        <v>0.7</v>
      </c>
      <c r="EY20" s="17">
        <v>0.6</v>
      </c>
      <c r="EZ20" s="17">
        <v>1.1000000000000001</v>
      </c>
      <c r="FA20" s="17">
        <v>0</v>
      </c>
      <c r="FB20" s="17">
        <v>0.4</v>
      </c>
      <c r="FC20" s="17">
        <v>0.6</v>
      </c>
      <c r="FD20" s="17">
        <v>2</v>
      </c>
      <c r="FE20" s="17">
        <v>9.85</v>
      </c>
      <c r="FF20" s="17">
        <v>0.47</v>
      </c>
      <c r="FG20" s="17">
        <v>1.2</v>
      </c>
      <c r="FH20" s="17">
        <v>0.2</v>
      </c>
      <c r="FI20" s="17">
        <v>3.5</v>
      </c>
      <c r="FJ20" s="17">
        <v>3.47</v>
      </c>
      <c r="FK20" s="17">
        <v>91.54</v>
      </c>
      <c r="FL20" s="15"/>
      <c r="FM20" s="17">
        <v>1.2</v>
      </c>
      <c r="FN20" s="17">
        <v>0</v>
      </c>
      <c r="FO20" s="17">
        <v>1.4</v>
      </c>
      <c r="FP20" s="17">
        <v>0.9</v>
      </c>
      <c r="FQ20" s="17">
        <v>0.31769999999999998</v>
      </c>
      <c r="FR20" s="17">
        <v>0.1</v>
      </c>
      <c r="FS20" s="17">
        <v>-0.7</v>
      </c>
      <c r="FT20" s="17">
        <v>0.4</v>
      </c>
      <c r="FU20" s="17">
        <v>3.6177000000000001</v>
      </c>
    </row>
    <row r="21" spans="1:177" ht="24" customHeight="1" x14ac:dyDescent="0.25">
      <c r="A21" s="16" t="s">
        <v>92</v>
      </c>
      <c r="B21" s="16" t="s">
        <v>885</v>
      </c>
      <c r="C21" s="17">
        <v>-8.9</v>
      </c>
      <c r="D21" s="17">
        <v>0.6</v>
      </c>
      <c r="E21" s="17">
        <v>12.6</v>
      </c>
      <c r="F21" s="17"/>
      <c r="G21" s="17"/>
      <c r="H21" s="17">
        <v>-9.6999999999999993</v>
      </c>
      <c r="I21" s="17">
        <v>5.2</v>
      </c>
      <c r="J21" s="17"/>
      <c r="K21" s="17"/>
      <c r="L21" s="17">
        <v>-17.2</v>
      </c>
      <c r="M21" s="17">
        <v>-19.8</v>
      </c>
      <c r="N21" s="17">
        <v>6.1</v>
      </c>
      <c r="O21" s="17">
        <v>39</v>
      </c>
      <c r="P21" s="17">
        <v>14</v>
      </c>
      <c r="Q21" s="17">
        <v>11.3</v>
      </c>
      <c r="R21" s="17">
        <v>43</v>
      </c>
      <c r="S21" s="17">
        <v>0</v>
      </c>
      <c r="T21" s="17"/>
      <c r="U21" s="17"/>
      <c r="V21" s="17"/>
      <c r="W21" s="17"/>
      <c r="X21" s="17">
        <v>13.1</v>
      </c>
      <c r="Y21" s="17">
        <v>0.7</v>
      </c>
      <c r="Z21" s="17">
        <v>0.9</v>
      </c>
      <c r="AA21" s="17"/>
      <c r="AB21" s="17">
        <v>-3.4</v>
      </c>
      <c r="AC21" s="17">
        <v>4.5</v>
      </c>
      <c r="AD21" s="17">
        <v>12.9</v>
      </c>
      <c r="AE21" s="17"/>
      <c r="AF21" s="17"/>
      <c r="AG21" s="17"/>
      <c r="AH21" s="17">
        <v>0</v>
      </c>
      <c r="AI21" s="17">
        <v>-5</v>
      </c>
      <c r="AJ21" s="17">
        <v>-2.6</v>
      </c>
      <c r="AK21" s="17"/>
      <c r="AL21" s="17"/>
      <c r="AM21" s="17"/>
      <c r="AN21" s="17">
        <v>0</v>
      </c>
      <c r="AO21" s="17">
        <v>0</v>
      </c>
      <c r="AP21" s="17">
        <v>0.9</v>
      </c>
      <c r="AQ21" s="17">
        <v>0</v>
      </c>
      <c r="AR21" s="17"/>
      <c r="AS21" s="17">
        <v>-1.2</v>
      </c>
      <c r="AT21" s="17">
        <v>1.3</v>
      </c>
      <c r="AU21" s="17">
        <v>0.8</v>
      </c>
      <c r="AV21" s="17">
        <v>24.1</v>
      </c>
      <c r="AW21" s="17">
        <v>6.7</v>
      </c>
      <c r="AX21" s="17">
        <v>-41.9</v>
      </c>
      <c r="AY21" s="17">
        <v>-1.6</v>
      </c>
      <c r="AZ21" s="17">
        <v>-2.4</v>
      </c>
      <c r="BA21" s="17">
        <v>-0.3</v>
      </c>
      <c r="BB21" s="17">
        <v>-2.6</v>
      </c>
      <c r="BC21" s="17">
        <v>0.5</v>
      </c>
      <c r="BD21" s="17"/>
      <c r="BE21" s="17">
        <v>0</v>
      </c>
      <c r="BF21" s="17">
        <v>-1.9</v>
      </c>
      <c r="BG21" s="17"/>
      <c r="BH21" s="17"/>
      <c r="BI21" s="17">
        <v>-1</v>
      </c>
      <c r="BJ21" s="17"/>
      <c r="BK21" s="17"/>
      <c r="BL21" s="17"/>
      <c r="BM21" s="17"/>
      <c r="BN21" s="17"/>
      <c r="BO21" s="17"/>
      <c r="BP21" s="17">
        <v>-1.6</v>
      </c>
      <c r="BQ21" s="17">
        <v>-9.1</v>
      </c>
      <c r="BR21" s="17">
        <v>-10.5</v>
      </c>
      <c r="BS21" s="17">
        <v>4.3</v>
      </c>
      <c r="BT21" s="17">
        <v>4.8</v>
      </c>
      <c r="BU21" s="17">
        <v>15</v>
      </c>
      <c r="BV21" s="17">
        <v>3.4</v>
      </c>
      <c r="BW21" s="17"/>
      <c r="BX21" s="17"/>
      <c r="BY21" s="17"/>
      <c r="BZ21" s="17"/>
      <c r="CA21" s="17"/>
      <c r="CB21" s="17">
        <v>0</v>
      </c>
      <c r="CC21" s="17">
        <v>-0.7</v>
      </c>
      <c r="CD21" s="17">
        <v>15</v>
      </c>
      <c r="CE21" s="17">
        <v>14.2</v>
      </c>
      <c r="CF21" s="17">
        <v>-0.2</v>
      </c>
      <c r="CG21" s="17">
        <v>6.9</v>
      </c>
      <c r="CH21" s="17">
        <v>0.1</v>
      </c>
      <c r="CI21" s="17"/>
      <c r="CJ21" s="17">
        <v>0</v>
      </c>
      <c r="CK21" s="17"/>
      <c r="CL21" s="17">
        <v>22.8</v>
      </c>
      <c r="CM21" s="17">
        <v>26.5</v>
      </c>
      <c r="CN21" s="17">
        <v>-34.4</v>
      </c>
      <c r="CO21" s="17"/>
      <c r="CP21" s="17"/>
      <c r="CQ21" s="17"/>
      <c r="CR21" s="17"/>
      <c r="CS21" s="17"/>
      <c r="CT21" s="17">
        <v>8.9</v>
      </c>
      <c r="CU21" s="17">
        <v>0.2</v>
      </c>
      <c r="CV21" s="17"/>
      <c r="CW21" s="17">
        <v>-3.3</v>
      </c>
      <c r="CX21" s="17">
        <v>0</v>
      </c>
      <c r="CY21" s="17">
        <v>-5.9</v>
      </c>
      <c r="CZ21" s="17"/>
      <c r="DA21" s="17">
        <v>0.4</v>
      </c>
      <c r="DB21" s="17"/>
      <c r="DC21" s="17">
        <v>0</v>
      </c>
      <c r="DD21" s="17">
        <v>0</v>
      </c>
      <c r="DE21" s="17">
        <v>0.03</v>
      </c>
      <c r="DF21" s="17"/>
      <c r="DG21" s="17">
        <v>0</v>
      </c>
      <c r="DH21" s="17">
        <v>0.8</v>
      </c>
      <c r="DI21" s="17">
        <v>0.2</v>
      </c>
      <c r="DJ21" s="17">
        <v>1</v>
      </c>
      <c r="DK21" s="17">
        <v>0</v>
      </c>
      <c r="DL21" s="17">
        <v>0.5</v>
      </c>
      <c r="DM21" s="17"/>
      <c r="DN21" s="17">
        <v>0</v>
      </c>
      <c r="DO21" s="17">
        <v>0</v>
      </c>
      <c r="DP21" s="17">
        <v>1.1000000000000001</v>
      </c>
      <c r="DQ21" s="17">
        <v>4.4000000000000004</v>
      </c>
      <c r="DR21" s="17">
        <v>0.5</v>
      </c>
      <c r="DS21" s="17">
        <v>0.1</v>
      </c>
      <c r="DT21" s="17">
        <v>0.3</v>
      </c>
      <c r="DU21" s="17">
        <v>0.3</v>
      </c>
      <c r="DV21" s="17"/>
      <c r="DW21" s="17">
        <v>-1.6</v>
      </c>
      <c r="DX21" s="17">
        <v>0</v>
      </c>
      <c r="DY21" s="17">
        <v>0.3</v>
      </c>
      <c r="DZ21" s="17">
        <v>0.4</v>
      </c>
      <c r="EA21" s="17">
        <v>0.3</v>
      </c>
      <c r="EB21" s="17">
        <v>0</v>
      </c>
      <c r="EC21" s="17">
        <v>1.5</v>
      </c>
      <c r="ED21" s="17">
        <v>0.3</v>
      </c>
      <c r="EE21" s="17">
        <v>0</v>
      </c>
      <c r="EF21" s="17">
        <v>-0.4</v>
      </c>
      <c r="EG21" s="17">
        <v>0</v>
      </c>
      <c r="EH21" s="17">
        <v>0</v>
      </c>
      <c r="EI21" s="17">
        <v>1.1000000000000001</v>
      </c>
      <c r="EJ21" s="17">
        <v>0.2</v>
      </c>
      <c r="EK21" s="17">
        <v>1.6</v>
      </c>
      <c r="EL21" s="17">
        <v>0.2</v>
      </c>
      <c r="EM21" s="17">
        <v>0.1</v>
      </c>
      <c r="EN21" s="17">
        <v>0.1</v>
      </c>
      <c r="EO21" s="17">
        <v>-6.2</v>
      </c>
      <c r="EP21" s="17">
        <v>0.5</v>
      </c>
      <c r="EQ21" s="17">
        <v>0</v>
      </c>
      <c r="ER21" s="17">
        <v>2.2000000000000002</v>
      </c>
      <c r="ES21" s="17">
        <v>-0.2</v>
      </c>
      <c r="ET21" s="17">
        <v>0</v>
      </c>
      <c r="EU21" s="17">
        <v>0</v>
      </c>
      <c r="EV21" s="17">
        <v>0</v>
      </c>
      <c r="EW21" s="17">
        <v>1.3</v>
      </c>
      <c r="EX21" s="17">
        <v>0.7</v>
      </c>
      <c r="EY21" s="17">
        <v>0.6</v>
      </c>
      <c r="EZ21" s="17">
        <v>1.1000000000000001</v>
      </c>
      <c r="FA21" s="17">
        <v>0</v>
      </c>
      <c r="FB21" s="17">
        <v>0.4</v>
      </c>
      <c r="FC21" s="17">
        <v>0.6</v>
      </c>
      <c r="FD21" s="17">
        <v>2</v>
      </c>
      <c r="FE21" s="17">
        <v>11.1</v>
      </c>
      <c r="FF21" s="17">
        <v>0.28999999999999998</v>
      </c>
      <c r="FG21" s="17">
        <v>4.4000000000000004</v>
      </c>
      <c r="FH21" s="17">
        <v>0.6</v>
      </c>
      <c r="FI21" s="17">
        <v>3</v>
      </c>
      <c r="FJ21" s="17">
        <v>3.71</v>
      </c>
      <c r="FK21" s="17">
        <v>174.93</v>
      </c>
      <c r="FL21" s="15"/>
      <c r="FM21" s="17">
        <v>1.3</v>
      </c>
      <c r="FN21" s="17">
        <v>0</v>
      </c>
      <c r="FO21" s="17">
        <v>1.4</v>
      </c>
      <c r="FP21" s="17">
        <v>0.8</v>
      </c>
      <c r="FQ21" s="17">
        <v>0.32447999999999999</v>
      </c>
      <c r="FR21" s="17">
        <v>0.1</v>
      </c>
      <c r="FS21" s="17">
        <v>-0.5</v>
      </c>
      <c r="FT21" s="17">
        <v>0.4</v>
      </c>
      <c r="FU21" s="17">
        <v>3.8244799999999999</v>
      </c>
    </row>
    <row r="22" spans="1:177" ht="24" customHeight="1" x14ac:dyDescent="0.25">
      <c r="A22" s="16" t="s">
        <v>92</v>
      </c>
      <c r="B22" s="16" t="s">
        <v>886</v>
      </c>
      <c r="C22" s="17">
        <v>-7.5</v>
      </c>
      <c r="D22" s="17">
        <v>1.6</v>
      </c>
      <c r="E22" s="17">
        <v>11.8</v>
      </c>
      <c r="F22" s="17"/>
      <c r="G22" s="17"/>
      <c r="H22" s="17">
        <v>-8.8000000000000007</v>
      </c>
      <c r="I22" s="17">
        <v>4.0999999999999996</v>
      </c>
      <c r="J22" s="17"/>
      <c r="K22" s="17"/>
      <c r="L22" s="17">
        <v>-17.5</v>
      </c>
      <c r="M22" s="17">
        <v>-22.3</v>
      </c>
      <c r="N22" s="17">
        <v>3.3</v>
      </c>
      <c r="O22" s="17">
        <v>38.200000000000003</v>
      </c>
      <c r="P22" s="17">
        <v>13.7</v>
      </c>
      <c r="Q22" s="17">
        <v>11.2</v>
      </c>
      <c r="R22" s="17">
        <v>40.9</v>
      </c>
      <c r="S22" s="17">
        <v>0</v>
      </c>
      <c r="T22" s="17"/>
      <c r="U22" s="17"/>
      <c r="V22" s="17"/>
      <c r="W22" s="17"/>
      <c r="X22" s="17">
        <v>12.5</v>
      </c>
      <c r="Y22" s="17">
        <v>0.5</v>
      </c>
      <c r="Z22" s="17">
        <v>0.7</v>
      </c>
      <c r="AA22" s="17"/>
      <c r="AB22" s="17">
        <v>-3.4</v>
      </c>
      <c r="AC22" s="17">
        <v>4.5</v>
      </c>
      <c r="AD22" s="17">
        <v>10.4</v>
      </c>
      <c r="AE22" s="17"/>
      <c r="AF22" s="17"/>
      <c r="AG22" s="17"/>
      <c r="AH22" s="17">
        <v>0</v>
      </c>
      <c r="AI22" s="17">
        <v>-4.4000000000000004</v>
      </c>
      <c r="AJ22" s="17">
        <v>-5.2</v>
      </c>
      <c r="AK22" s="17"/>
      <c r="AL22" s="17"/>
      <c r="AM22" s="17"/>
      <c r="AN22" s="17">
        <v>0</v>
      </c>
      <c r="AO22" s="17">
        <v>0</v>
      </c>
      <c r="AP22" s="17">
        <v>1.5</v>
      </c>
      <c r="AQ22" s="17">
        <v>0</v>
      </c>
      <c r="AR22" s="17"/>
      <c r="AS22" s="17">
        <v>-1.6</v>
      </c>
      <c r="AT22" s="17">
        <v>1.3</v>
      </c>
      <c r="AU22" s="17">
        <v>0.7</v>
      </c>
      <c r="AV22" s="17">
        <v>24.3</v>
      </c>
      <c r="AW22" s="17">
        <v>6.8</v>
      </c>
      <c r="AX22" s="17">
        <v>-42.2</v>
      </c>
      <c r="AY22" s="17">
        <v>-3</v>
      </c>
      <c r="AZ22" s="17">
        <v>-2.4</v>
      </c>
      <c r="BA22" s="17">
        <v>-0.3</v>
      </c>
      <c r="BB22" s="17">
        <v>-0.4</v>
      </c>
      <c r="BC22" s="17">
        <v>1.4</v>
      </c>
      <c r="BD22" s="17"/>
      <c r="BE22" s="17">
        <v>0.1</v>
      </c>
      <c r="BF22" s="17">
        <v>0</v>
      </c>
      <c r="BG22" s="17"/>
      <c r="BH22" s="17"/>
      <c r="BI22" s="17">
        <v>-0.3</v>
      </c>
      <c r="BJ22" s="17"/>
      <c r="BK22" s="17"/>
      <c r="BL22" s="17"/>
      <c r="BM22" s="17"/>
      <c r="BN22" s="17"/>
      <c r="BO22" s="17"/>
      <c r="BP22" s="17">
        <v>-0.4</v>
      </c>
      <c r="BQ22" s="17">
        <v>-9.4</v>
      </c>
      <c r="BR22" s="17">
        <v>-10.4</v>
      </c>
      <c r="BS22" s="17">
        <v>4.2</v>
      </c>
      <c r="BT22" s="17">
        <v>4.5999999999999996</v>
      </c>
      <c r="BU22" s="17">
        <v>15.4</v>
      </c>
      <c r="BV22" s="17">
        <v>3.4</v>
      </c>
      <c r="BW22" s="17"/>
      <c r="BX22" s="17"/>
      <c r="BY22" s="17"/>
      <c r="BZ22" s="17"/>
      <c r="CA22" s="17"/>
      <c r="CB22" s="17">
        <v>0</v>
      </c>
      <c r="CC22" s="17">
        <v>-0.7</v>
      </c>
      <c r="CD22" s="17">
        <v>14.8</v>
      </c>
      <c r="CE22" s="17">
        <v>14.4</v>
      </c>
      <c r="CF22" s="17">
        <v>0.3</v>
      </c>
      <c r="CG22" s="17">
        <v>7</v>
      </c>
      <c r="CH22" s="17">
        <v>0.1</v>
      </c>
      <c r="CI22" s="17"/>
      <c r="CJ22" s="17">
        <v>0</v>
      </c>
      <c r="CK22" s="17"/>
      <c r="CL22" s="17">
        <v>23</v>
      </c>
      <c r="CM22" s="17">
        <v>26.4</v>
      </c>
      <c r="CN22" s="17">
        <v>-34.700000000000003</v>
      </c>
      <c r="CO22" s="17"/>
      <c r="CP22" s="17"/>
      <c r="CQ22" s="17"/>
      <c r="CR22" s="17"/>
      <c r="CS22" s="17"/>
      <c r="CT22" s="17">
        <v>10</v>
      </c>
      <c r="CU22" s="17">
        <v>0.8</v>
      </c>
      <c r="CV22" s="17"/>
      <c r="CW22" s="17">
        <v>-6.4</v>
      </c>
      <c r="CX22" s="17">
        <v>0.1</v>
      </c>
      <c r="CY22" s="17">
        <v>-5.9</v>
      </c>
      <c r="CZ22" s="17"/>
      <c r="DA22" s="17">
        <v>0.4</v>
      </c>
      <c r="DB22" s="17"/>
      <c r="DC22" s="17">
        <v>0</v>
      </c>
      <c r="DD22" s="17">
        <v>0</v>
      </c>
      <c r="DE22" s="17">
        <v>-0.11</v>
      </c>
      <c r="DF22" s="17"/>
      <c r="DG22" s="17">
        <v>0.1</v>
      </c>
      <c r="DH22" s="17">
        <v>0.9</v>
      </c>
      <c r="DI22" s="17">
        <v>0.2</v>
      </c>
      <c r="DJ22" s="17">
        <v>1.1000000000000001</v>
      </c>
      <c r="DK22" s="17">
        <v>0</v>
      </c>
      <c r="DL22" s="17">
        <v>0.5</v>
      </c>
      <c r="DM22" s="17"/>
      <c r="DN22" s="17">
        <v>-0.3</v>
      </c>
      <c r="DO22" s="17">
        <v>-0.1</v>
      </c>
      <c r="DP22" s="17">
        <v>0.6</v>
      </c>
      <c r="DQ22" s="17">
        <v>2.9</v>
      </c>
      <c r="DR22" s="17">
        <v>-0.4</v>
      </c>
      <c r="DS22" s="17">
        <v>0.1</v>
      </c>
      <c r="DT22" s="17">
        <v>0.3</v>
      </c>
      <c r="DU22" s="17">
        <v>0.4</v>
      </c>
      <c r="DV22" s="17"/>
      <c r="DW22" s="17">
        <v>-1.6</v>
      </c>
      <c r="DX22" s="17">
        <v>0.2</v>
      </c>
      <c r="DY22" s="17">
        <v>0.3</v>
      </c>
      <c r="DZ22" s="17">
        <v>0.4</v>
      </c>
      <c r="EA22" s="17">
        <v>0.3</v>
      </c>
      <c r="EB22" s="17">
        <v>0</v>
      </c>
      <c r="EC22" s="17">
        <v>1.5</v>
      </c>
      <c r="ED22" s="17">
        <v>-0.1</v>
      </c>
      <c r="EE22" s="17">
        <v>0</v>
      </c>
      <c r="EF22" s="17">
        <v>-2.5</v>
      </c>
      <c r="EG22" s="17">
        <v>0</v>
      </c>
      <c r="EH22" s="17">
        <v>0</v>
      </c>
      <c r="EI22" s="17">
        <v>1.1000000000000001</v>
      </c>
      <c r="EJ22" s="17">
        <v>0.2</v>
      </c>
      <c r="EK22" s="17">
        <v>1.7</v>
      </c>
      <c r="EL22" s="17">
        <v>0.2</v>
      </c>
      <c r="EM22" s="17">
        <v>0.1</v>
      </c>
      <c r="EN22" s="17">
        <v>0.1</v>
      </c>
      <c r="EO22" s="17">
        <v>-6.2</v>
      </c>
      <c r="EP22" s="17">
        <v>0.9</v>
      </c>
      <c r="EQ22" s="17">
        <v>0</v>
      </c>
      <c r="ER22" s="17">
        <v>2.2999999999999998</v>
      </c>
      <c r="ES22" s="17">
        <v>-0.2</v>
      </c>
      <c r="ET22" s="17">
        <v>-7.4</v>
      </c>
      <c r="EU22" s="17">
        <v>0</v>
      </c>
      <c r="EV22" s="17">
        <v>1.1000000000000001</v>
      </c>
      <c r="EW22" s="17">
        <v>1.3</v>
      </c>
      <c r="EX22" s="17">
        <v>0.7</v>
      </c>
      <c r="EY22" s="17">
        <v>0.6</v>
      </c>
      <c r="EZ22" s="17">
        <v>1.1000000000000001</v>
      </c>
      <c r="FA22" s="17">
        <v>0</v>
      </c>
      <c r="FB22" s="17">
        <v>0.4</v>
      </c>
      <c r="FC22" s="17">
        <v>0.8</v>
      </c>
      <c r="FD22" s="17">
        <v>2.2000000000000002</v>
      </c>
      <c r="FE22" s="17">
        <v>11.49</v>
      </c>
      <c r="FF22" s="17">
        <v>0.45</v>
      </c>
      <c r="FG22" s="17">
        <v>3</v>
      </c>
      <c r="FH22" s="17">
        <v>0.8</v>
      </c>
      <c r="FI22" s="17">
        <v>3.1</v>
      </c>
      <c r="FJ22" s="17">
        <v>3.89</v>
      </c>
      <c r="FK22" s="17">
        <v>155.62</v>
      </c>
      <c r="FL22" s="15"/>
      <c r="FM22" s="17">
        <v>1.5</v>
      </c>
      <c r="FN22" s="17">
        <v>0</v>
      </c>
      <c r="FO22" s="17">
        <v>1.1000000000000001</v>
      </c>
      <c r="FP22" s="17">
        <v>0.9</v>
      </c>
      <c r="FQ22" s="17">
        <v>0.32351000000000002</v>
      </c>
      <c r="FR22" s="17">
        <v>0.1</v>
      </c>
      <c r="FS22" s="17">
        <v>-0.4</v>
      </c>
      <c r="FT22" s="17">
        <v>0.5</v>
      </c>
      <c r="FU22" s="17">
        <v>4.0235099999999999</v>
      </c>
    </row>
    <row r="23" spans="1:177" ht="24" customHeight="1" x14ac:dyDescent="0.25">
      <c r="A23" s="16" t="s">
        <v>92</v>
      </c>
      <c r="B23" s="16" t="s">
        <v>887</v>
      </c>
      <c r="C23" s="17">
        <v>-9.8000000000000007</v>
      </c>
      <c r="D23" s="17">
        <v>-19</v>
      </c>
      <c r="E23" s="17">
        <v>8.4</v>
      </c>
      <c r="F23" s="17"/>
      <c r="G23" s="17"/>
      <c r="H23" s="17">
        <v>-6</v>
      </c>
      <c r="I23" s="17">
        <v>17.7</v>
      </c>
      <c r="J23" s="17"/>
      <c r="K23" s="17"/>
      <c r="L23" s="17">
        <v>-18.7</v>
      </c>
      <c r="M23" s="17">
        <v>-20.3</v>
      </c>
      <c r="N23" s="17">
        <v>5</v>
      </c>
      <c r="O23" s="17">
        <v>53.5</v>
      </c>
      <c r="P23" s="17">
        <v>14.3</v>
      </c>
      <c r="Q23" s="17">
        <v>11</v>
      </c>
      <c r="R23" s="17">
        <v>12.2</v>
      </c>
      <c r="S23" s="17">
        <v>0.2</v>
      </c>
      <c r="T23" s="17"/>
      <c r="U23" s="17"/>
      <c r="V23" s="17"/>
      <c r="W23" s="17"/>
      <c r="X23" s="17">
        <v>8.1999999999999993</v>
      </c>
      <c r="Y23" s="17">
        <v>0.4</v>
      </c>
      <c r="Z23" s="17">
        <v>1</v>
      </c>
      <c r="AA23" s="17"/>
      <c r="AB23" s="17">
        <v>-3.4</v>
      </c>
      <c r="AC23" s="17">
        <v>5</v>
      </c>
      <c r="AD23" s="17">
        <v>9.5</v>
      </c>
      <c r="AE23" s="17"/>
      <c r="AF23" s="17"/>
      <c r="AG23" s="17"/>
      <c r="AH23" s="17">
        <v>0</v>
      </c>
      <c r="AI23" s="17">
        <v>-3.9</v>
      </c>
      <c r="AJ23" s="17">
        <v>-6.2</v>
      </c>
      <c r="AK23" s="17"/>
      <c r="AL23" s="17"/>
      <c r="AM23" s="17"/>
      <c r="AN23" s="17">
        <v>0</v>
      </c>
      <c r="AO23" s="17">
        <v>0</v>
      </c>
      <c r="AP23" s="17">
        <v>1.3</v>
      </c>
      <c r="AQ23" s="17">
        <v>0</v>
      </c>
      <c r="AR23" s="17"/>
      <c r="AS23" s="17">
        <v>-1.2</v>
      </c>
      <c r="AT23" s="17">
        <v>1.3</v>
      </c>
      <c r="AU23" s="17">
        <v>1</v>
      </c>
      <c r="AV23" s="17">
        <v>23.8</v>
      </c>
      <c r="AW23" s="17">
        <v>6.4</v>
      </c>
      <c r="AX23" s="17">
        <v>-42.4</v>
      </c>
      <c r="AY23" s="17">
        <v>-1.5</v>
      </c>
      <c r="AZ23" s="17">
        <v>-2.4</v>
      </c>
      <c r="BA23" s="17">
        <v>-0.3</v>
      </c>
      <c r="BB23" s="17">
        <v>-0.5</v>
      </c>
      <c r="BC23" s="17">
        <v>1.8</v>
      </c>
      <c r="BD23" s="17"/>
      <c r="BE23" s="17">
        <v>0.1</v>
      </c>
      <c r="BF23" s="17">
        <v>0</v>
      </c>
      <c r="BG23" s="17"/>
      <c r="BH23" s="17"/>
      <c r="BI23" s="17">
        <v>0.6</v>
      </c>
      <c r="BJ23" s="17"/>
      <c r="BK23" s="17"/>
      <c r="BL23" s="17"/>
      <c r="BM23" s="17"/>
      <c r="BN23" s="17"/>
      <c r="BO23" s="17"/>
      <c r="BP23" s="17">
        <v>-1</v>
      </c>
      <c r="BQ23" s="17">
        <v>-9.9</v>
      </c>
      <c r="BR23" s="17">
        <v>-10.4</v>
      </c>
      <c r="BS23" s="17">
        <v>4.2</v>
      </c>
      <c r="BT23" s="17">
        <v>4.5</v>
      </c>
      <c r="BU23" s="17">
        <v>15.2</v>
      </c>
      <c r="BV23" s="17">
        <v>3.3</v>
      </c>
      <c r="BW23" s="17"/>
      <c r="BX23" s="17"/>
      <c r="BY23" s="17"/>
      <c r="BZ23" s="17"/>
      <c r="CA23" s="17"/>
      <c r="CB23" s="17">
        <v>0</v>
      </c>
      <c r="CC23" s="17">
        <v>-0.7</v>
      </c>
      <c r="CD23" s="17">
        <v>14.6</v>
      </c>
      <c r="CE23" s="17">
        <v>13.9</v>
      </c>
      <c r="CF23" s="17">
        <v>0</v>
      </c>
      <c r="CG23" s="17">
        <v>6.9</v>
      </c>
      <c r="CH23" s="17">
        <v>-0.1</v>
      </c>
      <c r="CI23" s="17"/>
      <c r="CJ23" s="17">
        <v>0</v>
      </c>
      <c r="CK23" s="17"/>
      <c r="CL23" s="17">
        <v>26</v>
      </c>
      <c r="CM23" s="17">
        <v>29.9</v>
      </c>
      <c r="CN23" s="17">
        <v>-30.1</v>
      </c>
      <c r="CO23" s="17"/>
      <c r="CP23" s="17"/>
      <c r="CQ23" s="17"/>
      <c r="CR23" s="17"/>
      <c r="CS23" s="17"/>
      <c r="CT23" s="17">
        <v>8.8000000000000007</v>
      </c>
      <c r="CU23" s="17">
        <v>0.1</v>
      </c>
      <c r="CV23" s="17"/>
      <c r="CW23" s="17">
        <v>-7.1</v>
      </c>
      <c r="CX23" s="17">
        <v>1</v>
      </c>
      <c r="CY23" s="17">
        <v>-5.5</v>
      </c>
      <c r="CZ23" s="17"/>
      <c r="DA23" s="17">
        <v>0.4</v>
      </c>
      <c r="DB23" s="17"/>
      <c r="DC23" s="17">
        <v>-0.1</v>
      </c>
      <c r="DD23" s="17">
        <v>0</v>
      </c>
      <c r="DE23" s="17">
        <v>0.88</v>
      </c>
      <c r="DF23" s="17"/>
      <c r="DG23" s="17">
        <v>0</v>
      </c>
      <c r="DH23" s="17">
        <v>0.9</v>
      </c>
      <c r="DI23" s="17">
        <v>0.2</v>
      </c>
      <c r="DJ23" s="17">
        <v>2.1</v>
      </c>
      <c r="DK23" s="17">
        <v>0</v>
      </c>
      <c r="DL23" s="17">
        <v>0.6</v>
      </c>
      <c r="DM23" s="17"/>
      <c r="DN23" s="17">
        <v>-0.6</v>
      </c>
      <c r="DO23" s="17">
        <v>-1.1000000000000001</v>
      </c>
      <c r="DP23" s="17">
        <v>0</v>
      </c>
      <c r="DQ23" s="17">
        <v>0.8</v>
      </c>
      <c r="DR23" s="17">
        <v>-2.1</v>
      </c>
      <c r="DS23" s="17">
        <v>0</v>
      </c>
      <c r="DT23" s="17">
        <v>0.4</v>
      </c>
      <c r="DU23" s="17">
        <v>0.4</v>
      </c>
      <c r="DV23" s="17"/>
      <c r="DW23" s="17">
        <v>-1.8</v>
      </c>
      <c r="DX23" s="17">
        <v>0.2</v>
      </c>
      <c r="DY23" s="17">
        <v>0.3</v>
      </c>
      <c r="DZ23" s="17">
        <v>0.4</v>
      </c>
      <c r="EA23" s="17">
        <v>0.4</v>
      </c>
      <c r="EB23" s="17">
        <v>0</v>
      </c>
      <c r="EC23" s="17">
        <v>1.5</v>
      </c>
      <c r="ED23" s="17">
        <v>0.2</v>
      </c>
      <c r="EE23" s="17">
        <v>0</v>
      </c>
      <c r="EF23" s="17">
        <v>-3.8</v>
      </c>
      <c r="EG23" s="17">
        <v>0</v>
      </c>
      <c r="EH23" s="17">
        <v>0</v>
      </c>
      <c r="EI23" s="17">
        <v>1.1000000000000001</v>
      </c>
      <c r="EJ23" s="17">
        <v>0.2</v>
      </c>
      <c r="EK23" s="17">
        <v>1.7</v>
      </c>
      <c r="EL23" s="17">
        <v>0.2</v>
      </c>
      <c r="EM23" s="17">
        <v>0.1</v>
      </c>
      <c r="EN23" s="17">
        <v>0.1</v>
      </c>
      <c r="EO23" s="17">
        <v>-5.8</v>
      </c>
      <c r="EP23" s="17">
        <v>0.7</v>
      </c>
      <c r="EQ23" s="17">
        <v>0</v>
      </c>
      <c r="ER23" s="17">
        <v>1.7</v>
      </c>
      <c r="ES23" s="17">
        <v>-0.2</v>
      </c>
      <c r="ET23" s="17">
        <v>-10.4</v>
      </c>
      <c r="EU23" s="17">
        <v>0</v>
      </c>
      <c r="EV23" s="17">
        <v>-0.1</v>
      </c>
      <c r="EW23" s="17">
        <v>1.3</v>
      </c>
      <c r="EX23" s="17">
        <v>0.7</v>
      </c>
      <c r="EY23" s="17">
        <v>0.6</v>
      </c>
      <c r="EZ23" s="17">
        <v>1.1000000000000001</v>
      </c>
      <c r="FA23" s="17">
        <v>0</v>
      </c>
      <c r="FB23" s="17">
        <v>0.4</v>
      </c>
      <c r="FC23" s="17">
        <v>0.8</v>
      </c>
      <c r="FD23" s="17">
        <v>1.6</v>
      </c>
      <c r="FE23" s="17">
        <v>11.02</v>
      </c>
      <c r="FF23" s="17">
        <v>0.36</v>
      </c>
      <c r="FG23" s="17">
        <v>3.7</v>
      </c>
      <c r="FH23" s="17">
        <v>1</v>
      </c>
      <c r="FI23" s="17">
        <v>3.5</v>
      </c>
      <c r="FJ23" s="17">
        <v>4.26</v>
      </c>
      <c r="FK23" s="17">
        <v>130.52000000000001</v>
      </c>
      <c r="FL23" s="15"/>
      <c r="FM23" s="17">
        <v>1.3</v>
      </c>
      <c r="FN23" s="17">
        <v>0</v>
      </c>
      <c r="FO23" s="17">
        <v>0.6</v>
      </c>
      <c r="FP23" s="17">
        <v>0.8</v>
      </c>
      <c r="FQ23" s="17">
        <v>0.33787</v>
      </c>
      <c r="FR23" s="17">
        <v>0.1</v>
      </c>
      <c r="FS23" s="17">
        <v>-0.2</v>
      </c>
      <c r="FT23" s="17">
        <v>0.3</v>
      </c>
      <c r="FU23" s="17">
        <v>3.23787</v>
      </c>
    </row>
    <row r="24" spans="1:177" ht="24" customHeight="1" x14ac:dyDescent="0.25">
      <c r="A24" s="16" t="s">
        <v>92</v>
      </c>
      <c r="B24" s="16" t="s">
        <v>888</v>
      </c>
      <c r="C24" s="17">
        <v>-7.1</v>
      </c>
      <c r="D24" s="17">
        <v>-12.1</v>
      </c>
      <c r="E24" s="17">
        <v>8.1</v>
      </c>
      <c r="F24" s="17"/>
      <c r="G24" s="17"/>
      <c r="H24" s="17">
        <v>-5.2</v>
      </c>
      <c r="I24" s="17">
        <v>11.4</v>
      </c>
      <c r="J24" s="17"/>
      <c r="K24" s="17"/>
      <c r="L24" s="17">
        <v>-19.3</v>
      </c>
      <c r="M24" s="17">
        <v>-18.3</v>
      </c>
      <c r="N24" s="17">
        <v>7.7</v>
      </c>
      <c r="O24" s="17">
        <v>52.5</v>
      </c>
      <c r="P24" s="17">
        <v>13.9</v>
      </c>
      <c r="Q24" s="17">
        <v>11.7</v>
      </c>
      <c r="R24" s="17">
        <v>3.5</v>
      </c>
      <c r="S24" s="17">
        <v>0.2</v>
      </c>
      <c r="T24" s="17"/>
      <c r="U24" s="17"/>
      <c r="V24" s="17"/>
      <c r="W24" s="17"/>
      <c r="X24" s="17">
        <v>10.9</v>
      </c>
      <c r="Y24" s="17">
        <v>0.5</v>
      </c>
      <c r="Z24" s="17">
        <v>1.5</v>
      </c>
      <c r="AA24" s="17"/>
      <c r="AB24" s="17">
        <v>-3.4</v>
      </c>
      <c r="AC24" s="17">
        <v>4.5999999999999996</v>
      </c>
      <c r="AD24" s="17">
        <v>11.3</v>
      </c>
      <c r="AE24" s="17"/>
      <c r="AF24" s="17"/>
      <c r="AG24" s="17"/>
      <c r="AH24" s="17">
        <v>0</v>
      </c>
      <c r="AI24" s="17">
        <v>-1.9</v>
      </c>
      <c r="AJ24" s="17">
        <v>-6.3</v>
      </c>
      <c r="AK24" s="17"/>
      <c r="AL24" s="17"/>
      <c r="AM24" s="17"/>
      <c r="AN24" s="17">
        <v>0</v>
      </c>
      <c r="AO24" s="17">
        <v>0</v>
      </c>
      <c r="AP24" s="17">
        <v>0.5</v>
      </c>
      <c r="AQ24" s="17">
        <v>0</v>
      </c>
      <c r="AR24" s="17"/>
      <c r="AS24" s="17">
        <v>-0.4</v>
      </c>
      <c r="AT24" s="17">
        <v>1.3</v>
      </c>
      <c r="AU24" s="17">
        <v>0.6</v>
      </c>
      <c r="AV24" s="17">
        <v>23.4</v>
      </c>
      <c r="AW24" s="17">
        <v>6</v>
      </c>
      <c r="AX24" s="17">
        <v>-42.8</v>
      </c>
      <c r="AY24" s="17">
        <v>-1.2</v>
      </c>
      <c r="AZ24" s="17">
        <v>-2.4</v>
      </c>
      <c r="BA24" s="17">
        <v>-0.3</v>
      </c>
      <c r="BB24" s="17">
        <v>0</v>
      </c>
      <c r="BC24" s="17">
        <v>2.2000000000000002</v>
      </c>
      <c r="BD24" s="17"/>
      <c r="BE24" s="17">
        <v>0.1</v>
      </c>
      <c r="BF24" s="17">
        <v>1.8</v>
      </c>
      <c r="BG24" s="17"/>
      <c r="BH24" s="17"/>
      <c r="BI24" s="17">
        <v>1.2</v>
      </c>
      <c r="BJ24" s="17"/>
      <c r="BK24" s="17"/>
      <c r="BL24" s="17"/>
      <c r="BM24" s="17"/>
      <c r="BN24" s="17"/>
      <c r="BO24" s="17"/>
      <c r="BP24" s="17">
        <v>-1.5</v>
      </c>
      <c r="BQ24" s="17">
        <v>-7.8</v>
      </c>
      <c r="BR24" s="17">
        <v>-9.5</v>
      </c>
      <c r="BS24" s="17">
        <v>11.4</v>
      </c>
      <c r="BT24" s="17">
        <v>22.7</v>
      </c>
      <c r="BU24" s="17">
        <v>15.9</v>
      </c>
      <c r="BV24" s="17">
        <v>3.7</v>
      </c>
      <c r="BW24" s="17"/>
      <c r="BX24" s="17"/>
      <c r="BY24" s="17"/>
      <c r="BZ24" s="17"/>
      <c r="CA24" s="17"/>
      <c r="CB24" s="17">
        <v>0</v>
      </c>
      <c r="CC24" s="17">
        <v>-0.7</v>
      </c>
      <c r="CD24" s="17">
        <v>21.6</v>
      </c>
      <c r="CE24" s="17">
        <v>25.5</v>
      </c>
      <c r="CF24" s="17">
        <v>-0.3</v>
      </c>
      <c r="CG24" s="17">
        <v>6.8</v>
      </c>
      <c r="CH24" s="17">
        <v>0</v>
      </c>
      <c r="CI24" s="17"/>
      <c r="CJ24" s="17">
        <v>0</v>
      </c>
      <c r="CK24" s="17"/>
      <c r="CL24" s="17">
        <v>26.8</v>
      </c>
      <c r="CM24" s="17">
        <v>30.6</v>
      </c>
      <c r="CN24" s="17">
        <v>-29.1</v>
      </c>
      <c r="CO24" s="17"/>
      <c r="CP24" s="17"/>
      <c r="CQ24" s="17"/>
      <c r="CR24" s="17"/>
      <c r="CS24" s="17"/>
      <c r="CT24" s="17">
        <v>7.7</v>
      </c>
      <c r="CU24" s="17">
        <v>-0.5</v>
      </c>
      <c r="CV24" s="17"/>
      <c r="CW24" s="17">
        <v>-7.3</v>
      </c>
      <c r="CX24" s="17">
        <v>3.8</v>
      </c>
      <c r="CY24" s="17">
        <v>-5.7</v>
      </c>
      <c r="CZ24" s="17"/>
      <c r="DA24" s="17">
        <v>0.4</v>
      </c>
      <c r="DB24" s="17"/>
      <c r="DC24" s="17">
        <v>-0.1</v>
      </c>
      <c r="DD24" s="17">
        <v>0</v>
      </c>
      <c r="DE24" s="17">
        <v>4.01</v>
      </c>
      <c r="DF24" s="17"/>
      <c r="DG24" s="17">
        <v>0.1</v>
      </c>
      <c r="DH24" s="17">
        <v>0.8</v>
      </c>
      <c r="DI24" s="17">
        <v>0.2</v>
      </c>
      <c r="DJ24" s="17">
        <v>1.8</v>
      </c>
      <c r="DK24" s="17">
        <v>0</v>
      </c>
      <c r="DL24" s="17">
        <v>0.6</v>
      </c>
      <c r="DM24" s="17"/>
      <c r="DN24" s="17">
        <v>-0.8</v>
      </c>
      <c r="DO24" s="17">
        <v>-1.6</v>
      </c>
      <c r="DP24" s="17">
        <v>-0.1</v>
      </c>
      <c r="DQ24" s="17">
        <v>0.3</v>
      </c>
      <c r="DR24" s="17">
        <v>-2.8</v>
      </c>
      <c r="DS24" s="17">
        <v>0</v>
      </c>
      <c r="DT24" s="17">
        <v>0.4</v>
      </c>
      <c r="DU24" s="17">
        <v>0.4</v>
      </c>
      <c r="DV24" s="17"/>
      <c r="DW24" s="17">
        <v>-1.8</v>
      </c>
      <c r="DX24" s="17">
        <v>0.2</v>
      </c>
      <c r="DY24" s="17">
        <v>0.3</v>
      </c>
      <c r="DZ24" s="17">
        <v>0.4</v>
      </c>
      <c r="EA24" s="17">
        <v>0.4</v>
      </c>
      <c r="EB24" s="17">
        <v>0</v>
      </c>
      <c r="EC24" s="17">
        <v>1.4</v>
      </c>
      <c r="ED24" s="17">
        <v>0</v>
      </c>
      <c r="EE24" s="17">
        <v>0</v>
      </c>
      <c r="EF24" s="17">
        <v>0</v>
      </c>
      <c r="EG24" s="17">
        <v>0</v>
      </c>
      <c r="EH24" s="17">
        <v>0</v>
      </c>
      <c r="EI24" s="17">
        <v>1.1000000000000001</v>
      </c>
      <c r="EJ24" s="17">
        <v>0.2</v>
      </c>
      <c r="EK24" s="17">
        <v>1.7</v>
      </c>
      <c r="EL24" s="17">
        <v>0.2</v>
      </c>
      <c r="EM24" s="17">
        <v>0.1</v>
      </c>
      <c r="EN24" s="17">
        <v>0.1</v>
      </c>
      <c r="EO24" s="17">
        <v>-6.3</v>
      </c>
      <c r="EP24" s="17">
        <v>0.2</v>
      </c>
      <c r="EQ24" s="17">
        <v>0</v>
      </c>
      <c r="ER24" s="17">
        <v>-0.7</v>
      </c>
      <c r="ES24" s="17">
        <v>-0.2</v>
      </c>
      <c r="ET24" s="17">
        <v>-2.4</v>
      </c>
      <c r="EU24" s="17">
        <v>0</v>
      </c>
      <c r="EV24" s="17">
        <v>-3.2</v>
      </c>
      <c r="EW24" s="17">
        <v>1.3</v>
      </c>
      <c r="EX24" s="17">
        <v>0.7</v>
      </c>
      <c r="EY24" s="17">
        <v>0.6</v>
      </c>
      <c r="EZ24" s="17">
        <v>1.1000000000000001</v>
      </c>
      <c r="FA24" s="17">
        <v>0</v>
      </c>
      <c r="FB24" s="17">
        <v>0.4</v>
      </c>
      <c r="FC24" s="17">
        <v>1</v>
      </c>
      <c r="FD24" s="17">
        <v>1.4</v>
      </c>
      <c r="FE24" s="17">
        <v>11.16</v>
      </c>
      <c r="FF24" s="17">
        <v>0.14000000000000001</v>
      </c>
      <c r="FG24" s="17">
        <v>3.3</v>
      </c>
      <c r="FH24" s="17">
        <v>1.4</v>
      </c>
      <c r="FI24" s="17">
        <v>3.1</v>
      </c>
      <c r="FJ24" s="17">
        <v>4.41</v>
      </c>
      <c r="FK24" s="17">
        <v>193.62</v>
      </c>
      <c r="FL24" s="15"/>
      <c r="FM24" s="17">
        <v>1.1000000000000001</v>
      </c>
      <c r="FN24" s="17">
        <v>0</v>
      </c>
      <c r="FO24" s="17">
        <v>1</v>
      </c>
      <c r="FP24" s="17">
        <v>0.8</v>
      </c>
      <c r="FQ24" s="17">
        <v>0.33935999999999999</v>
      </c>
      <c r="FR24" s="17">
        <v>0.1</v>
      </c>
      <c r="FS24" s="17">
        <v>-0.1</v>
      </c>
      <c r="FT24" s="17">
        <v>0.4</v>
      </c>
      <c r="FU24" s="17">
        <v>3.6393599999999999</v>
      </c>
    </row>
    <row r="25" spans="1:177" ht="24" customHeight="1" x14ac:dyDescent="0.25">
      <c r="A25" s="16" t="s">
        <v>92</v>
      </c>
      <c r="B25" s="16" t="s">
        <v>889</v>
      </c>
      <c r="C25" s="17">
        <v>-5.7</v>
      </c>
      <c r="D25" s="17">
        <v>-14.8</v>
      </c>
      <c r="E25" s="17">
        <v>6.7</v>
      </c>
      <c r="F25" s="17"/>
      <c r="G25" s="17"/>
      <c r="H25" s="17">
        <v>-3.7</v>
      </c>
      <c r="I25" s="17">
        <v>17.7</v>
      </c>
      <c r="J25" s="17"/>
      <c r="K25" s="17"/>
      <c r="L25" s="17">
        <v>-18.7</v>
      </c>
      <c r="M25" s="17">
        <v>-16.600000000000001</v>
      </c>
      <c r="N25" s="17">
        <v>8.1999999999999993</v>
      </c>
      <c r="O25" s="17">
        <v>55.4</v>
      </c>
      <c r="P25" s="17">
        <v>14.6</v>
      </c>
      <c r="Q25" s="17">
        <v>10.8</v>
      </c>
      <c r="R25" s="17">
        <v>8.5</v>
      </c>
      <c r="S25" s="17">
        <v>0.2</v>
      </c>
      <c r="T25" s="17"/>
      <c r="U25" s="17"/>
      <c r="V25" s="17"/>
      <c r="W25" s="17"/>
      <c r="X25" s="17">
        <v>9.8000000000000007</v>
      </c>
      <c r="Y25" s="17">
        <v>0.3</v>
      </c>
      <c r="Z25" s="17">
        <v>0.9</v>
      </c>
      <c r="AA25" s="17"/>
      <c r="AB25" s="17">
        <v>-3.5</v>
      </c>
      <c r="AC25" s="17">
        <v>4.3</v>
      </c>
      <c r="AD25" s="17">
        <v>19.2</v>
      </c>
      <c r="AE25" s="17"/>
      <c r="AF25" s="17"/>
      <c r="AG25" s="17"/>
      <c r="AH25" s="17">
        <v>0</v>
      </c>
      <c r="AI25" s="17">
        <v>-1.1000000000000001</v>
      </c>
      <c r="AJ25" s="17">
        <v>-5.2</v>
      </c>
      <c r="AK25" s="17"/>
      <c r="AL25" s="17"/>
      <c r="AM25" s="17"/>
      <c r="AN25" s="17">
        <v>0</v>
      </c>
      <c r="AO25" s="17">
        <v>0</v>
      </c>
      <c r="AP25" s="17">
        <v>1.3</v>
      </c>
      <c r="AQ25" s="17">
        <v>0</v>
      </c>
      <c r="AR25" s="17"/>
      <c r="AS25" s="17">
        <v>2.2999999999999998</v>
      </c>
      <c r="AT25" s="17">
        <v>1.3</v>
      </c>
      <c r="AU25" s="17">
        <v>1.4</v>
      </c>
      <c r="AV25" s="17">
        <v>28.9</v>
      </c>
      <c r="AW25" s="17">
        <v>11.6</v>
      </c>
      <c r="AX25" s="17">
        <v>-38.200000000000003</v>
      </c>
      <c r="AY25" s="17">
        <v>3.2</v>
      </c>
      <c r="AZ25" s="17">
        <v>-2.2000000000000002</v>
      </c>
      <c r="BA25" s="17">
        <v>-0.3</v>
      </c>
      <c r="BB25" s="17">
        <v>-0.5</v>
      </c>
      <c r="BC25" s="17">
        <v>2.4</v>
      </c>
      <c r="BD25" s="17"/>
      <c r="BE25" s="17">
        <v>0.1</v>
      </c>
      <c r="BF25" s="17">
        <v>-1.7</v>
      </c>
      <c r="BG25" s="17"/>
      <c r="BH25" s="17"/>
      <c r="BI25" s="17">
        <v>2.4</v>
      </c>
      <c r="BJ25" s="17"/>
      <c r="BK25" s="17"/>
      <c r="BL25" s="17"/>
      <c r="BM25" s="17"/>
      <c r="BN25" s="17"/>
      <c r="BO25" s="17"/>
      <c r="BP25" s="17">
        <v>2.4</v>
      </c>
      <c r="BQ25" s="17">
        <v>-7.3</v>
      </c>
      <c r="BR25" s="17">
        <v>-8.8000000000000007</v>
      </c>
      <c r="BS25" s="17">
        <v>12.8</v>
      </c>
      <c r="BT25" s="17">
        <v>21</v>
      </c>
      <c r="BU25" s="17">
        <v>16.399999999999999</v>
      </c>
      <c r="BV25" s="17">
        <v>3.7</v>
      </c>
      <c r="BW25" s="17"/>
      <c r="BX25" s="17"/>
      <c r="BY25" s="17"/>
      <c r="BZ25" s="17"/>
      <c r="CA25" s="17"/>
      <c r="CB25" s="17">
        <v>0</v>
      </c>
      <c r="CC25" s="17">
        <v>-0.7</v>
      </c>
      <c r="CD25" s="17">
        <v>22.8</v>
      </c>
      <c r="CE25" s="17">
        <v>24.1</v>
      </c>
      <c r="CF25" s="17">
        <v>3.7</v>
      </c>
      <c r="CG25" s="17">
        <v>7.1</v>
      </c>
      <c r="CH25" s="17">
        <v>1.5</v>
      </c>
      <c r="CI25" s="17"/>
      <c r="CJ25" s="17">
        <v>0</v>
      </c>
      <c r="CK25" s="17"/>
      <c r="CL25" s="17">
        <v>35.5</v>
      </c>
      <c r="CM25" s="17">
        <v>39.200000000000003</v>
      </c>
      <c r="CN25" s="17">
        <v>-16.3</v>
      </c>
      <c r="CO25" s="17"/>
      <c r="CP25" s="17"/>
      <c r="CQ25" s="17"/>
      <c r="CR25" s="17"/>
      <c r="CS25" s="17"/>
      <c r="CT25" s="17">
        <v>11.9</v>
      </c>
      <c r="CU25" s="17">
        <v>1.9</v>
      </c>
      <c r="CV25" s="17"/>
      <c r="CW25" s="17">
        <v>-8.4</v>
      </c>
      <c r="CX25" s="17">
        <v>7.6</v>
      </c>
      <c r="CY25" s="17">
        <v>-5.6</v>
      </c>
      <c r="CZ25" s="17"/>
      <c r="DA25" s="17">
        <v>0.4</v>
      </c>
      <c r="DB25" s="17"/>
      <c r="DC25" s="17">
        <v>0</v>
      </c>
      <c r="DD25" s="17">
        <v>0</v>
      </c>
      <c r="DE25" s="17">
        <v>17.64</v>
      </c>
      <c r="DF25" s="17"/>
      <c r="DG25" s="17">
        <v>0.1</v>
      </c>
      <c r="DH25" s="17">
        <v>1</v>
      </c>
      <c r="DI25" s="17">
        <v>0.2</v>
      </c>
      <c r="DJ25" s="17">
        <v>2.1</v>
      </c>
      <c r="DK25" s="17">
        <v>0</v>
      </c>
      <c r="DL25" s="17">
        <v>0.6</v>
      </c>
      <c r="DM25" s="17"/>
      <c r="DN25" s="17">
        <v>-0.8</v>
      </c>
      <c r="DO25" s="17">
        <v>-1.8</v>
      </c>
      <c r="DP25" s="17">
        <v>-0.5</v>
      </c>
      <c r="DQ25" s="17">
        <v>0.2</v>
      </c>
      <c r="DR25" s="17">
        <v>-3.3</v>
      </c>
      <c r="DS25" s="17">
        <v>0.1</v>
      </c>
      <c r="DT25" s="17">
        <v>0.6</v>
      </c>
      <c r="DU25" s="17">
        <v>0.3</v>
      </c>
      <c r="DV25" s="17"/>
      <c r="DW25" s="17">
        <v>-1.8</v>
      </c>
      <c r="DX25" s="17">
        <v>0.3</v>
      </c>
      <c r="DY25" s="17">
        <v>0.3</v>
      </c>
      <c r="DZ25" s="17">
        <v>0.4</v>
      </c>
      <c r="EA25" s="17">
        <v>0.4</v>
      </c>
      <c r="EB25" s="17">
        <v>0</v>
      </c>
      <c r="EC25" s="17">
        <v>1.1000000000000001</v>
      </c>
      <c r="ED25" s="17">
        <v>0.1</v>
      </c>
      <c r="EE25" s="17">
        <v>-9.4</v>
      </c>
      <c r="EF25" s="17">
        <v>-9.3000000000000007</v>
      </c>
      <c r="EG25" s="17">
        <v>-1.6</v>
      </c>
      <c r="EH25" s="17">
        <v>-0.6</v>
      </c>
      <c r="EI25" s="17">
        <v>1.1000000000000001</v>
      </c>
      <c r="EJ25" s="17">
        <v>0.2</v>
      </c>
      <c r="EK25" s="17">
        <v>2.1</v>
      </c>
      <c r="EL25" s="17">
        <v>0.2</v>
      </c>
      <c r="EM25" s="17">
        <v>0.1</v>
      </c>
      <c r="EN25" s="17">
        <v>0.1</v>
      </c>
      <c r="EO25" s="17">
        <v>-6</v>
      </c>
      <c r="EP25" s="17">
        <v>1.2</v>
      </c>
      <c r="EQ25" s="17">
        <v>0.1</v>
      </c>
      <c r="ER25" s="17">
        <v>4.5</v>
      </c>
      <c r="ES25" s="17">
        <v>-0.2</v>
      </c>
      <c r="ET25" s="17">
        <v>1.3</v>
      </c>
      <c r="EU25" s="17">
        <v>0</v>
      </c>
      <c r="EV25" s="17">
        <v>-4.8</v>
      </c>
      <c r="EW25" s="17">
        <v>1.3</v>
      </c>
      <c r="EX25" s="17">
        <v>0.7</v>
      </c>
      <c r="EY25" s="17">
        <v>0.6</v>
      </c>
      <c r="EZ25" s="17">
        <v>1.1000000000000001</v>
      </c>
      <c r="FA25" s="17">
        <v>0</v>
      </c>
      <c r="FB25" s="17">
        <v>0.4</v>
      </c>
      <c r="FC25" s="17">
        <v>1</v>
      </c>
      <c r="FD25" s="17">
        <v>1.5</v>
      </c>
      <c r="FE25" s="17">
        <v>8.64</v>
      </c>
      <c r="FF25" s="17">
        <v>7.0000000000000007E-2</v>
      </c>
      <c r="FG25" s="17">
        <v>3.9</v>
      </c>
      <c r="FH25" s="17">
        <v>1.5</v>
      </c>
      <c r="FI25" s="17">
        <v>3.2</v>
      </c>
      <c r="FJ25" s="17">
        <v>4.3099999999999996</v>
      </c>
      <c r="FK25" s="17">
        <v>288.66000000000003</v>
      </c>
      <c r="FL25" s="15"/>
      <c r="FM25" s="17">
        <v>1.4</v>
      </c>
      <c r="FN25" s="17">
        <v>0</v>
      </c>
      <c r="FO25" s="17">
        <v>1.2</v>
      </c>
      <c r="FP25" s="17">
        <v>0.8</v>
      </c>
      <c r="FQ25" s="17">
        <v>0.33861000000000002</v>
      </c>
      <c r="FR25" s="17">
        <v>0.1</v>
      </c>
      <c r="FS25" s="17">
        <v>0.1</v>
      </c>
      <c r="FT25" s="17">
        <v>1.9</v>
      </c>
      <c r="FU25" s="17">
        <v>5.8386100000000001</v>
      </c>
    </row>
    <row r="26" spans="1:177" ht="24" customHeight="1" x14ac:dyDescent="0.25">
      <c r="A26" s="18" t="s">
        <v>92</v>
      </c>
      <c r="B26" s="18" t="s">
        <v>890</v>
      </c>
      <c r="C26" s="19">
        <v>-13</v>
      </c>
      <c r="D26" s="19">
        <v>4.4000000000000004</v>
      </c>
      <c r="E26" s="19">
        <v>11</v>
      </c>
      <c r="F26" s="19"/>
      <c r="G26" s="19"/>
      <c r="H26" s="19">
        <v>-3.9</v>
      </c>
      <c r="I26" s="19">
        <v>15.9</v>
      </c>
      <c r="J26" s="19"/>
      <c r="K26" s="19"/>
      <c r="L26" s="19">
        <v>-21.9</v>
      </c>
      <c r="M26" s="19">
        <v>-23</v>
      </c>
      <c r="N26" s="19">
        <v>2.9</v>
      </c>
      <c r="O26" s="19">
        <v>48.1</v>
      </c>
      <c r="P26" s="19">
        <v>14.2</v>
      </c>
      <c r="Q26" s="19">
        <v>11.4</v>
      </c>
      <c r="R26" s="19">
        <v>7.6</v>
      </c>
      <c r="S26" s="19">
        <v>0.2</v>
      </c>
      <c r="T26" s="19"/>
      <c r="U26" s="19"/>
      <c r="V26" s="19"/>
      <c r="W26" s="19"/>
      <c r="X26" s="19">
        <v>5.4</v>
      </c>
      <c r="Y26" s="19">
        <v>0.6</v>
      </c>
      <c r="Z26" s="19">
        <v>1.3</v>
      </c>
      <c r="AA26" s="19"/>
      <c r="AB26" s="19">
        <v>-3.5</v>
      </c>
      <c r="AC26" s="19">
        <v>4.0999999999999996</v>
      </c>
      <c r="AD26" s="19">
        <v>20.8</v>
      </c>
      <c r="AE26" s="19"/>
      <c r="AF26" s="19"/>
      <c r="AG26" s="19"/>
      <c r="AH26" s="19">
        <v>2.8</v>
      </c>
      <c r="AI26" s="19">
        <v>-1.1000000000000001</v>
      </c>
      <c r="AJ26" s="19">
        <v>-1.6</v>
      </c>
      <c r="AK26" s="19"/>
      <c r="AL26" s="19"/>
      <c r="AM26" s="19"/>
      <c r="AN26" s="19">
        <v>0</v>
      </c>
      <c r="AO26" s="19">
        <v>0</v>
      </c>
      <c r="AP26" s="19">
        <v>1.8</v>
      </c>
      <c r="AQ26" s="19">
        <v>0</v>
      </c>
      <c r="AR26" s="19"/>
      <c r="AS26" s="19">
        <v>-0.2</v>
      </c>
      <c r="AT26" s="19">
        <v>1.3</v>
      </c>
      <c r="AU26" s="19">
        <v>0.7</v>
      </c>
      <c r="AV26" s="19">
        <v>27.5</v>
      </c>
      <c r="AW26" s="19">
        <v>10.199999999999999</v>
      </c>
      <c r="AX26" s="19">
        <v>-39.200000000000003</v>
      </c>
      <c r="AY26" s="19">
        <v>0.4</v>
      </c>
      <c r="AZ26" s="19">
        <v>-2.2000000000000002</v>
      </c>
      <c r="BA26" s="19">
        <v>-0.3</v>
      </c>
      <c r="BB26" s="19">
        <v>2.2000000000000002</v>
      </c>
      <c r="BC26" s="19">
        <v>-1</v>
      </c>
      <c r="BD26" s="19"/>
      <c r="BE26" s="19">
        <v>0.1</v>
      </c>
      <c r="BF26" s="19">
        <v>1.6</v>
      </c>
      <c r="BG26" s="19"/>
      <c r="BH26" s="19"/>
      <c r="BI26" s="19">
        <v>3.7</v>
      </c>
      <c r="BJ26" s="19"/>
      <c r="BK26" s="19"/>
      <c r="BL26" s="19"/>
      <c r="BM26" s="19"/>
      <c r="BN26" s="19"/>
      <c r="BO26" s="19"/>
      <c r="BP26" s="19">
        <v>2.9</v>
      </c>
      <c r="BQ26" s="19">
        <v>-8.3000000000000007</v>
      </c>
      <c r="BR26" s="19">
        <v>-9.6999999999999993</v>
      </c>
      <c r="BS26" s="19">
        <v>11.5</v>
      </c>
      <c r="BT26" s="19">
        <v>21.5</v>
      </c>
      <c r="BU26" s="19">
        <v>15.7</v>
      </c>
      <c r="BV26" s="19">
        <v>3.6</v>
      </c>
      <c r="BW26" s="19"/>
      <c r="BX26" s="19"/>
      <c r="BY26" s="19"/>
      <c r="BZ26" s="19"/>
      <c r="CA26" s="19"/>
      <c r="CB26" s="19">
        <v>0</v>
      </c>
      <c r="CC26" s="19">
        <v>-0.7</v>
      </c>
      <c r="CD26" s="19">
        <v>22.2</v>
      </c>
      <c r="CE26" s="19">
        <v>26.3</v>
      </c>
      <c r="CF26" s="19">
        <v>6.8</v>
      </c>
      <c r="CG26" s="19">
        <v>7.7</v>
      </c>
      <c r="CH26" s="19">
        <v>2.1</v>
      </c>
      <c r="CI26" s="19"/>
      <c r="CJ26" s="19">
        <v>0</v>
      </c>
      <c r="CK26" s="19"/>
      <c r="CL26" s="19">
        <v>36.4</v>
      </c>
      <c r="CM26" s="19">
        <v>40.6</v>
      </c>
      <c r="CN26" s="19">
        <v>-14.8</v>
      </c>
      <c r="CO26" s="19"/>
      <c r="CP26" s="19"/>
      <c r="CQ26" s="19"/>
      <c r="CR26" s="19"/>
      <c r="CS26" s="19"/>
      <c r="CT26" s="19">
        <v>9.8000000000000007</v>
      </c>
      <c r="CU26" s="19">
        <v>0.7</v>
      </c>
      <c r="CV26" s="19"/>
      <c r="CW26" s="19">
        <v>-7.9</v>
      </c>
      <c r="CX26" s="19">
        <v>8.3000000000000007</v>
      </c>
      <c r="CY26" s="19">
        <v>-5.6</v>
      </c>
      <c r="CZ26" s="19"/>
      <c r="DA26" s="19">
        <v>0.4</v>
      </c>
      <c r="DB26" s="19"/>
      <c r="DC26" s="19">
        <v>-0.1</v>
      </c>
      <c r="DD26" s="19">
        <v>0</v>
      </c>
      <c r="DE26" s="19">
        <v>16.55</v>
      </c>
      <c r="DF26" s="19"/>
      <c r="DG26" s="19">
        <v>0.1</v>
      </c>
      <c r="DH26" s="19">
        <v>1</v>
      </c>
      <c r="DI26" s="19">
        <v>0.2</v>
      </c>
      <c r="DJ26" s="19">
        <v>1.5</v>
      </c>
      <c r="DK26" s="19">
        <v>0</v>
      </c>
      <c r="DL26" s="19">
        <v>0.6</v>
      </c>
      <c r="DM26" s="19"/>
      <c r="DN26" s="19">
        <v>-0.8</v>
      </c>
      <c r="DO26" s="19">
        <v>-1.9</v>
      </c>
      <c r="DP26" s="19">
        <v>-0.5</v>
      </c>
      <c r="DQ26" s="19">
        <v>-0.3</v>
      </c>
      <c r="DR26" s="19">
        <v>-3.5</v>
      </c>
      <c r="DS26" s="19">
        <v>0.1</v>
      </c>
      <c r="DT26" s="19">
        <v>0.6</v>
      </c>
      <c r="DU26" s="19">
        <v>0.3</v>
      </c>
      <c r="DV26" s="19"/>
      <c r="DW26" s="19">
        <v>-1.8</v>
      </c>
      <c r="DX26" s="19">
        <v>0.2</v>
      </c>
      <c r="DY26" s="19">
        <v>0.4</v>
      </c>
      <c r="DZ26" s="19">
        <v>0.4</v>
      </c>
      <c r="EA26" s="19">
        <v>0.5</v>
      </c>
      <c r="EB26" s="19">
        <v>0</v>
      </c>
      <c r="EC26" s="19">
        <v>1.5</v>
      </c>
      <c r="ED26" s="19">
        <v>1</v>
      </c>
      <c r="EE26" s="19">
        <v>-9.6</v>
      </c>
      <c r="EF26" s="19">
        <v>-9.6999999999999993</v>
      </c>
      <c r="EG26" s="19">
        <v>-1.6</v>
      </c>
      <c r="EH26" s="19">
        <v>0</v>
      </c>
      <c r="EI26" s="19">
        <v>1.1000000000000001</v>
      </c>
      <c r="EJ26" s="19">
        <v>0.2</v>
      </c>
      <c r="EK26" s="19">
        <v>2.1</v>
      </c>
      <c r="EL26" s="19">
        <v>0.2</v>
      </c>
      <c r="EM26" s="19">
        <v>0.1</v>
      </c>
      <c r="EN26" s="19">
        <v>0.1</v>
      </c>
      <c r="EO26" s="19">
        <v>-6.4</v>
      </c>
      <c r="EP26" s="19">
        <v>0.8</v>
      </c>
      <c r="EQ26" s="19">
        <v>0.6</v>
      </c>
      <c r="ER26" s="19">
        <v>15.5</v>
      </c>
      <c r="ES26" s="19">
        <v>-0.2</v>
      </c>
      <c r="ET26" s="19">
        <v>-2.5</v>
      </c>
      <c r="EU26" s="19">
        <v>0</v>
      </c>
      <c r="EV26" s="19">
        <v>-5.4</v>
      </c>
      <c r="EW26" s="19">
        <v>1.3</v>
      </c>
      <c r="EX26" s="19">
        <v>0.7</v>
      </c>
      <c r="EY26" s="19">
        <v>0.6</v>
      </c>
      <c r="EZ26" s="19">
        <v>1.1000000000000001</v>
      </c>
      <c r="FA26" s="19">
        <v>0.3</v>
      </c>
      <c r="FB26" s="19">
        <v>0.4</v>
      </c>
      <c r="FC26" s="19">
        <v>1</v>
      </c>
      <c r="FD26" s="19">
        <v>1.5</v>
      </c>
      <c r="FE26" s="19">
        <v>8.27</v>
      </c>
      <c r="FF26" s="19">
        <v>0.49</v>
      </c>
      <c r="FG26" s="19">
        <v>0.7</v>
      </c>
      <c r="FH26" s="19">
        <v>1.2</v>
      </c>
      <c r="FI26" s="19">
        <v>3.2</v>
      </c>
      <c r="FJ26" s="19">
        <v>4.54</v>
      </c>
      <c r="FK26" s="19">
        <v>285.45</v>
      </c>
      <c r="FL26" s="15"/>
      <c r="FM26" s="19">
        <v>1.6</v>
      </c>
      <c r="FN26" s="19">
        <v>0</v>
      </c>
      <c r="FO26" s="19">
        <v>1.2</v>
      </c>
      <c r="FP26" s="19">
        <v>0.8</v>
      </c>
      <c r="FQ26" s="19">
        <v>0.33217999999999998</v>
      </c>
      <c r="FR26" s="19">
        <v>0.1</v>
      </c>
      <c r="FS26" s="19">
        <v>0.1</v>
      </c>
      <c r="FT26" s="19">
        <v>2.1</v>
      </c>
      <c r="FU26" s="19">
        <v>6.2321799999999996</v>
      </c>
    </row>
    <row r="27" spans="1:177" ht="24" customHeight="1" x14ac:dyDescent="0.25">
      <c r="A27" s="13" t="s">
        <v>92</v>
      </c>
      <c r="B27" s="13" t="s">
        <v>891</v>
      </c>
      <c r="C27" s="14">
        <v>-12.2</v>
      </c>
      <c r="D27" s="14">
        <v>35.799999999999997</v>
      </c>
      <c r="E27" s="14">
        <v>16.8</v>
      </c>
      <c r="F27" s="14"/>
      <c r="G27" s="14"/>
      <c r="H27" s="14">
        <v>-2.2999999999999998</v>
      </c>
      <c r="I27" s="14">
        <v>10.3</v>
      </c>
      <c r="J27" s="14"/>
      <c r="K27" s="14"/>
      <c r="L27" s="14">
        <v>-10.8</v>
      </c>
      <c r="M27" s="14">
        <v>-14.2</v>
      </c>
      <c r="N27" s="14">
        <v>11.4</v>
      </c>
      <c r="O27" s="14">
        <v>58.7</v>
      </c>
      <c r="P27" s="14">
        <v>17</v>
      </c>
      <c r="Q27" s="14">
        <v>14.2</v>
      </c>
      <c r="R27" s="14">
        <v>27.8</v>
      </c>
      <c r="S27" s="14">
        <v>0.1</v>
      </c>
      <c r="T27" s="14"/>
      <c r="U27" s="14"/>
      <c r="V27" s="14"/>
      <c r="W27" s="14"/>
      <c r="X27" s="14">
        <v>9.9</v>
      </c>
      <c r="Y27" s="14">
        <v>0.8</v>
      </c>
      <c r="Z27" s="14">
        <v>1.5</v>
      </c>
      <c r="AA27" s="14"/>
      <c r="AB27" s="14">
        <v>-3.5</v>
      </c>
      <c r="AC27" s="14">
        <v>4.4000000000000004</v>
      </c>
      <c r="AD27" s="14">
        <v>21.8</v>
      </c>
      <c r="AE27" s="14"/>
      <c r="AF27" s="14"/>
      <c r="AG27" s="14"/>
      <c r="AH27" s="14">
        <v>0.8</v>
      </c>
      <c r="AI27" s="14">
        <v>0.2</v>
      </c>
      <c r="AJ27" s="14">
        <v>2.2000000000000002</v>
      </c>
      <c r="AK27" s="14"/>
      <c r="AL27" s="14"/>
      <c r="AM27" s="14"/>
      <c r="AN27" s="14">
        <v>0</v>
      </c>
      <c r="AO27" s="14">
        <v>0</v>
      </c>
      <c r="AP27" s="14">
        <v>3.3</v>
      </c>
      <c r="AQ27" s="14">
        <v>0</v>
      </c>
      <c r="AR27" s="14"/>
      <c r="AS27" s="14">
        <v>-0.7</v>
      </c>
      <c r="AT27" s="14">
        <v>1.3</v>
      </c>
      <c r="AU27" s="14">
        <v>0</v>
      </c>
      <c r="AV27" s="14">
        <v>30.6</v>
      </c>
      <c r="AW27" s="14">
        <v>13.3</v>
      </c>
      <c r="AX27" s="14">
        <v>-35.6</v>
      </c>
      <c r="AY27" s="14">
        <v>2.1</v>
      </c>
      <c r="AZ27" s="14">
        <v>-2.1</v>
      </c>
      <c r="BA27" s="14">
        <v>-0.3</v>
      </c>
      <c r="BB27" s="14">
        <v>-0.2</v>
      </c>
      <c r="BC27" s="14">
        <v>-1.8</v>
      </c>
      <c r="BD27" s="14"/>
      <c r="BE27" s="14">
        <v>0.1</v>
      </c>
      <c r="BF27" s="14">
        <v>0</v>
      </c>
      <c r="BG27" s="14"/>
      <c r="BH27" s="14"/>
      <c r="BI27" s="14">
        <v>6.9</v>
      </c>
      <c r="BJ27" s="14"/>
      <c r="BK27" s="14"/>
      <c r="BL27" s="14"/>
      <c r="BM27" s="14"/>
      <c r="BN27" s="14"/>
      <c r="BO27" s="14"/>
      <c r="BP27" s="14">
        <v>6.7</v>
      </c>
      <c r="BQ27" s="14">
        <v>-4.3</v>
      </c>
      <c r="BR27" s="14">
        <v>-5.6</v>
      </c>
      <c r="BS27" s="14">
        <v>16.2</v>
      </c>
      <c r="BT27" s="14">
        <v>27.3</v>
      </c>
      <c r="BU27" s="14">
        <v>17</v>
      </c>
      <c r="BV27" s="14">
        <v>4.5999999999999996</v>
      </c>
      <c r="BW27" s="14"/>
      <c r="BX27" s="14"/>
      <c r="BY27" s="14"/>
      <c r="BZ27" s="14"/>
      <c r="CA27" s="14"/>
      <c r="CB27" s="14">
        <v>0</v>
      </c>
      <c r="CC27" s="14">
        <v>-0.7</v>
      </c>
      <c r="CD27" s="14">
        <v>55</v>
      </c>
      <c r="CE27" s="14">
        <v>26.4</v>
      </c>
      <c r="CF27" s="14">
        <v>6.7</v>
      </c>
      <c r="CG27" s="14">
        <v>9.3000000000000007</v>
      </c>
      <c r="CH27" s="14">
        <v>1.7</v>
      </c>
      <c r="CI27" s="14"/>
      <c r="CJ27" s="14">
        <v>0</v>
      </c>
      <c r="CK27" s="14"/>
      <c r="CL27" s="14">
        <v>45.9</v>
      </c>
      <c r="CM27" s="14">
        <v>49.7</v>
      </c>
      <c r="CN27" s="14">
        <v>-0.8</v>
      </c>
      <c r="CO27" s="14"/>
      <c r="CP27" s="14"/>
      <c r="CQ27" s="14"/>
      <c r="CR27" s="14"/>
      <c r="CS27" s="14"/>
      <c r="CT27" s="14">
        <v>15.2</v>
      </c>
      <c r="CU27" s="14">
        <v>3.9</v>
      </c>
      <c r="CV27" s="14"/>
      <c r="CW27" s="14">
        <v>-4.5999999999999996</v>
      </c>
      <c r="CX27" s="14">
        <v>9.4</v>
      </c>
      <c r="CY27" s="14">
        <v>-5.3</v>
      </c>
      <c r="CZ27" s="14"/>
      <c r="DA27" s="14">
        <v>0.4</v>
      </c>
      <c r="DB27" s="14"/>
      <c r="DC27" s="14">
        <v>0</v>
      </c>
      <c r="DD27" s="14">
        <v>0</v>
      </c>
      <c r="DE27" s="14">
        <v>18.489999999999998</v>
      </c>
      <c r="DF27" s="14"/>
      <c r="DG27" s="14">
        <v>0.1</v>
      </c>
      <c r="DH27" s="14">
        <v>1.2</v>
      </c>
      <c r="DI27" s="14">
        <v>0.2</v>
      </c>
      <c r="DJ27" s="14">
        <v>1.7</v>
      </c>
      <c r="DK27" s="14">
        <v>0</v>
      </c>
      <c r="DL27" s="14">
        <v>0.6</v>
      </c>
      <c r="DM27" s="14"/>
      <c r="DN27" s="14">
        <v>-0.8</v>
      </c>
      <c r="DO27" s="14">
        <v>-2</v>
      </c>
      <c r="DP27" s="14">
        <v>0.1</v>
      </c>
      <c r="DQ27" s="14">
        <v>1.2</v>
      </c>
      <c r="DR27" s="14">
        <v>-3.9</v>
      </c>
      <c r="DS27" s="14">
        <v>-0.1</v>
      </c>
      <c r="DT27" s="14">
        <v>0.5</v>
      </c>
      <c r="DU27" s="14">
        <v>0.3</v>
      </c>
      <c r="DV27" s="14"/>
      <c r="DW27" s="14">
        <v>-1.8</v>
      </c>
      <c r="DX27" s="14">
        <v>0.1</v>
      </c>
      <c r="DY27" s="14">
        <v>0.3</v>
      </c>
      <c r="DZ27" s="14">
        <v>0.4</v>
      </c>
      <c r="EA27" s="14">
        <v>0.5</v>
      </c>
      <c r="EB27" s="14">
        <v>0</v>
      </c>
      <c r="EC27" s="14">
        <v>1.5</v>
      </c>
      <c r="ED27" s="14">
        <v>2.4</v>
      </c>
      <c r="EE27" s="14">
        <v>-9.1999999999999993</v>
      </c>
      <c r="EF27" s="14">
        <v>-9.3000000000000007</v>
      </c>
      <c r="EG27" s="14">
        <v>-1.6</v>
      </c>
      <c r="EH27" s="14">
        <v>-0.6</v>
      </c>
      <c r="EI27" s="14">
        <v>1.1000000000000001</v>
      </c>
      <c r="EJ27" s="14">
        <v>0.1</v>
      </c>
      <c r="EK27" s="14">
        <v>2.1</v>
      </c>
      <c r="EL27" s="14">
        <v>0.2</v>
      </c>
      <c r="EM27" s="14">
        <v>0.1</v>
      </c>
      <c r="EN27" s="14">
        <v>0.1</v>
      </c>
      <c r="EO27" s="14">
        <v>-5.7</v>
      </c>
      <c r="EP27" s="14">
        <v>1.4</v>
      </c>
      <c r="EQ27" s="14">
        <v>1</v>
      </c>
      <c r="ER27" s="14">
        <v>-7.1</v>
      </c>
      <c r="ES27" s="14">
        <v>-0.2</v>
      </c>
      <c r="ET27" s="14">
        <v>-2.4</v>
      </c>
      <c r="EU27" s="14">
        <v>0</v>
      </c>
      <c r="EV27" s="14">
        <v>42.3</v>
      </c>
      <c r="EW27" s="14">
        <v>1.3</v>
      </c>
      <c r="EX27" s="14">
        <v>0.7</v>
      </c>
      <c r="EY27" s="14">
        <v>0.6</v>
      </c>
      <c r="EZ27" s="14">
        <v>1.1000000000000001</v>
      </c>
      <c r="FA27" s="14">
        <v>0.8</v>
      </c>
      <c r="FB27" s="14">
        <v>0.4</v>
      </c>
      <c r="FC27" s="14">
        <v>1.2</v>
      </c>
      <c r="FD27" s="14">
        <v>1.5</v>
      </c>
      <c r="FE27" s="14">
        <v>8.36</v>
      </c>
      <c r="FF27" s="14">
        <v>0.42</v>
      </c>
      <c r="FG27" s="14">
        <v>1.9</v>
      </c>
      <c r="FH27" s="14">
        <v>1.8</v>
      </c>
      <c r="FI27" s="14">
        <v>3.8</v>
      </c>
      <c r="FJ27" s="14">
        <v>4.55</v>
      </c>
      <c r="FK27" s="14">
        <v>543.41999999999996</v>
      </c>
      <c r="FL27" s="15"/>
      <c r="FM27" s="14">
        <v>2</v>
      </c>
      <c r="FN27" s="14">
        <v>-0.08</v>
      </c>
      <c r="FO27" s="14">
        <v>1.5</v>
      </c>
      <c r="FP27" s="14">
        <v>0.7</v>
      </c>
      <c r="FQ27" s="14">
        <v>0.32079000000000002</v>
      </c>
      <c r="FR27" s="14">
        <v>0.1</v>
      </c>
      <c r="FS27" s="14">
        <v>0.3</v>
      </c>
      <c r="FT27" s="14">
        <v>2</v>
      </c>
      <c r="FU27" s="14">
        <v>6.8407900000000001</v>
      </c>
    </row>
    <row r="28" spans="1:177" ht="24" customHeight="1" x14ac:dyDescent="0.25">
      <c r="A28" s="16" t="s">
        <v>92</v>
      </c>
      <c r="B28" s="16" t="s">
        <v>892</v>
      </c>
      <c r="C28" s="17">
        <v>-12.2</v>
      </c>
      <c r="D28" s="17">
        <v>50.7</v>
      </c>
      <c r="E28" s="17">
        <v>19.899999999999999</v>
      </c>
      <c r="F28" s="17"/>
      <c r="G28" s="17"/>
      <c r="H28" s="17">
        <v>-3.6</v>
      </c>
      <c r="I28" s="17">
        <v>22.2</v>
      </c>
      <c r="J28" s="17"/>
      <c r="K28" s="17"/>
      <c r="L28" s="17">
        <v>-7.7</v>
      </c>
      <c r="M28" s="17">
        <v>-9.1</v>
      </c>
      <c r="N28" s="17">
        <v>16.3</v>
      </c>
      <c r="O28" s="17">
        <v>65.2</v>
      </c>
      <c r="P28" s="17">
        <v>20.9</v>
      </c>
      <c r="Q28" s="17">
        <v>16</v>
      </c>
      <c r="R28" s="17">
        <v>36</v>
      </c>
      <c r="S28" s="17">
        <v>0.2</v>
      </c>
      <c r="T28" s="17"/>
      <c r="U28" s="17"/>
      <c r="V28" s="17"/>
      <c r="W28" s="17"/>
      <c r="X28" s="17">
        <v>12.1</v>
      </c>
      <c r="Y28" s="17">
        <v>0.8</v>
      </c>
      <c r="Z28" s="17">
        <v>1.6</v>
      </c>
      <c r="AA28" s="17"/>
      <c r="AB28" s="17">
        <v>-3.5</v>
      </c>
      <c r="AC28" s="17">
        <v>4.4000000000000004</v>
      </c>
      <c r="AD28" s="17">
        <v>22.6</v>
      </c>
      <c r="AE28" s="17"/>
      <c r="AF28" s="17"/>
      <c r="AG28" s="17"/>
      <c r="AH28" s="17">
        <v>1.1000000000000001</v>
      </c>
      <c r="AI28" s="17">
        <v>0.6</v>
      </c>
      <c r="AJ28" s="17">
        <v>-0.3</v>
      </c>
      <c r="AK28" s="17"/>
      <c r="AL28" s="17"/>
      <c r="AM28" s="17"/>
      <c r="AN28" s="17">
        <v>0</v>
      </c>
      <c r="AO28" s="17">
        <v>0</v>
      </c>
      <c r="AP28" s="17">
        <v>3.8</v>
      </c>
      <c r="AQ28" s="17">
        <v>0</v>
      </c>
      <c r="AR28" s="17"/>
      <c r="AS28" s="17">
        <v>-0.4</v>
      </c>
      <c r="AT28" s="17">
        <v>1.3</v>
      </c>
      <c r="AU28" s="17">
        <v>1.4</v>
      </c>
      <c r="AV28" s="17">
        <v>38.1</v>
      </c>
      <c r="AW28" s="17">
        <v>20.399999999999999</v>
      </c>
      <c r="AX28" s="17">
        <v>-29.2</v>
      </c>
      <c r="AY28" s="17">
        <v>6.5</v>
      </c>
      <c r="AZ28" s="17">
        <v>-2.2999999999999998</v>
      </c>
      <c r="BA28" s="17">
        <v>-0.3</v>
      </c>
      <c r="BB28" s="17">
        <v>0.4</v>
      </c>
      <c r="BC28" s="17">
        <v>-1.2</v>
      </c>
      <c r="BD28" s="17"/>
      <c r="BE28" s="17">
        <v>0.1</v>
      </c>
      <c r="BF28" s="17">
        <v>3.8</v>
      </c>
      <c r="BG28" s="17"/>
      <c r="BH28" s="17"/>
      <c r="BI28" s="17">
        <v>5.8</v>
      </c>
      <c r="BJ28" s="17"/>
      <c r="BK28" s="17"/>
      <c r="BL28" s="17"/>
      <c r="BM28" s="17"/>
      <c r="BN28" s="17"/>
      <c r="BO28" s="17"/>
      <c r="BP28" s="17">
        <v>7.1</v>
      </c>
      <c r="BQ28" s="17">
        <v>33.4</v>
      </c>
      <c r="BR28" s="17">
        <v>32.299999999999997</v>
      </c>
      <c r="BS28" s="17">
        <v>6.2</v>
      </c>
      <c r="BT28" s="17">
        <v>47.1</v>
      </c>
      <c r="BU28" s="17">
        <v>3.6</v>
      </c>
      <c r="BV28" s="17">
        <v>-1.6</v>
      </c>
      <c r="BW28" s="17"/>
      <c r="BX28" s="17"/>
      <c r="BY28" s="17"/>
      <c r="BZ28" s="17"/>
      <c r="CA28" s="17"/>
      <c r="CB28" s="17">
        <v>0</v>
      </c>
      <c r="CC28" s="17">
        <v>-0.7</v>
      </c>
      <c r="CD28" s="17">
        <v>54</v>
      </c>
      <c r="CE28" s="17">
        <v>26.4</v>
      </c>
      <c r="CF28" s="17">
        <v>11.5</v>
      </c>
      <c r="CG28" s="17">
        <v>9.5</v>
      </c>
      <c r="CH28" s="17">
        <v>3.1</v>
      </c>
      <c r="CI28" s="17"/>
      <c r="CJ28" s="17">
        <v>0</v>
      </c>
      <c r="CK28" s="17"/>
      <c r="CL28" s="17">
        <v>47</v>
      </c>
      <c r="CM28" s="17">
        <v>51.1</v>
      </c>
      <c r="CN28" s="17">
        <v>1</v>
      </c>
      <c r="CO28" s="17"/>
      <c r="CP28" s="17"/>
      <c r="CQ28" s="17"/>
      <c r="CR28" s="17"/>
      <c r="CS28" s="17"/>
      <c r="CT28" s="17">
        <v>21.2</v>
      </c>
      <c r="CU28" s="17">
        <v>7.4</v>
      </c>
      <c r="CV28" s="17"/>
      <c r="CW28" s="17">
        <v>-4.5</v>
      </c>
      <c r="CX28" s="17">
        <v>9.6</v>
      </c>
      <c r="CY28" s="17">
        <v>-5.5</v>
      </c>
      <c r="CZ28" s="17"/>
      <c r="DA28" s="17">
        <v>0.4</v>
      </c>
      <c r="DB28" s="17"/>
      <c r="DC28" s="17">
        <v>0</v>
      </c>
      <c r="DD28" s="17">
        <v>0</v>
      </c>
      <c r="DE28" s="17">
        <v>20.440000000000001</v>
      </c>
      <c r="DF28" s="17"/>
      <c r="DG28" s="17">
        <v>0.1</v>
      </c>
      <c r="DH28" s="17">
        <v>1.2</v>
      </c>
      <c r="DI28" s="17">
        <v>0.2</v>
      </c>
      <c r="DJ28" s="17">
        <v>1.8</v>
      </c>
      <c r="DK28" s="17">
        <v>0</v>
      </c>
      <c r="DL28" s="17">
        <v>0.5</v>
      </c>
      <c r="DM28" s="17"/>
      <c r="DN28" s="17">
        <v>-0.8</v>
      </c>
      <c r="DO28" s="17">
        <v>-2</v>
      </c>
      <c r="DP28" s="17">
        <v>0.5</v>
      </c>
      <c r="DQ28" s="17">
        <v>2.2999999999999998</v>
      </c>
      <c r="DR28" s="17">
        <v>-4.0999999999999996</v>
      </c>
      <c r="DS28" s="17">
        <v>-0.2</v>
      </c>
      <c r="DT28" s="17">
        <v>0.6</v>
      </c>
      <c r="DU28" s="17">
        <v>0.3</v>
      </c>
      <c r="DV28" s="17"/>
      <c r="DW28" s="17">
        <v>-1.8</v>
      </c>
      <c r="DX28" s="17">
        <v>0.3</v>
      </c>
      <c r="DY28" s="17">
        <v>0.4</v>
      </c>
      <c r="DZ28" s="17">
        <v>0.4</v>
      </c>
      <c r="EA28" s="17">
        <v>0.5</v>
      </c>
      <c r="EB28" s="17">
        <v>0</v>
      </c>
      <c r="EC28" s="17">
        <v>1.5</v>
      </c>
      <c r="ED28" s="17">
        <v>3.2</v>
      </c>
      <c r="EE28" s="17">
        <v>-8.4</v>
      </c>
      <c r="EF28" s="17">
        <v>-8.5</v>
      </c>
      <c r="EG28" s="17">
        <v>-1.6</v>
      </c>
      <c r="EH28" s="17">
        <v>0</v>
      </c>
      <c r="EI28" s="17">
        <v>1.1000000000000001</v>
      </c>
      <c r="EJ28" s="17">
        <v>0.2</v>
      </c>
      <c r="EK28" s="17">
        <v>2.1</v>
      </c>
      <c r="EL28" s="17">
        <v>0.2</v>
      </c>
      <c r="EM28" s="17">
        <v>0.1</v>
      </c>
      <c r="EN28" s="17">
        <v>0.1</v>
      </c>
      <c r="EO28" s="17">
        <v>-5.9</v>
      </c>
      <c r="EP28" s="17">
        <v>1.6</v>
      </c>
      <c r="EQ28" s="17">
        <v>1.4</v>
      </c>
      <c r="ER28" s="17">
        <v>-6.7</v>
      </c>
      <c r="ES28" s="17">
        <v>-0.2</v>
      </c>
      <c r="ET28" s="17">
        <v>-2.7</v>
      </c>
      <c r="EU28" s="17">
        <v>0</v>
      </c>
      <c r="EV28" s="17">
        <v>49.6</v>
      </c>
      <c r="EW28" s="17">
        <v>1.3</v>
      </c>
      <c r="EX28" s="17">
        <v>0.7</v>
      </c>
      <c r="EY28" s="17">
        <v>0.6</v>
      </c>
      <c r="EZ28" s="17">
        <v>1.1000000000000001</v>
      </c>
      <c r="FA28" s="17">
        <v>1.3</v>
      </c>
      <c r="FB28" s="17">
        <v>0.4</v>
      </c>
      <c r="FC28" s="17">
        <v>1.2</v>
      </c>
      <c r="FD28" s="17">
        <v>1.5</v>
      </c>
      <c r="FE28" s="17">
        <v>8.1199999999999992</v>
      </c>
      <c r="FF28" s="17">
        <v>0.35</v>
      </c>
      <c r="FG28" s="17">
        <v>2.7</v>
      </c>
      <c r="FH28" s="17">
        <v>2</v>
      </c>
      <c r="FI28" s="17">
        <v>4.2</v>
      </c>
      <c r="FJ28" s="17">
        <v>4.49</v>
      </c>
      <c r="FK28" s="17">
        <v>739.7</v>
      </c>
      <c r="FL28" s="15"/>
      <c r="FM28" s="17">
        <v>2</v>
      </c>
      <c r="FN28" s="17">
        <v>0.46</v>
      </c>
      <c r="FO28" s="17">
        <v>1.9</v>
      </c>
      <c r="FP28" s="17">
        <v>0.5</v>
      </c>
      <c r="FQ28" s="17">
        <v>0.31564999999999999</v>
      </c>
      <c r="FR28" s="17">
        <v>0.1</v>
      </c>
      <c r="FS28" s="17">
        <v>0.4</v>
      </c>
      <c r="FT28" s="17">
        <v>2.1</v>
      </c>
      <c r="FU28" s="17">
        <v>7.7756499999999997</v>
      </c>
    </row>
    <row r="29" spans="1:177" ht="24" customHeight="1" x14ac:dyDescent="0.25">
      <c r="A29" s="16" t="s">
        <v>92</v>
      </c>
      <c r="B29" s="16" t="s">
        <v>893</v>
      </c>
      <c r="C29" s="17">
        <v>-11.9</v>
      </c>
      <c r="D29" s="17">
        <v>48.3</v>
      </c>
      <c r="E29" s="17">
        <v>19.8</v>
      </c>
      <c r="F29" s="17"/>
      <c r="G29" s="17"/>
      <c r="H29" s="17">
        <v>-1.8</v>
      </c>
      <c r="I29" s="17">
        <v>23.5</v>
      </c>
      <c r="J29" s="17"/>
      <c r="K29" s="17"/>
      <c r="L29" s="17">
        <v>0.9</v>
      </c>
      <c r="M29" s="17">
        <v>-9</v>
      </c>
      <c r="N29" s="17">
        <v>17.600000000000001</v>
      </c>
      <c r="O29" s="17">
        <v>75.400000000000006</v>
      </c>
      <c r="P29" s="17">
        <v>23.6</v>
      </c>
      <c r="Q29" s="17">
        <v>17.8</v>
      </c>
      <c r="R29" s="17">
        <v>39.799999999999997</v>
      </c>
      <c r="S29" s="17">
        <v>-0.3</v>
      </c>
      <c r="T29" s="17"/>
      <c r="U29" s="17"/>
      <c r="V29" s="17"/>
      <c r="W29" s="17"/>
      <c r="X29" s="17">
        <v>9.4</v>
      </c>
      <c r="Y29" s="17">
        <v>0.8</v>
      </c>
      <c r="Z29" s="17">
        <v>1.7</v>
      </c>
      <c r="AA29" s="17"/>
      <c r="AB29" s="17">
        <v>-3.5</v>
      </c>
      <c r="AC29" s="17">
        <v>6.5</v>
      </c>
      <c r="AD29" s="17">
        <v>23.7</v>
      </c>
      <c r="AE29" s="17"/>
      <c r="AF29" s="17"/>
      <c r="AG29" s="17"/>
      <c r="AH29" s="17">
        <v>1.1000000000000001</v>
      </c>
      <c r="AI29" s="17">
        <v>1</v>
      </c>
      <c r="AJ29" s="17">
        <v>3.8</v>
      </c>
      <c r="AK29" s="17"/>
      <c r="AL29" s="17"/>
      <c r="AM29" s="17"/>
      <c r="AN29" s="17">
        <v>0</v>
      </c>
      <c r="AO29" s="17">
        <v>0</v>
      </c>
      <c r="AP29" s="17">
        <v>4.7</v>
      </c>
      <c r="AQ29" s="17">
        <v>0</v>
      </c>
      <c r="AR29" s="17"/>
      <c r="AS29" s="17">
        <v>-0.2</v>
      </c>
      <c r="AT29" s="17">
        <v>1.3</v>
      </c>
      <c r="AU29" s="17">
        <v>1.3</v>
      </c>
      <c r="AV29" s="17">
        <v>42.1</v>
      </c>
      <c r="AW29" s="17">
        <v>24.9</v>
      </c>
      <c r="AX29" s="17">
        <v>-23.8</v>
      </c>
      <c r="AY29" s="17">
        <v>3.8</v>
      </c>
      <c r="AZ29" s="17">
        <v>-2.1</v>
      </c>
      <c r="BA29" s="17">
        <v>-0.3</v>
      </c>
      <c r="BB29" s="17">
        <v>-1.7</v>
      </c>
      <c r="BC29" s="17">
        <v>-2.4</v>
      </c>
      <c r="BD29" s="17"/>
      <c r="BE29" s="17">
        <v>0.1</v>
      </c>
      <c r="BF29" s="17">
        <v>-2.9</v>
      </c>
      <c r="BG29" s="17"/>
      <c r="BH29" s="17"/>
      <c r="BI29" s="17">
        <v>8</v>
      </c>
      <c r="BJ29" s="17"/>
      <c r="BK29" s="17"/>
      <c r="BL29" s="17"/>
      <c r="BM29" s="17"/>
      <c r="BN29" s="17"/>
      <c r="BO29" s="17"/>
      <c r="BP29" s="17">
        <v>12.5</v>
      </c>
      <c r="BQ29" s="17">
        <v>34.799999999999997</v>
      </c>
      <c r="BR29" s="17">
        <v>33.5</v>
      </c>
      <c r="BS29" s="17">
        <v>8.3000000000000007</v>
      </c>
      <c r="BT29" s="17">
        <v>48.7</v>
      </c>
      <c r="BU29" s="17">
        <v>4.8</v>
      </c>
      <c r="BV29" s="17">
        <v>-1.2</v>
      </c>
      <c r="BW29" s="17"/>
      <c r="BX29" s="17"/>
      <c r="BY29" s="17"/>
      <c r="BZ29" s="17"/>
      <c r="CA29" s="17"/>
      <c r="CB29" s="17">
        <v>0</v>
      </c>
      <c r="CC29" s="17">
        <v>-0.7</v>
      </c>
      <c r="CD29" s="17">
        <v>54.4</v>
      </c>
      <c r="CE29" s="17">
        <v>26.6</v>
      </c>
      <c r="CF29" s="17">
        <v>12.2</v>
      </c>
      <c r="CG29" s="17">
        <v>8</v>
      </c>
      <c r="CH29" s="17">
        <v>3</v>
      </c>
      <c r="CI29" s="17"/>
      <c r="CJ29" s="17">
        <v>0</v>
      </c>
      <c r="CK29" s="17"/>
      <c r="CL29" s="17">
        <v>51.7</v>
      </c>
      <c r="CM29" s="17">
        <v>55.2</v>
      </c>
      <c r="CN29" s="17">
        <v>7.2</v>
      </c>
      <c r="CO29" s="17"/>
      <c r="CP29" s="17"/>
      <c r="CQ29" s="17"/>
      <c r="CR29" s="17"/>
      <c r="CS29" s="17"/>
      <c r="CT29" s="17">
        <v>24.3</v>
      </c>
      <c r="CU29" s="17">
        <v>9.3000000000000007</v>
      </c>
      <c r="CV29" s="17"/>
      <c r="CW29" s="17">
        <v>-5.0999999999999996</v>
      </c>
      <c r="CX29" s="17">
        <v>9.5</v>
      </c>
      <c r="CY29" s="17">
        <v>-5.3</v>
      </c>
      <c r="CZ29" s="17"/>
      <c r="DA29" s="17">
        <v>0.4</v>
      </c>
      <c r="DB29" s="17"/>
      <c r="DC29" s="17">
        <v>0</v>
      </c>
      <c r="DD29" s="17">
        <v>0</v>
      </c>
      <c r="DE29" s="17">
        <v>20.170000000000002</v>
      </c>
      <c r="DF29" s="17"/>
      <c r="DG29" s="17">
        <v>0.1</v>
      </c>
      <c r="DH29" s="17">
        <v>1.3</v>
      </c>
      <c r="DI29" s="17">
        <v>0.2</v>
      </c>
      <c r="DJ29" s="17">
        <v>2</v>
      </c>
      <c r="DK29" s="17">
        <v>0</v>
      </c>
      <c r="DL29" s="17">
        <v>0.6</v>
      </c>
      <c r="DM29" s="17"/>
      <c r="DN29" s="17">
        <v>-0.8</v>
      </c>
      <c r="DO29" s="17">
        <v>-2.1</v>
      </c>
      <c r="DP29" s="17">
        <v>0.4</v>
      </c>
      <c r="DQ29" s="17">
        <v>2.2999999999999998</v>
      </c>
      <c r="DR29" s="17">
        <v>-4.0999999999999996</v>
      </c>
      <c r="DS29" s="17">
        <v>0</v>
      </c>
      <c r="DT29" s="17">
        <v>0.6</v>
      </c>
      <c r="DU29" s="17">
        <v>0.3</v>
      </c>
      <c r="DV29" s="17"/>
      <c r="DW29" s="17">
        <v>-1.8</v>
      </c>
      <c r="DX29" s="17">
        <v>0.2</v>
      </c>
      <c r="DY29" s="17">
        <v>0.3</v>
      </c>
      <c r="DZ29" s="17">
        <v>0.4</v>
      </c>
      <c r="EA29" s="17">
        <v>0.5</v>
      </c>
      <c r="EB29" s="17">
        <v>0</v>
      </c>
      <c r="EC29" s="17">
        <v>1.5</v>
      </c>
      <c r="ED29" s="17">
        <v>1.8</v>
      </c>
      <c r="EE29" s="17">
        <v>-9.3000000000000007</v>
      </c>
      <c r="EF29" s="17">
        <v>-8.6</v>
      </c>
      <c r="EG29" s="17">
        <v>-1.5</v>
      </c>
      <c r="EH29" s="17">
        <v>0</v>
      </c>
      <c r="EI29" s="17">
        <v>1.1000000000000001</v>
      </c>
      <c r="EJ29" s="17">
        <v>0.2</v>
      </c>
      <c r="EK29" s="17">
        <v>1.9</v>
      </c>
      <c r="EL29" s="17">
        <v>0.2</v>
      </c>
      <c r="EM29" s="17">
        <v>0.1</v>
      </c>
      <c r="EN29" s="17">
        <v>0.1</v>
      </c>
      <c r="EO29" s="17">
        <v>-5.3</v>
      </c>
      <c r="EP29" s="17">
        <v>1.4</v>
      </c>
      <c r="EQ29" s="17">
        <v>1.9</v>
      </c>
      <c r="ER29" s="17">
        <v>-2.4</v>
      </c>
      <c r="ES29" s="17">
        <v>-0.2</v>
      </c>
      <c r="ET29" s="17">
        <v>-5.3</v>
      </c>
      <c r="EU29" s="17">
        <v>0</v>
      </c>
      <c r="EV29" s="17">
        <v>63.2</v>
      </c>
      <c r="EW29" s="17">
        <v>1.3</v>
      </c>
      <c r="EX29" s="17">
        <v>0.7</v>
      </c>
      <c r="EY29" s="17">
        <v>0.6</v>
      </c>
      <c r="EZ29" s="17">
        <v>1.1000000000000001</v>
      </c>
      <c r="FA29" s="17">
        <v>1.9</v>
      </c>
      <c r="FB29" s="17">
        <v>0.4</v>
      </c>
      <c r="FC29" s="17">
        <v>1.2</v>
      </c>
      <c r="FD29" s="17">
        <v>1.5</v>
      </c>
      <c r="FE29" s="17">
        <v>8.6300000000000008</v>
      </c>
      <c r="FF29" s="17">
        <v>0.14000000000000001</v>
      </c>
      <c r="FG29" s="17">
        <v>0.7</v>
      </c>
      <c r="FH29" s="17">
        <v>1.8</v>
      </c>
      <c r="FI29" s="17">
        <v>4</v>
      </c>
      <c r="FJ29" s="17">
        <v>4.57</v>
      </c>
      <c r="FK29" s="17">
        <v>823.01</v>
      </c>
      <c r="FL29" s="15"/>
      <c r="FM29" s="17">
        <v>2.2000000000000002</v>
      </c>
      <c r="FN29" s="17">
        <v>0.3</v>
      </c>
      <c r="FO29" s="17">
        <v>1.7</v>
      </c>
      <c r="FP29" s="17">
        <v>0.8</v>
      </c>
      <c r="FQ29" s="17">
        <v>0.30637999999999999</v>
      </c>
      <c r="FR29" s="17">
        <v>0.1</v>
      </c>
      <c r="FS29" s="17">
        <v>0.6</v>
      </c>
      <c r="FT29" s="17">
        <v>2.1</v>
      </c>
      <c r="FU29" s="17">
        <v>8.1063799999999997</v>
      </c>
    </row>
    <row r="30" spans="1:177" ht="24" customHeight="1" x14ac:dyDescent="0.25">
      <c r="A30" s="16" t="s">
        <v>92</v>
      </c>
      <c r="B30" s="16" t="s">
        <v>894</v>
      </c>
      <c r="C30" s="17">
        <v>-9.8000000000000007</v>
      </c>
      <c r="D30" s="17">
        <v>33</v>
      </c>
      <c r="E30" s="17">
        <v>18</v>
      </c>
      <c r="F30" s="17"/>
      <c r="G30" s="17"/>
      <c r="H30" s="17">
        <v>-1.7</v>
      </c>
      <c r="I30" s="17">
        <v>21.1</v>
      </c>
      <c r="J30" s="17"/>
      <c r="K30" s="17"/>
      <c r="L30" s="17">
        <v>-6.2</v>
      </c>
      <c r="M30" s="17">
        <v>1.5</v>
      </c>
      <c r="N30" s="17">
        <v>12.2</v>
      </c>
      <c r="O30" s="17">
        <v>63.2</v>
      </c>
      <c r="P30" s="17">
        <v>7.5</v>
      </c>
      <c r="Q30" s="17">
        <v>7.1</v>
      </c>
      <c r="R30" s="17">
        <v>32.1</v>
      </c>
      <c r="S30" s="17">
        <v>0.1</v>
      </c>
      <c r="T30" s="17"/>
      <c r="U30" s="17"/>
      <c r="V30" s="17"/>
      <c r="W30" s="17"/>
      <c r="X30" s="17">
        <v>9.9</v>
      </c>
      <c r="Y30" s="17">
        <v>0.9</v>
      </c>
      <c r="Z30" s="17">
        <v>1.6</v>
      </c>
      <c r="AA30" s="17"/>
      <c r="AB30" s="17">
        <v>-3.5</v>
      </c>
      <c r="AC30" s="17">
        <v>6.4</v>
      </c>
      <c r="AD30" s="17">
        <v>19.2</v>
      </c>
      <c r="AE30" s="17"/>
      <c r="AF30" s="17"/>
      <c r="AG30" s="17"/>
      <c r="AH30" s="17">
        <v>0</v>
      </c>
      <c r="AI30" s="17">
        <v>4.3</v>
      </c>
      <c r="AJ30" s="17">
        <v>-3.6</v>
      </c>
      <c r="AK30" s="17"/>
      <c r="AL30" s="17"/>
      <c r="AM30" s="17"/>
      <c r="AN30" s="17">
        <v>0</v>
      </c>
      <c r="AO30" s="17">
        <v>-13.9</v>
      </c>
      <c r="AP30" s="17">
        <v>5.4</v>
      </c>
      <c r="AQ30" s="17">
        <v>0</v>
      </c>
      <c r="AR30" s="17"/>
      <c r="AS30" s="17">
        <v>-0.2</v>
      </c>
      <c r="AT30" s="17">
        <v>1.3</v>
      </c>
      <c r="AU30" s="17">
        <v>0.8</v>
      </c>
      <c r="AV30" s="17">
        <v>44.6</v>
      </c>
      <c r="AW30" s="17">
        <v>18.7</v>
      </c>
      <c r="AX30" s="17">
        <v>-44.2</v>
      </c>
      <c r="AY30" s="17">
        <v>7.1</v>
      </c>
      <c r="AZ30" s="17">
        <v>-2.2000000000000002</v>
      </c>
      <c r="BA30" s="17">
        <v>-0.3</v>
      </c>
      <c r="BB30" s="17">
        <v>-1.2</v>
      </c>
      <c r="BC30" s="17">
        <v>-2.2999999999999998</v>
      </c>
      <c r="BD30" s="17"/>
      <c r="BE30" s="17">
        <v>0.1</v>
      </c>
      <c r="BF30" s="17">
        <v>0</v>
      </c>
      <c r="BG30" s="17"/>
      <c r="BH30" s="17"/>
      <c r="BI30" s="17">
        <v>6.2</v>
      </c>
      <c r="BJ30" s="17"/>
      <c r="BK30" s="17"/>
      <c r="BL30" s="17"/>
      <c r="BM30" s="17"/>
      <c r="BN30" s="17"/>
      <c r="BO30" s="17"/>
      <c r="BP30" s="17">
        <v>11.1</v>
      </c>
      <c r="BQ30" s="17">
        <v>34.799999999999997</v>
      </c>
      <c r="BR30" s="17">
        <v>33.6</v>
      </c>
      <c r="BS30" s="17">
        <v>8.4</v>
      </c>
      <c r="BT30" s="17">
        <v>48.3</v>
      </c>
      <c r="BU30" s="17">
        <v>4.7</v>
      </c>
      <c r="BV30" s="17">
        <v>-1.2</v>
      </c>
      <c r="BW30" s="17"/>
      <c r="BX30" s="17"/>
      <c r="BY30" s="17"/>
      <c r="BZ30" s="17"/>
      <c r="CA30" s="17"/>
      <c r="CB30" s="17">
        <v>0</v>
      </c>
      <c r="CC30" s="17">
        <v>-0.7</v>
      </c>
      <c r="CD30" s="17">
        <v>80.900000000000006</v>
      </c>
      <c r="CE30" s="17">
        <v>25.2</v>
      </c>
      <c r="CF30" s="17">
        <v>10.7</v>
      </c>
      <c r="CG30" s="17">
        <v>6.8</v>
      </c>
      <c r="CH30" s="17">
        <v>2.9</v>
      </c>
      <c r="CI30" s="17"/>
      <c r="CJ30" s="17">
        <v>0</v>
      </c>
      <c r="CK30" s="17"/>
      <c r="CL30" s="17">
        <v>46.7</v>
      </c>
      <c r="CM30" s="17">
        <v>50</v>
      </c>
      <c r="CN30" s="17">
        <v>0.1</v>
      </c>
      <c r="CO30" s="17"/>
      <c r="CP30" s="17"/>
      <c r="CQ30" s="17"/>
      <c r="CR30" s="17"/>
      <c r="CS30" s="17"/>
      <c r="CT30" s="17">
        <v>19.399999999999999</v>
      </c>
      <c r="CU30" s="17">
        <v>6.4</v>
      </c>
      <c r="CV30" s="17"/>
      <c r="CW30" s="17">
        <v>-5.5</v>
      </c>
      <c r="CX30" s="17">
        <v>9.1</v>
      </c>
      <c r="CY30" s="17">
        <v>-5.4</v>
      </c>
      <c r="CZ30" s="17"/>
      <c r="DA30" s="17">
        <v>0.4</v>
      </c>
      <c r="DB30" s="17"/>
      <c r="DC30" s="17">
        <v>0.1</v>
      </c>
      <c r="DD30" s="17">
        <v>0</v>
      </c>
      <c r="DE30" s="17">
        <v>24.47</v>
      </c>
      <c r="DF30" s="17"/>
      <c r="DG30" s="17">
        <v>0.1</v>
      </c>
      <c r="DH30" s="17">
        <v>1.2</v>
      </c>
      <c r="DI30" s="17">
        <v>0.1</v>
      </c>
      <c r="DJ30" s="17">
        <v>1.5</v>
      </c>
      <c r="DK30" s="17">
        <v>0.1</v>
      </c>
      <c r="DL30" s="17">
        <v>0.6</v>
      </c>
      <c r="DM30" s="17"/>
      <c r="DN30" s="17">
        <v>-0.7</v>
      </c>
      <c r="DO30" s="17">
        <v>-2.1</v>
      </c>
      <c r="DP30" s="17">
        <v>0.1</v>
      </c>
      <c r="DQ30" s="17">
        <v>1.7</v>
      </c>
      <c r="DR30" s="17">
        <v>-4.0999999999999996</v>
      </c>
      <c r="DS30" s="17">
        <v>0</v>
      </c>
      <c r="DT30" s="17">
        <v>0.6</v>
      </c>
      <c r="DU30" s="17">
        <v>0.3</v>
      </c>
      <c r="DV30" s="17"/>
      <c r="DW30" s="17">
        <v>-1.8</v>
      </c>
      <c r="DX30" s="17">
        <v>0.2</v>
      </c>
      <c r="DY30" s="17">
        <v>0.3</v>
      </c>
      <c r="DZ30" s="17">
        <v>0.4</v>
      </c>
      <c r="EA30" s="17">
        <v>0.5</v>
      </c>
      <c r="EB30" s="17">
        <v>0</v>
      </c>
      <c r="EC30" s="17">
        <v>1.5</v>
      </c>
      <c r="ED30" s="17">
        <v>3.1</v>
      </c>
      <c r="EE30" s="17">
        <v>-9.1</v>
      </c>
      <c r="EF30" s="17">
        <v>-8.5</v>
      </c>
      <c r="EG30" s="17">
        <v>-1.6</v>
      </c>
      <c r="EH30" s="17">
        <v>-0.2</v>
      </c>
      <c r="EI30" s="17">
        <v>1.1000000000000001</v>
      </c>
      <c r="EJ30" s="17">
        <v>0.2</v>
      </c>
      <c r="EK30" s="17">
        <v>1.9</v>
      </c>
      <c r="EL30" s="17">
        <v>0.2</v>
      </c>
      <c r="EM30" s="17">
        <v>0.1</v>
      </c>
      <c r="EN30" s="17">
        <v>0.1</v>
      </c>
      <c r="EO30" s="17">
        <v>-4</v>
      </c>
      <c r="EP30" s="17">
        <v>1.5</v>
      </c>
      <c r="EQ30" s="17">
        <v>2.2999999999999998</v>
      </c>
      <c r="ER30" s="17">
        <v>-2.9</v>
      </c>
      <c r="ES30" s="17">
        <v>-0.2</v>
      </c>
      <c r="ET30" s="17">
        <v>-5.4</v>
      </c>
      <c r="EU30" s="17">
        <v>0</v>
      </c>
      <c r="EV30" s="17">
        <v>63.3</v>
      </c>
      <c r="EW30" s="17">
        <v>1</v>
      </c>
      <c r="EX30" s="17">
        <v>0.7</v>
      </c>
      <c r="EY30" s="17">
        <v>0.6</v>
      </c>
      <c r="EZ30" s="17">
        <v>0.9</v>
      </c>
      <c r="FA30" s="17">
        <v>2.2999999999999998</v>
      </c>
      <c r="FB30" s="17">
        <v>0.4</v>
      </c>
      <c r="FC30" s="17">
        <v>1.2</v>
      </c>
      <c r="FD30" s="17">
        <v>1.5</v>
      </c>
      <c r="FE30" s="17">
        <v>8.56</v>
      </c>
      <c r="FF30" s="17">
        <v>0.35</v>
      </c>
      <c r="FG30" s="17">
        <v>3.2</v>
      </c>
      <c r="FH30" s="17">
        <v>1.2</v>
      </c>
      <c r="FI30" s="17">
        <v>3.8</v>
      </c>
      <c r="FJ30" s="17">
        <v>4.5</v>
      </c>
      <c r="FK30" s="17">
        <v>717.08</v>
      </c>
      <c r="FL30" s="15"/>
      <c r="FM30" s="17">
        <v>2.2999999999999998</v>
      </c>
      <c r="FN30" s="17">
        <v>-0.53</v>
      </c>
      <c r="FO30" s="17">
        <v>1.3</v>
      </c>
      <c r="FP30" s="17">
        <v>0.7</v>
      </c>
      <c r="FQ30" s="17">
        <v>0.30452000000000001</v>
      </c>
      <c r="FR30" s="17">
        <v>0.2</v>
      </c>
      <c r="FS30" s="17">
        <v>0.5</v>
      </c>
      <c r="FT30" s="17">
        <v>2</v>
      </c>
      <c r="FU30" s="17">
        <v>6.7745199999999999</v>
      </c>
    </row>
    <row r="31" spans="1:177" ht="24" customHeight="1" x14ac:dyDescent="0.25">
      <c r="A31" s="16" t="s">
        <v>92</v>
      </c>
      <c r="B31" s="16" t="s">
        <v>895</v>
      </c>
      <c r="C31" s="17">
        <v>-11.7</v>
      </c>
      <c r="D31" s="17">
        <v>34.700000000000003</v>
      </c>
      <c r="E31" s="17">
        <v>16.7</v>
      </c>
      <c r="F31" s="17"/>
      <c r="G31" s="17"/>
      <c r="H31" s="17">
        <v>-2.7</v>
      </c>
      <c r="I31" s="17">
        <v>26.2</v>
      </c>
      <c r="J31" s="17"/>
      <c r="K31" s="17"/>
      <c r="L31" s="17">
        <v>-4.3</v>
      </c>
      <c r="M31" s="17">
        <v>2.1</v>
      </c>
      <c r="N31" s="17">
        <v>12.6</v>
      </c>
      <c r="O31" s="17">
        <v>64.400000000000006</v>
      </c>
      <c r="P31" s="17">
        <v>8.4</v>
      </c>
      <c r="Q31" s="17">
        <v>7.6</v>
      </c>
      <c r="R31" s="17">
        <v>29.8</v>
      </c>
      <c r="S31" s="17">
        <v>0</v>
      </c>
      <c r="T31" s="17"/>
      <c r="U31" s="17"/>
      <c r="V31" s="17"/>
      <c r="W31" s="17"/>
      <c r="X31" s="17">
        <v>9.4</v>
      </c>
      <c r="Y31" s="17">
        <v>0.7</v>
      </c>
      <c r="Z31" s="17">
        <v>1.4</v>
      </c>
      <c r="AA31" s="17"/>
      <c r="AB31" s="17">
        <v>-3.5</v>
      </c>
      <c r="AC31" s="17">
        <v>6.6</v>
      </c>
      <c r="AD31" s="17">
        <v>20</v>
      </c>
      <c r="AE31" s="17"/>
      <c r="AF31" s="17"/>
      <c r="AG31" s="17"/>
      <c r="AH31" s="17">
        <v>0</v>
      </c>
      <c r="AI31" s="17">
        <v>3.8</v>
      </c>
      <c r="AJ31" s="17">
        <v>-3.4</v>
      </c>
      <c r="AK31" s="17"/>
      <c r="AL31" s="17"/>
      <c r="AM31" s="17"/>
      <c r="AN31" s="17">
        <v>0</v>
      </c>
      <c r="AO31" s="17">
        <v>-12.1</v>
      </c>
      <c r="AP31" s="17">
        <v>5.8</v>
      </c>
      <c r="AQ31" s="17">
        <v>0</v>
      </c>
      <c r="AR31" s="17"/>
      <c r="AS31" s="17">
        <v>-0.5</v>
      </c>
      <c r="AT31" s="17">
        <v>1.3</v>
      </c>
      <c r="AU31" s="17">
        <v>0.7</v>
      </c>
      <c r="AV31" s="17">
        <v>45.3</v>
      </c>
      <c r="AW31" s="17">
        <v>19.2</v>
      </c>
      <c r="AX31" s="17">
        <v>-34.6</v>
      </c>
      <c r="AY31" s="17">
        <v>6.3</v>
      </c>
      <c r="AZ31" s="17">
        <v>-2.2000000000000002</v>
      </c>
      <c r="BA31" s="17">
        <v>-0.3</v>
      </c>
      <c r="BB31" s="17">
        <v>-1.1000000000000001</v>
      </c>
      <c r="BC31" s="17">
        <v>-2.1</v>
      </c>
      <c r="BD31" s="17"/>
      <c r="BE31" s="17">
        <v>0</v>
      </c>
      <c r="BF31" s="17">
        <v>0</v>
      </c>
      <c r="BG31" s="17"/>
      <c r="BH31" s="17"/>
      <c r="BI31" s="17">
        <v>7</v>
      </c>
      <c r="BJ31" s="17"/>
      <c r="BK31" s="17"/>
      <c r="BL31" s="17"/>
      <c r="BM31" s="17"/>
      <c r="BN31" s="17"/>
      <c r="BO31" s="17"/>
      <c r="BP31" s="17">
        <v>11.8</v>
      </c>
      <c r="BQ31" s="17">
        <v>35.1</v>
      </c>
      <c r="BR31" s="17">
        <v>34</v>
      </c>
      <c r="BS31" s="17">
        <v>8.9</v>
      </c>
      <c r="BT31" s="17">
        <v>48.8</v>
      </c>
      <c r="BU31" s="17">
        <v>5</v>
      </c>
      <c r="BV31" s="17">
        <v>-1.1000000000000001</v>
      </c>
      <c r="BW31" s="17"/>
      <c r="BX31" s="17"/>
      <c r="BY31" s="17"/>
      <c r="BZ31" s="17"/>
      <c r="CA31" s="17"/>
      <c r="CB31" s="17">
        <v>0.1</v>
      </c>
      <c r="CC31" s="17">
        <v>-0.6</v>
      </c>
      <c r="CD31" s="17">
        <v>80</v>
      </c>
      <c r="CE31" s="17">
        <v>56.6</v>
      </c>
      <c r="CF31" s="17">
        <v>11.8</v>
      </c>
      <c r="CG31" s="17">
        <v>11.4</v>
      </c>
      <c r="CH31" s="17">
        <v>3.1</v>
      </c>
      <c r="CI31" s="17"/>
      <c r="CJ31" s="17">
        <v>0</v>
      </c>
      <c r="CK31" s="17"/>
      <c r="CL31" s="17">
        <v>47.7</v>
      </c>
      <c r="CM31" s="17">
        <v>51.3</v>
      </c>
      <c r="CN31" s="17">
        <v>1.8</v>
      </c>
      <c r="CO31" s="17"/>
      <c r="CP31" s="17"/>
      <c r="CQ31" s="17"/>
      <c r="CR31" s="17"/>
      <c r="CS31" s="17"/>
      <c r="CT31" s="17">
        <v>20.2</v>
      </c>
      <c r="CU31" s="17">
        <v>6.9</v>
      </c>
      <c r="CV31" s="17"/>
      <c r="CW31" s="17">
        <v>-7.1</v>
      </c>
      <c r="CX31" s="17">
        <v>9.5</v>
      </c>
      <c r="CY31" s="17">
        <v>-5.4</v>
      </c>
      <c r="CZ31" s="17"/>
      <c r="DA31" s="17">
        <v>0.4</v>
      </c>
      <c r="DB31" s="17"/>
      <c r="DC31" s="17">
        <v>0</v>
      </c>
      <c r="DD31" s="17">
        <v>0</v>
      </c>
      <c r="DE31" s="17">
        <v>25.66</v>
      </c>
      <c r="DF31" s="17"/>
      <c r="DG31" s="17">
        <v>0.1</v>
      </c>
      <c r="DH31" s="17">
        <v>1.4</v>
      </c>
      <c r="DI31" s="17">
        <v>0.1</v>
      </c>
      <c r="DJ31" s="17">
        <v>1.8</v>
      </c>
      <c r="DK31" s="17">
        <v>0.1</v>
      </c>
      <c r="DL31" s="17">
        <v>0.6</v>
      </c>
      <c r="DM31" s="17"/>
      <c r="DN31" s="17">
        <v>-0.7</v>
      </c>
      <c r="DO31" s="17">
        <v>-2.1</v>
      </c>
      <c r="DP31" s="17">
        <v>-0.3</v>
      </c>
      <c r="DQ31" s="17">
        <v>0.4</v>
      </c>
      <c r="DR31" s="17">
        <v>-4.0999999999999996</v>
      </c>
      <c r="DS31" s="17">
        <v>0</v>
      </c>
      <c r="DT31" s="17">
        <v>0.6</v>
      </c>
      <c r="DU31" s="17">
        <v>0.3</v>
      </c>
      <c r="DV31" s="17"/>
      <c r="DW31" s="17">
        <v>-1.8</v>
      </c>
      <c r="DX31" s="17">
        <v>0.2</v>
      </c>
      <c r="DY31" s="17">
        <v>0.3</v>
      </c>
      <c r="DZ31" s="17">
        <v>0.4</v>
      </c>
      <c r="EA31" s="17">
        <v>0.5</v>
      </c>
      <c r="EB31" s="17">
        <v>0</v>
      </c>
      <c r="EC31" s="17">
        <v>1</v>
      </c>
      <c r="ED31" s="17">
        <v>2.9</v>
      </c>
      <c r="EE31" s="17">
        <v>-9.1999999999999993</v>
      </c>
      <c r="EF31" s="17">
        <v>-8.9</v>
      </c>
      <c r="EG31" s="17">
        <v>-1.6</v>
      </c>
      <c r="EH31" s="17">
        <v>-0.3</v>
      </c>
      <c r="EI31" s="17">
        <v>1.1000000000000001</v>
      </c>
      <c r="EJ31" s="17">
        <v>0.2</v>
      </c>
      <c r="EK31" s="17">
        <v>2</v>
      </c>
      <c r="EL31" s="17">
        <v>0.2</v>
      </c>
      <c r="EM31" s="17">
        <v>0.1</v>
      </c>
      <c r="EN31" s="17">
        <v>0.1</v>
      </c>
      <c r="EO31" s="17">
        <v>-4</v>
      </c>
      <c r="EP31" s="17">
        <v>2.2999999999999998</v>
      </c>
      <c r="EQ31" s="17">
        <v>2.6</v>
      </c>
      <c r="ER31" s="17">
        <v>-6.6</v>
      </c>
      <c r="ES31" s="17">
        <v>-0.2</v>
      </c>
      <c r="ET31" s="17">
        <v>-3</v>
      </c>
      <c r="EU31" s="17">
        <v>0</v>
      </c>
      <c r="EV31" s="17">
        <v>63.1</v>
      </c>
      <c r="EW31" s="17">
        <v>1</v>
      </c>
      <c r="EX31" s="17">
        <v>0.7</v>
      </c>
      <c r="EY31" s="17">
        <v>0.6</v>
      </c>
      <c r="EZ31" s="17">
        <v>0.8</v>
      </c>
      <c r="FA31" s="17">
        <v>2.7</v>
      </c>
      <c r="FB31" s="17">
        <v>0.4</v>
      </c>
      <c r="FC31" s="17">
        <v>1.2</v>
      </c>
      <c r="FD31" s="17">
        <v>1.6</v>
      </c>
      <c r="FE31" s="17">
        <v>2.64</v>
      </c>
      <c r="FF31" s="17">
        <v>0.51</v>
      </c>
      <c r="FG31" s="17">
        <v>3</v>
      </c>
      <c r="FH31" s="17">
        <v>1.6</v>
      </c>
      <c r="FI31" s="17">
        <v>3.8</v>
      </c>
      <c r="FJ31" s="17">
        <v>4.32</v>
      </c>
      <c r="FK31" s="17">
        <v>771.83</v>
      </c>
      <c r="FL31" s="15"/>
      <c r="FM31" s="17">
        <v>2.4</v>
      </c>
      <c r="FN31" s="17">
        <v>-1.65</v>
      </c>
      <c r="FO31" s="17">
        <v>1.4</v>
      </c>
      <c r="FP31" s="17">
        <v>0.6</v>
      </c>
      <c r="FQ31" s="17">
        <v>0.29604999999999998</v>
      </c>
      <c r="FR31" s="17">
        <v>1.5</v>
      </c>
      <c r="FS31" s="17">
        <v>-0.1</v>
      </c>
      <c r="FT31" s="17">
        <v>3.2</v>
      </c>
      <c r="FU31" s="17">
        <v>7.6460499999999998</v>
      </c>
    </row>
    <row r="32" spans="1:177" ht="24" customHeight="1" x14ac:dyDescent="0.25">
      <c r="A32" s="16" t="s">
        <v>92</v>
      </c>
      <c r="B32" s="16" t="s">
        <v>896</v>
      </c>
      <c r="C32" s="17">
        <v>-12</v>
      </c>
      <c r="D32" s="17">
        <v>38.1</v>
      </c>
      <c r="E32" s="17">
        <v>17.5</v>
      </c>
      <c r="F32" s="17"/>
      <c r="G32" s="17"/>
      <c r="H32" s="17">
        <v>-4</v>
      </c>
      <c r="I32" s="17">
        <v>26</v>
      </c>
      <c r="J32" s="17"/>
      <c r="K32" s="17"/>
      <c r="L32" s="17">
        <v>-3.9</v>
      </c>
      <c r="M32" s="17">
        <v>0.4</v>
      </c>
      <c r="N32" s="17">
        <v>10.9</v>
      </c>
      <c r="O32" s="17">
        <v>65.599999999999994</v>
      </c>
      <c r="P32" s="17">
        <v>9</v>
      </c>
      <c r="Q32" s="17">
        <v>8.1</v>
      </c>
      <c r="R32" s="17">
        <v>29.7</v>
      </c>
      <c r="S32" s="17">
        <v>-0.1</v>
      </c>
      <c r="T32" s="17"/>
      <c r="U32" s="17"/>
      <c r="V32" s="17"/>
      <c r="W32" s="17"/>
      <c r="X32" s="17">
        <v>9.9</v>
      </c>
      <c r="Y32" s="17">
        <v>0.7</v>
      </c>
      <c r="Z32" s="17">
        <v>1.6</v>
      </c>
      <c r="AA32" s="17"/>
      <c r="AB32" s="17">
        <v>-3.5</v>
      </c>
      <c r="AC32" s="17">
        <v>6.4</v>
      </c>
      <c r="AD32" s="17">
        <v>19.8</v>
      </c>
      <c r="AE32" s="17"/>
      <c r="AF32" s="17"/>
      <c r="AG32" s="17"/>
      <c r="AH32" s="17">
        <v>0</v>
      </c>
      <c r="AI32" s="17">
        <v>3.5</v>
      </c>
      <c r="AJ32" s="17">
        <v>0.1</v>
      </c>
      <c r="AK32" s="17"/>
      <c r="AL32" s="17"/>
      <c r="AM32" s="17"/>
      <c r="AN32" s="17">
        <v>0</v>
      </c>
      <c r="AO32" s="17">
        <v>0</v>
      </c>
      <c r="AP32" s="17">
        <v>5.8</v>
      </c>
      <c r="AQ32" s="17">
        <v>0</v>
      </c>
      <c r="AR32" s="17"/>
      <c r="AS32" s="17">
        <v>-0.4</v>
      </c>
      <c r="AT32" s="17">
        <v>1.3</v>
      </c>
      <c r="AU32" s="17">
        <v>0.5</v>
      </c>
      <c r="AV32" s="17">
        <v>66.8</v>
      </c>
      <c r="AW32" s="17">
        <v>10.199999999999999</v>
      </c>
      <c r="AX32" s="17">
        <v>-32.9</v>
      </c>
      <c r="AY32" s="17">
        <v>6.5</v>
      </c>
      <c r="AZ32" s="17">
        <v>-2.2000000000000002</v>
      </c>
      <c r="BA32" s="17">
        <v>-0.3</v>
      </c>
      <c r="BB32" s="17">
        <v>-1.2</v>
      </c>
      <c r="BC32" s="17">
        <v>-2.2000000000000002</v>
      </c>
      <c r="BD32" s="17"/>
      <c r="BE32" s="17">
        <v>0.2</v>
      </c>
      <c r="BF32" s="17">
        <v>0</v>
      </c>
      <c r="BG32" s="17"/>
      <c r="BH32" s="17"/>
      <c r="BI32" s="17">
        <v>7.7</v>
      </c>
      <c r="BJ32" s="17"/>
      <c r="BK32" s="17"/>
      <c r="BL32" s="17"/>
      <c r="BM32" s="17"/>
      <c r="BN32" s="17"/>
      <c r="BO32" s="17"/>
      <c r="BP32" s="17">
        <v>12.5</v>
      </c>
      <c r="BQ32" s="17">
        <v>38</v>
      </c>
      <c r="BR32" s="17">
        <v>36.799999999999997</v>
      </c>
      <c r="BS32" s="17">
        <v>11.8</v>
      </c>
      <c r="BT32" s="17">
        <v>51.8</v>
      </c>
      <c r="BU32" s="17">
        <v>5.9</v>
      </c>
      <c r="BV32" s="17">
        <v>-0.6</v>
      </c>
      <c r="BW32" s="17"/>
      <c r="BX32" s="17"/>
      <c r="BY32" s="17"/>
      <c r="BZ32" s="17"/>
      <c r="CA32" s="17"/>
      <c r="CB32" s="17">
        <v>0.1</v>
      </c>
      <c r="CC32" s="17">
        <v>-0.6</v>
      </c>
      <c r="CD32" s="17">
        <v>80.599999999999994</v>
      </c>
      <c r="CE32" s="17">
        <v>57.8</v>
      </c>
      <c r="CF32" s="17">
        <v>12.4</v>
      </c>
      <c r="CG32" s="17">
        <v>11.4</v>
      </c>
      <c r="CH32" s="17">
        <v>3.2</v>
      </c>
      <c r="CI32" s="17"/>
      <c r="CJ32" s="17">
        <v>0</v>
      </c>
      <c r="CK32" s="17"/>
      <c r="CL32" s="17">
        <v>50.5</v>
      </c>
      <c r="CM32" s="17">
        <v>54.3</v>
      </c>
      <c r="CN32" s="17">
        <v>6</v>
      </c>
      <c r="CO32" s="17"/>
      <c r="CP32" s="17"/>
      <c r="CQ32" s="17"/>
      <c r="CR32" s="17"/>
      <c r="CS32" s="17"/>
      <c r="CT32" s="17">
        <v>21.3</v>
      </c>
      <c r="CU32" s="17">
        <v>7.5</v>
      </c>
      <c r="CV32" s="17"/>
      <c r="CW32" s="17">
        <v>-6.5</v>
      </c>
      <c r="CX32" s="17">
        <v>9.4</v>
      </c>
      <c r="CY32" s="17">
        <v>-5</v>
      </c>
      <c r="CZ32" s="17"/>
      <c r="DA32" s="17">
        <v>0.4</v>
      </c>
      <c r="DB32" s="17"/>
      <c r="DC32" s="17">
        <v>0</v>
      </c>
      <c r="DD32" s="17">
        <v>0</v>
      </c>
      <c r="DE32" s="17">
        <v>26.02</v>
      </c>
      <c r="DF32" s="17"/>
      <c r="DG32" s="17">
        <v>0.1</v>
      </c>
      <c r="DH32" s="17">
        <v>1.4</v>
      </c>
      <c r="DI32" s="17">
        <v>0.1</v>
      </c>
      <c r="DJ32" s="17">
        <v>1.8</v>
      </c>
      <c r="DK32" s="17">
        <v>0.3</v>
      </c>
      <c r="DL32" s="17">
        <v>0.6</v>
      </c>
      <c r="DM32" s="17"/>
      <c r="DN32" s="17">
        <v>-0.8</v>
      </c>
      <c r="DO32" s="17">
        <v>-2.2000000000000002</v>
      </c>
      <c r="DP32" s="17">
        <v>-0.3</v>
      </c>
      <c r="DQ32" s="17">
        <v>-0.2</v>
      </c>
      <c r="DR32" s="17">
        <v>-4.0999999999999996</v>
      </c>
      <c r="DS32" s="17">
        <v>-0.1</v>
      </c>
      <c r="DT32" s="17">
        <v>0.5</v>
      </c>
      <c r="DU32" s="17">
        <v>0.3</v>
      </c>
      <c r="DV32" s="17"/>
      <c r="DW32" s="17">
        <v>-1.8</v>
      </c>
      <c r="DX32" s="17">
        <v>0</v>
      </c>
      <c r="DY32" s="17">
        <v>0.3</v>
      </c>
      <c r="DZ32" s="17">
        <v>0.4</v>
      </c>
      <c r="EA32" s="17">
        <v>0.6</v>
      </c>
      <c r="EB32" s="17">
        <v>0</v>
      </c>
      <c r="EC32" s="17">
        <v>1.5</v>
      </c>
      <c r="ED32" s="17">
        <v>3.3</v>
      </c>
      <c r="EE32" s="17">
        <v>-9.5</v>
      </c>
      <c r="EF32" s="17">
        <v>-9.5</v>
      </c>
      <c r="EG32" s="17">
        <v>-1.6</v>
      </c>
      <c r="EH32" s="17">
        <v>-0.2</v>
      </c>
      <c r="EI32" s="17">
        <v>1.1000000000000001</v>
      </c>
      <c r="EJ32" s="17">
        <v>0.2</v>
      </c>
      <c r="EK32" s="17">
        <v>2</v>
      </c>
      <c r="EL32" s="17">
        <v>0.2</v>
      </c>
      <c r="EM32" s="17">
        <v>0.1</v>
      </c>
      <c r="EN32" s="17">
        <v>0.1</v>
      </c>
      <c r="EO32" s="17">
        <v>-4</v>
      </c>
      <c r="EP32" s="17">
        <v>1.3</v>
      </c>
      <c r="EQ32" s="17">
        <v>2.9</v>
      </c>
      <c r="ER32" s="17">
        <v>-6.2</v>
      </c>
      <c r="ES32" s="17">
        <v>-0.2</v>
      </c>
      <c r="ET32" s="17">
        <v>2.1</v>
      </c>
      <c r="EU32" s="17">
        <v>0</v>
      </c>
      <c r="EV32" s="17">
        <v>59.5</v>
      </c>
      <c r="EW32" s="17">
        <v>1</v>
      </c>
      <c r="EX32" s="17">
        <v>0.7</v>
      </c>
      <c r="EY32" s="17">
        <v>0.6</v>
      </c>
      <c r="EZ32" s="17">
        <v>0.8</v>
      </c>
      <c r="FA32" s="17">
        <v>3</v>
      </c>
      <c r="FB32" s="17">
        <v>0.4</v>
      </c>
      <c r="FC32" s="17">
        <v>1.4</v>
      </c>
      <c r="FD32" s="17">
        <v>1.6</v>
      </c>
      <c r="FE32" s="17">
        <v>6.16</v>
      </c>
      <c r="FF32" s="17">
        <v>0.23</v>
      </c>
      <c r="FG32" s="17">
        <v>1.7</v>
      </c>
      <c r="FH32" s="17">
        <v>0</v>
      </c>
      <c r="FI32" s="17">
        <v>4.2</v>
      </c>
      <c r="FJ32" s="17">
        <v>3.18</v>
      </c>
      <c r="FK32" s="17">
        <v>833.59</v>
      </c>
      <c r="FL32" s="15"/>
      <c r="FM32" s="17">
        <v>2.2999999999999998</v>
      </c>
      <c r="FN32" s="17">
        <v>-1.36</v>
      </c>
      <c r="FO32" s="17">
        <v>1.5</v>
      </c>
      <c r="FP32" s="17">
        <v>0.7</v>
      </c>
      <c r="FQ32" s="17">
        <v>0.31034</v>
      </c>
      <c r="FR32" s="17">
        <v>0.8</v>
      </c>
      <c r="FS32" s="17">
        <v>-0.9</v>
      </c>
      <c r="FT32" s="17">
        <v>3.1</v>
      </c>
      <c r="FU32" s="17">
        <v>6.4503399999999997</v>
      </c>
    </row>
    <row r="33" spans="1:177" ht="24" customHeight="1" x14ac:dyDescent="0.25">
      <c r="A33" s="16" t="s">
        <v>92</v>
      </c>
      <c r="B33" s="16" t="s">
        <v>897</v>
      </c>
      <c r="C33" s="17">
        <v>-8.9</v>
      </c>
      <c r="D33" s="17">
        <v>43.5</v>
      </c>
      <c r="E33" s="17">
        <v>19.100000000000001</v>
      </c>
      <c r="F33" s="17"/>
      <c r="G33" s="17"/>
      <c r="H33" s="17">
        <v>-3.3</v>
      </c>
      <c r="I33" s="17">
        <v>30.8</v>
      </c>
      <c r="J33" s="17"/>
      <c r="K33" s="17"/>
      <c r="L33" s="17">
        <v>-1.1000000000000001</v>
      </c>
      <c r="M33" s="17">
        <v>6.8</v>
      </c>
      <c r="N33" s="17">
        <v>17.8</v>
      </c>
      <c r="O33" s="17">
        <v>63</v>
      </c>
      <c r="P33" s="17">
        <v>9.6999999999999993</v>
      </c>
      <c r="Q33" s="17">
        <v>8.5</v>
      </c>
      <c r="R33" s="17">
        <v>32.700000000000003</v>
      </c>
      <c r="S33" s="17">
        <v>0</v>
      </c>
      <c r="T33" s="17"/>
      <c r="U33" s="17"/>
      <c r="V33" s="17"/>
      <c r="W33" s="17"/>
      <c r="X33" s="17">
        <v>10.199999999999999</v>
      </c>
      <c r="Y33" s="17">
        <v>0.7</v>
      </c>
      <c r="Z33" s="17">
        <v>1.1000000000000001</v>
      </c>
      <c r="AA33" s="17"/>
      <c r="AB33" s="17">
        <v>-3.5</v>
      </c>
      <c r="AC33" s="17">
        <v>6.5</v>
      </c>
      <c r="AD33" s="17">
        <v>20.2</v>
      </c>
      <c r="AE33" s="17"/>
      <c r="AF33" s="17"/>
      <c r="AG33" s="17"/>
      <c r="AH33" s="17">
        <v>0.3</v>
      </c>
      <c r="AI33" s="17">
        <v>5.9</v>
      </c>
      <c r="AJ33" s="17">
        <v>-0.4</v>
      </c>
      <c r="AK33" s="17"/>
      <c r="AL33" s="17"/>
      <c r="AM33" s="17"/>
      <c r="AN33" s="17">
        <v>0</v>
      </c>
      <c r="AO33" s="17">
        <v>0</v>
      </c>
      <c r="AP33" s="17">
        <v>5.9</v>
      </c>
      <c r="AQ33" s="17">
        <v>0</v>
      </c>
      <c r="AR33" s="17"/>
      <c r="AS33" s="17">
        <v>-0.2</v>
      </c>
      <c r="AT33" s="17">
        <v>1.3</v>
      </c>
      <c r="AU33" s="17">
        <v>0.3</v>
      </c>
      <c r="AV33" s="17">
        <v>67.400000000000006</v>
      </c>
      <c r="AW33" s="17">
        <v>10.6</v>
      </c>
      <c r="AX33" s="17">
        <v>-32.4</v>
      </c>
      <c r="AY33" s="17">
        <v>7.7</v>
      </c>
      <c r="AZ33" s="17">
        <v>-2.2000000000000002</v>
      </c>
      <c r="BA33" s="17">
        <v>-0.3</v>
      </c>
      <c r="BB33" s="17">
        <v>-1.6</v>
      </c>
      <c r="BC33" s="17">
        <v>-1.2</v>
      </c>
      <c r="BD33" s="17"/>
      <c r="BE33" s="17">
        <v>0.1</v>
      </c>
      <c r="BF33" s="17">
        <v>0</v>
      </c>
      <c r="BG33" s="17"/>
      <c r="BH33" s="17"/>
      <c r="BI33" s="17">
        <v>8.3000000000000007</v>
      </c>
      <c r="BJ33" s="17"/>
      <c r="BK33" s="17"/>
      <c r="BL33" s="17"/>
      <c r="BM33" s="17"/>
      <c r="BN33" s="17"/>
      <c r="BO33" s="17"/>
      <c r="BP33" s="17">
        <v>15</v>
      </c>
      <c r="BQ33" s="17">
        <v>38.200000000000003</v>
      </c>
      <c r="BR33" s="17">
        <v>37</v>
      </c>
      <c r="BS33" s="17">
        <v>12.3</v>
      </c>
      <c r="BT33" s="17">
        <v>52.3</v>
      </c>
      <c r="BU33" s="17">
        <v>6.4</v>
      </c>
      <c r="BV33" s="17">
        <v>-0.5</v>
      </c>
      <c r="BW33" s="17"/>
      <c r="BX33" s="17"/>
      <c r="BY33" s="17"/>
      <c r="BZ33" s="17"/>
      <c r="CA33" s="17"/>
      <c r="CB33" s="17">
        <v>0</v>
      </c>
      <c r="CC33" s="17">
        <v>-0.6</v>
      </c>
      <c r="CD33" s="17">
        <v>80.3</v>
      </c>
      <c r="CE33" s="17">
        <v>57.1</v>
      </c>
      <c r="CF33" s="17">
        <v>11.6</v>
      </c>
      <c r="CG33" s="17">
        <v>11.4</v>
      </c>
      <c r="CH33" s="17">
        <v>3</v>
      </c>
      <c r="CI33" s="17"/>
      <c r="CJ33" s="17">
        <v>0</v>
      </c>
      <c r="CK33" s="17"/>
      <c r="CL33" s="17">
        <v>51.7</v>
      </c>
      <c r="CM33" s="17">
        <v>55.5</v>
      </c>
      <c r="CN33" s="17">
        <v>7.7</v>
      </c>
      <c r="CO33" s="17"/>
      <c r="CP33" s="17"/>
      <c r="CQ33" s="17"/>
      <c r="CR33" s="17"/>
      <c r="CS33" s="17"/>
      <c r="CT33" s="17">
        <v>22.3</v>
      </c>
      <c r="CU33" s="17">
        <v>8.1</v>
      </c>
      <c r="CV33" s="17"/>
      <c r="CW33" s="17">
        <v>-5.5</v>
      </c>
      <c r="CX33" s="17">
        <v>9.6</v>
      </c>
      <c r="CY33" s="17">
        <v>-4.8</v>
      </c>
      <c r="CZ33" s="17"/>
      <c r="DA33" s="17">
        <v>0.4</v>
      </c>
      <c r="DB33" s="17"/>
      <c r="DC33" s="17">
        <v>-0.1</v>
      </c>
      <c r="DD33" s="17">
        <v>0</v>
      </c>
      <c r="DE33" s="17">
        <v>26.21</v>
      </c>
      <c r="DF33" s="17"/>
      <c r="DG33" s="17">
        <v>0.1</v>
      </c>
      <c r="DH33" s="17">
        <v>1.4</v>
      </c>
      <c r="DI33" s="17">
        <v>0.1</v>
      </c>
      <c r="DJ33" s="17">
        <v>1.9</v>
      </c>
      <c r="DK33" s="17">
        <v>0.3</v>
      </c>
      <c r="DL33" s="17">
        <v>0.6</v>
      </c>
      <c r="DM33" s="17"/>
      <c r="DN33" s="17">
        <v>-0.8</v>
      </c>
      <c r="DO33" s="17">
        <v>-2.2000000000000002</v>
      </c>
      <c r="DP33" s="17">
        <v>0.2</v>
      </c>
      <c r="DQ33" s="17">
        <v>1</v>
      </c>
      <c r="DR33" s="17">
        <v>-4.0999999999999996</v>
      </c>
      <c r="DS33" s="17">
        <v>0</v>
      </c>
      <c r="DT33" s="17">
        <v>0.6</v>
      </c>
      <c r="DU33" s="17">
        <v>0.3</v>
      </c>
      <c r="DV33" s="17"/>
      <c r="DW33" s="17">
        <v>-1.7</v>
      </c>
      <c r="DX33" s="17">
        <v>0</v>
      </c>
      <c r="DY33" s="17">
        <v>0.3</v>
      </c>
      <c r="DZ33" s="17">
        <v>0.5</v>
      </c>
      <c r="EA33" s="17">
        <v>0.7</v>
      </c>
      <c r="EB33" s="17">
        <v>0</v>
      </c>
      <c r="EC33" s="17">
        <v>1.1000000000000001</v>
      </c>
      <c r="ED33" s="17">
        <v>3.4</v>
      </c>
      <c r="EE33" s="17">
        <v>-8.4</v>
      </c>
      <c r="EF33" s="17">
        <v>-8.6</v>
      </c>
      <c r="EG33" s="17">
        <v>-1.6</v>
      </c>
      <c r="EH33" s="17">
        <v>-0.2</v>
      </c>
      <c r="EI33" s="17">
        <v>1.1000000000000001</v>
      </c>
      <c r="EJ33" s="17">
        <v>0.2</v>
      </c>
      <c r="EK33" s="17">
        <v>1.8</v>
      </c>
      <c r="EL33" s="17">
        <v>0.2</v>
      </c>
      <c r="EM33" s="17">
        <v>0.1</v>
      </c>
      <c r="EN33" s="17">
        <v>0.1</v>
      </c>
      <c r="EO33" s="17">
        <v>-3.9</v>
      </c>
      <c r="EP33" s="17">
        <v>1.5</v>
      </c>
      <c r="EQ33" s="17">
        <v>3.1</v>
      </c>
      <c r="ER33" s="17">
        <v>-3.6</v>
      </c>
      <c r="ES33" s="17">
        <v>-0.2</v>
      </c>
      <c r="ET33" s="17">
        <v>6.7</v>
      </c>
      <c r="EU33" s="17">
        <v>0</v>
      </c>
      <c r="EV33" s="17">
        <v>62.8</v>
      </c>
      <c r="EW33" s="17">
        <v>1</v>
      </c>
      <c r="EX33" s="17">
        <v>0.7</v>
      </c>
      <c r="EY33" s="17">
        <v>0.6</v>
      </c>
      <c r="EZ33" s="17">
        <v>0.8</v>
      </c>
      <c r="FA33" s="17">
        <v>3.1</v>
      </c>
      <c r="FB33" s="17">
        <v>0.4</v>
      </c>
      <c r="FC33" s="17">
        <v>1.4</v>
      </c>
      <c r="FD33" s="17">
        <v>1.7</v>
      </c>
      <c r="FE33" s="17">
        <v>6.21</v>
      </c>
      <c r="FF33" s="17">
        <v>0.28999999999999998</v>
      </c>
      <c r="FG33" s="17">
        <v>3.6</v>
      </c>
      <c r="FH33" s="17">
        <v>0</v>
      </c>
      <c r="FI33" s="17">
        <v>3.3</v>
      </c>
      <c r="FJ33" s="17">
        <v>3.38</v>
      </c>
      <c r="FK33" s="17">
        <v>899.19</v>
      </c>
      <c r="FL33" s="15"/>
      <c r="FM33" s="17">
        <v>2.2999999999999998</v>
      </c>
      <c r="FN33" s="17">
        <v>-0.99</v>
      </c>
      <c r="FO33" s="17">
        <v>1.6</v>
      </c>
      <c r="FP33" s="17">
        <v>0.7</v>
      </c>
      <c r="FQ33" s="17">
        <v>0.31613999999999998</v>
      </c>
      <c r="FR33" s="17">
        <v>0.3</v>
      </c>
      <c r="FS33" s="17">
        <v>-0.7</v>
      </c>
      <c r="FT33" s="17">
        <v>3</v>
      </c>
      <c r="FU33" s="17">
        <v>6.5261399999999998</v>
      </c>
    </row>
    <row r="34" spans="1:177" ht="24" customHeight="1" x14ac:dyDescent="0.25">
      <c r="A34" s="18" t="s">
        <v>92</v>
      </c>
      <c r="B34" s="18" t="s">
        <v>898</v>
      </c>
      <c r="C34" s="19">
        <v>-10.7</v>
      </c>
      <c r="D34" s="19">
        <v>36.6</v>
      </c>
      <c r="E34" s="19">
        <v>17.600000000000001</v>
      </c>
      <c r="F34" s="19"/>
      <c r="G34" s="19"/>
      <c r="H34" s="19">
        <v>-4.3</v>
      </c>
      <c r="I34" s="19">
        <v>25.4</v>
      </c>
      <c r="J34" s="19"/>
      <c r="K34" s="19"/>
      <c r="L34" s="19">
        <v>-1.9</v>
      </c>
      <c r="M34" s="19">
        <v>1.9</v>
      </c>
      <c r="N34" s="19">
        <v>12.7</v>
      </c>
      <c r="O34" s="19">
        <v>62.8</v>
      </c>
      <c r="P34" s="19">
        <v>8.6999999999999993</v>
      </c>
      <c r="Q34" s="19">
        <v>7.9</v>
      </c>
      <c r="R34" s="19">
        <v>30.1</v>
      </c>
      <c r="S34" s="19">
        <v>-0.1</v>
      </c>
      <c r="T34" s="19"/>
      <c r="U34" s="19"/>
      <c r="V34" s="19"/>
      <c r="W34" s="19"/>
      <c r="X34" s="19">
        <v>9.1999999999999993</v>
      </c>
      <c r="Y34" s="19">
        <v>0.8</v>
      </c>
      <c r="Z34" s="19">
        <v>1.4</v>
      </c>
      <c r="AA34" s="19"/>
      <c r="AB34" s="19">
        <v>-3.5</v>
      </c>
      <c r="AC34" s="19">
        <v>6.3</v>
      </c>
      <c r="AD34" s="19">
        <v>19.399999999999999</v>
      </c>
      <c r="AE34" s="19"/>
      <c r="AF34" s="19"/>
      <c r="AG34" s="19"/>
      <c r="AH34" s="19">
        <v>0.8</v>
      </c>
      <c r="AI34" s="19">
        <v>4.5999999999999996</v>
      </c>
      <c r="AJ34" s="19">
        <v>0.5</v>
      </c>
      <c r="AK34" s="19"/>
      <c r="AL34" s="19"/>
      <c r="AM34" s="19"/>
      <c r="AN34" s="19">
        <v>0</v>
      </c>
      <c r="AO34" s="19">
        <v>0</v>
      </c>
      <c r="AP34" s="19">
        <v>5.7</v>
      </c>
      <c r="AQ34" s="19">
        <v>0</v>
      </c>
      <c r="AR34" s="19"/>
      <c r="AS34" s="19">
        <v>-0.2</v>
      </c>
      <c r="AT34" s="19">
        <v>1.3</v>
      </c>
      <c r="AU34" s="19">
        <v>0.6</v>
      </c>
      <c r="AV34" s="19">
        <v>65</v>
      </c>
      <c r="AW34" s="19">
        <v>8.5</v>
      </c>
      <c r="AX34" s="19">
        <v>-34.5</v>
      </c>
      <c r="AY34" s="19">
        <v>4.5999999999999996</v>
      </c>
      <c r="AZ34" s="19">
        <v>-2.4</v>
      </c>
      <c r="BA34" s="19">
        <v>-0.3</v>
      </c>
      <c r="BB34" s="19">
        <v>-2.2999999999999998</v>
      </c>
      <c r="BC34" s="19">
        <v>-2.2999999999999998</v>
      </c>
      <c r="BD34" s="19"/>
      <c r="BE34" s="19">
        <v>0.3</v>
      </c>
      <c r="BF34" s="19">
        <v>0</v>
      </c>
      <c r="BG34" s="19"/>
      <c r="BH34" s="19"/>
      <c r="BI34" s="19">
        <v>6.8</v>
      </c>
      <c r="BJ34" s="19"/>
      <c r="BK34" s="19"/>
      <c r="BL34" s="19"/>
      <c r="BM34" s="19"/>
      <c r="BN34" s="19"/>
      <c r="BO34" s="19"/>
      <c r="BP34" s="19">
        <v>13</v>
      </c>
      <c r="BQ34" s="19">
        <v>37</v>
      </c>
      <c r="BR34" s="19">
        <v>35.200000000000003</v>
      </c>
      <c r="BS34" s="19">
        <v>10.199999999999999</v>
      </c>
      <c r="BT34" s="19">
        <v>50.8</v>
      </c>
      <c r="BU34" s="19">
        <v>5.6</v>
      </c>
      <c r="BV34" s="19">
        <v>-0.9</v>
      </c>
      <c r="BW34" s="19"/>
      <c r="BX34" s="19"/>
      <c r="BY34" s="19"/>
      <c r="BZ34" s="19"/>
      <c r="CA34" s="19"/>
      <c r="CB34" s="19">
        <v>0</v>
      </c>
      <c r="CC34" s="19">
        <v>-0.6</v>
      </c>
      <c r="CD34" s="19">
        <v>81.3</v>
      </c>
      <c r="CE34" s="19">
        <v>58.4</v>
      </c>
      <c r="CF34" s="19">
        <v>12.2</v>
      </c>
      <c r="CG34" s="19">
        <v>11.4</v>
      </c>
      <c r="CH34" s="19">
        <v>3</v>
      </c>
      <c r="CI34" s="19"/>
      <c r="CJ34" s="19">
        <v>0</v>
      </c>
      <c r="CK34" s="19"/>
      <c r="CL34" s="19">
        <v>48.9</v>
      </c>
      <c r="CM34" s="19">
        <v>52.6</v>
      </c>
      <c r="CN34" s="19">
        <v>4</v>
      </c>
      <c r="CO34" s="19"/>
      <c r="CP34" s="19"/>
      <c r="CQ34" s="19"/>
      <c r="CR34" s="19"/>
      <c r="CS34" s="19"/>
      <c r="CT34" s="19">
        <v>21.8</v>
      </c>
      <c r="CU34" s="19">
        <v>7.8</v>
      </c>
      <c r="CV34" s="19"/>
      <c r="CW34" s="19">
        <v>-7.3</v>
      </c>
      <c r="CX34" s="19">
        <v>8.6999999999999993</v>
      </c>
      <c r="CY34" s="19">
        <v>-4.8</v>
      </c>
      <c r="CZ34" s="19"/>
      <c r="DA34" s="19">
        <v>0.4</v>
      </c>
      <c r="DB34" s="19"/>
      <c r="DC34" s="19">
        <v>0</v>
      </c>
      <c r="DD34" s="19">
        <v>0</v>
      </c>
      <c r="DE34" s="19">
        <v>26.26</v>
      </c>
      <c r="DF34" s="19"/>
      <c r="DG34" s="19">
        <v>0.1</v>
      </c>
      <c r="DH34" s="19">
        <v>1.4</v>
      </c>
      <c r="DI34" s="19">
        <v>0.1</v>
      </c>
      <c r="DJ34" s="19">
        <v>1.5</v>
      </c>
      <c r="DK34" s="19">
        <v>0.3</v>
      </c>
      <c r="DL34" s="19">
        <v>0.5</v>
      </c>
      <c r="DM34" s="19"/>
      <c r="DN34" s="19">
        <v>-0.8</v>
      </c>
      <c r="DO34" s="19">
        <v>-2.2000000000000002</v>
      </c>
      <c r="DP34" s="19">
        <v>0.1</v>
      </c>
      <c r="DQ34" s="19">
        <v>1.4</v>
      </c>
      <c r="DR34" s="19">
        <v>-4</v>
      </c>
      <c r="DS34" s="19">
        <v>0</v>
      </c>
      <c r="DT34" s="19">
        <v>0.6</v>
      </c>
      <c r="DU34" s="19">
        <v>0.3</v>
      </c>
      <c r="DV34" s="19"/>
      <c r="DW34" s="19">
        <v>-1.7</v>
      </c>
      <c r="DX34" s="19">
        <v>0.1</v>
      </c>
      <c r="DY34" s="19">
        <v>0.3</v>
      </c>
      <c r="DZ34" s="19">
        <v>0.4</v>
      </c>
      <c r="EA34" s="19">
        <v>0.7</v>
      </c>
      <c r="EB34" s="19">
        <v>0</v>
      </c>
      <c r="EC34" s="19">
        <v>0.4</v>
      </c>
      <c r="ED34" s="19">
        <v>3.3</v>
      </c>
      <c r="EE34" s="19">
        <v>-8.9</v>
      </c>
      <c r="EF34" s="19">
        <v>-8.9</v>
      </c>
      <c r="EG34" s="19">
        <v>-1.6</v>
      </c>
      <c r="EH34" s="19">
        <v>-0.3</v>
      </c>
      <c r="EI34" s="19">
        <v>1.1000000000000001</v>
      </c>
      <c r="EJ34" s="19">
        <v>0.8</v>
      </c>
      <c r="EK34" s="19">
        <v>1.9</v>
      </c>
      <c r="EL34" s="19">
        <v>0.2</v>
      </c>
      <c r="EM34" s="19">
        <v>0.1</v>
      </c>
      <c r="EN34" s="19">
        <v>0.1</v>
      </c>
      <c r="EO34" s="19">
        <v>-3.7</v>
      </c>
      <c r="EP34" s="19">
        <v>1.1000000000000001</v>
      </c>
      <c r="EQ34" s="19">
        <v>3.1</v>
      </c>
      <c r="ER34" s="19">
        <v>-4.0999999999999996</v>
      </c>
      <c r="ES34" s="19">
        <v>-0.2</v>
      </c>
      <c r="ET34" s="19">
        <v>7.1</v>
      </c>
      <c r="EU34" s="19">
        <v>0</v>
      </c>
      <c r="EV34" s="19">
        <v>62.9</v>
      </c>
      <c r="EW34" s="19">
        <v>1</v>
      </c>
      <c r="EX34" s="19">
        <v>0.7</v>
      </c>
      <c r="EY34" s="19">
        <v>0.6</v>
      </c>
      <c r="EZ34" s="19">
        <v>0.8</v>
      </c>
      <c r="FA34" s="19">
        <v>2.8</v>
      </c>
      <c r="FB34" s="19">
        <v>0.4</v>
      </c>
      <c r="FC34" s="19">
        <v>1.4</v>
      </c>
      <c r="FD34" s="19">
        <v>1.5</v>
      </c>
      <c r="FE34" s="19">
        <v>6.65</v>
      </c>
      <c r="FF34" s="19">
        <v>0.49</v>
      </c>
      <c r="FG34" s="19">
        <v>1.2</v>
      </c>
      <c r="FH34" s="19">
        <v>0</v>
      </c>
      <c r="FI34" s="19">
        <v>4.5</v>
      </c>
      <c r="FJ34" s="19">
        <v>3.57</v>
      </c>
      <c r="FK34" s="19">
        <v>831.07</v>
      </c>
      <c r="FL34" s="15"/>
      <c r="FM34" s="19">
        <v>2.2999999999999998</v>
      </c>
      <c r="FN34" s="19">
        <v>-1.1599999999999999</v>
      </c>
      <c r="FO34" s="19">
        <v>1.4</v>
      </c>
      <c r="FP34" s="19">
        <v>0.8</v>
      </c>
      <c r="FQ34" s="19">
        <v>0.31574000000000002</v>
      </c>
      <c r="FR34" s="19">
        <v>0.2</v>
      </c>
      <c r="FS34" s="19">
        <v>-0.6</v>
      </c>
      <c r="FT34" s="19">
        <v>3</v>
      </c>
      <c r="FU34" s="19">
        <v>6.2557400000000003</v>
      </c>
    </row>
    <row r="35" spans="1:177" ht="24" customHeight="1" x14ac:dyDescent="0.25">
      <c r="A35" s="13" t="s">
        <v>92</v>
      </c>
      <c r="B35" s="13" t="s">
        <v>899</v>
      </c>
      <c r="C35" s="14">
        <v>-14.5</v>
      </c>
      <c r="D35" s="14">
        <v>37.299999999999997</v>
      </c>
      <c r="E35" s="14">
        <v>17.8</v>
      </c>
      <c r="F35" s="14"/>
      <c r="G35" s="14"/>
      <c r="H35" s="14">
        <v>-4.3</v>
      </c>
      <c r="I35" s="14">
        <v>11.1</v>
      </c>
      <c r="J35" s="14"/>
      <c r="K35" s="14"/>
      <c r="L35" s="14">
        <v>-5.0999999999999996</v>
      </c>
      <c r="M35" s="14">
        <v>4.3</v>
      </c>
      <c r="N35" s="14">
        <v>16.3</v>
      </c>
      <c r="O35" s="14">
        <v>55.7</v>
      </c>
      <c r="P35" s="14">
        <v>6.7</v>
      </c>
      <c r="Q35" s="14">
        <v>6.7</v>
      </c>
      <c r="R35" s="14">
        <v>16.7</v>
      </c>
      <c r="S35" s="14">
        <v>0.1</v>
      </c>
      <c r="T35" s="14"/>
      <c r="U35" s="14"/>
      <c r="V35" s="14"/>
      <c r="W35" s="14"/>
      <c r="X35" s="14">
        <v>7.1</v>
      </c>
      <c r="Y35" s="14">
        <v>0.8</v>
      </c>
      <c r="Z35" s="14">
        <v>1.3</v>
      </c>
      <c r="AA35" s="14"/>
      <c r="AB35" s="14">
        <v>-3.5</v>
      </c>
      <c r="AC35" s="14">
        <v>6.5</v>
      </c>
      <c r="AD35" s="14">
        <v>18.100000000000001</v>
      </c>
      <c r="AE35" s="14"/>
      <c r="AF35" s="14"/>
      <c r="AG35" s="14"/>
      <c r="AH35" s="14">
        <v>0</v>
      </c>
      <c r="AI35" s="14">
        <v>1.8</v>
      </c>
      <c r="AJ35" s="14">
        <v>-0.5</v>
      </c>
      <c r="AK35" s="14"/>
      <c r="AL35" s="14"/>
      <c r="AM35" s="14"/>
      <c r="AN35" s="14">
        <v>0</v>
      </c>
      <c r="AO35" s="14">
        <v>0</v>
      </c>
      <c r="AP35" s="14">
        <v>4.5</v>
      </c>
      <c r="AQ35" s="14">
        <v>0</v>
      </c>
      <c r="AR35" s="14"/>
      <c r="AS35" s="14">
        <v>-0.4</v>
      </c>
      <c r="AT35" s="14">
        <v>1.3</v>
      </c>
      <c r="AU35" s="14">
        <v>0.4</v>
      </c>
      <c r="AV35" s="14">
        <v>61.4</v>
      </c>
      <c r="AW35" s="14">
        <v>4.9000000000000004</v>
      </c>
      <c r="AX35" s="14">
        <v>-37.700000000000003</v>
      </c>
      <c r="AY35" s="14">
        <v>4.3</v>
      </c>
      <c r="AZ35" s="14">
        <v>-2.7</v>
      </c>
      <c r="BA35" s="14">
        <v>-0.3</v>
      </c>
      <c r="BB35" s="14">
        <v>0.7</v>
      </c>
      <c r="BC35" s="14">
        <v>-1.7</v>
      </c>
      <c r="BD35" s="14"/>
      <c r="BE35" s="14">
        <v>0.3</v>
      </c>
      <c r="BF35" s="14">
        <v>0</v>
      </c>
      <c r="BG35" s="14"/>
      <c r="BH35" s="14"/>
      <c r="BI35" s="14">
        <v>5.6</v>
      </c>
      <c r="BJ35" s="14"/>
      <c r="BK35" s="14"/>
      <c r="BL35" s="14"/>
      <c r="BM35" s="14"/>
      <c r="BN35" s="14"/>
      <c r="BO35" s="14"/>
      <c r="BP35" s="14">
        <v>10.199999999999999</v>
      </c>
      <c r="BQ35" s="14">
        <v>35.5</v>
      </c>
      <c r="BR35" s="14">
        <v>33.9</v>
      </c>
      <c r="BS35" s="14">
        <v>9.1999999999999993</v>
      </c>
      <c r="BT35" s="14">
        <v>49.2</v>
      </c>
      <c r="BU35" s="14">
        <v>5.0999999999999996</v>
      </c>
      <c r="BV35" s="14">
        <v>-1.1000000000000001</v>
      </c>
      <c r="BW35" s="14"/>
      <c r="BX35" s="14"/>
      <c r="BY35" s="14"/>
      <c r="BZ35" s="14"/>
      <c r="CA35" s="14"/>
      <c r="CB35" s="14">
        <v>0</v>
      </c>
      <c r="CC35" s="14">
        <v>-0.7</v>
      </c>
      <c r="CD35" s="14">
        <v>47.9</v>
      </c>
      <c r="CE35" s="14">
        <v>27.2</v>
      </c>
      <c r="CF35" s="14">
        <v>11.9</v>
      </c>
      <c r="CG35" s="14">
        <v>7.5</v>
      </c>
      <c r="CH35" s="14">
        <v>2.9</v>
      </c>
      <c r="CI35" s="14"/>
      <c r="CJ35" s="14">
        <v>0</v>
      </c>
      <c r="CK35" s="14"/>
      <c r="CL35" s="14">
        <v>44.1</v>
      </c>
      <c r="CM35" s="14">
        <v>47.9</v>
      </c>
      <c r="CN35" s="14">
        <v>-3.7</v>
      </c>
      <c r="CO35" s="14"/>
      <c r="CP35" s="14"/>
      <c r="CQ35" s="14"/>
      <c r="CR35" s="14"/>
      <c r="CS35" s="14"/>
      <c r="CT35" s="14">
        <v>20.8</v>
      </c>
      <c r="CU35" s="14">
        <v>7.2</v>
      </c>
      <c r="CV35" s="14"/>
      <c r="CW35" s="14">
        <v>-8</v>
      </c>
      <c r="CX35" s="14">
        <v>9.1999999999999993</v>
      </c>
      <c r="CY35" s="14">
        <v>-5.2</v>
      </c>
      <c r="CZ35" s="14"/>
      <c r="DA35" s="14">
        <v>0.4</v>
      </c>
      <c r="DB35" s="14"/>
      <c r="DC35" s="14">
        <v>0</v>
      </c>
      <c r="DD35" s="14">
        <v>0</v>
      </c>
      <c r="DE35" s="14">
        <v>26.04</v>
      </c>
      <c r="DF35" s="14"/>
      <c r="DG35" s="14">
        <v>0.1</v>
      </c>
      <c r="DH35" s="14">
        <v>1.1000000000000001</v>
      </c>
      <c r="DI35" s="14">
        <v>0.1</v>
      </c>
      <c r="DJ35" s="14">
        <v>1.4</v>
      </c>
      <c r="DK35" s="14">
        <v>0.3</v>
      </c>
      <c r="DL35" s="14">
        <v>0.5</v>
      </c>
      <c r="DM35" s="14"/>
      <c r="DN35" s="14">
        <v>-0.8</v>
      </c>
      <c r="DO35" s="14">
        <v>-2.1</v>
      </c>
      <c r="DP35" s="14">
        <v>-0.4</v>
      </c>
      <c r="DQ35" s="14">
        <v>0.2</v>
      </c>
      <c r="DR35" s="14">
        <v>-4</v>
      </c>
      <c r="DS35" s="14">
        <v>0.1</v>
      </c>
      <c r="DT35" s="14">
        <v>0.6</v>
      </c>
      <c r="DU35" s="14">
        <v>0.3</v>
      </c>
      <c r="DV35" s="14"/>
      <c r="DW35" s="14">
        <v>-1.7</v>
      </c>
      <c r="DX35" s="14">
        <v>0</v>
      </c>
      <c r="DY35" s="14">
        <v>0.3</v>
      </c>
      <c r="DZ35" s="14">
        <v>0.4</v>
      </c>
      <c r="EA35" s="14">
        <v>0.5</v>
      </c>
      <c r="EB35" s="14">
        <v>0</v>
      </c>
      <c r="EC35" s="14">
        <v>3.9</v>
      </c>
      <c r="ED35" s="14">
        <v>3.3</v>
      </c>
      <c r="EE35" s="14">
        <v>-8.9</v>
      </c>
      <c r="EF35" s="14">
        <v>-8.8000000000000007</v>
      </c>
      <c r="EG35" s="14">
        <v>-1.6</v>
      </c>
      <c r="EH35" s="14">
        <v>-0.3</v>
      </c>
      <c r="EI35" s="14">
        <v>1.1000000000000001</v>
      </c>
      <c r="EJ35" s="14">
        <v>0.1</v>
      </c>
      <c r="EK35" s="14">
        <v>1.6</v>
      </c>
      <c r="EL35" s="14">
        <v>0.2</v>
      </c>
      <c r="EM35" s="14">
        <v>0.1</v>
      </c>
      <c r="EN35" s="14">
        <v>0.1</v>
      </c>
      <c r="EO35" s="14">
        <v>-4</v>
      </c>
      <c r="EP35" s="14">
        <v>1.1000000000000001</v>
      </c>
      <c r="EQ35" s="14">
        <v>3</v>
      </c>
      <c r="ER35" s="14">
        <v>-8.6</v>
      </c>
      <c r="ES35" s="14">
        <v>-0.2</v>
      </c>
      <c r="ET35" s="14">
        <v>3.3</v>
      </c>
      <c r="EU35" s="14">
        <v>0</v>
      </c>
      <c r="EV35" s="14">
        <v>63</v>
      </c>
      <c r="EW35" s="14">
        <v>1</v>
      </c>
      <c r="EX35" s="14">
        <v>0.7</v>
      </c>
      <c r="EY35" s="14">
        <v>0.6</v>
      </c>
      <c r="EZ35" s="14">
        <v>0.8</v>
      </c>
      <c r="FA35" s="14">
        <v>3</v>
      </c>
      <c r="FB35" s="14">
        <v>0.4</v>
      </c>
      <c r="FC35" s="14">
        <v>1</v>
      </c>
      <c r="FD35" s="14">
        <v>1.4</v>
      </c>
      <c r="FE35" s="14">
        <v>6.37</v>
      </c>
      <c r="FF35" s="14">
        <v>0.41</v>
      </c>
      <c r="FG35" s="14">
        <v>2.2000000000000002</v>
      </c>
      <c r="FH35" s="14">
        <v>0</v>
      </c>
      <c r="FI35" s="14">
        <v>3.3</v>
      </c>
      <c r="FJ35" s="14">
        <v>3.64</v>
      </c>
      <c r="FK35" s="14">
        <v>668.56</v>
      </c>
      <c r="FL35" s="15"/>
      <c r="FM35" s="14">
        <v>1.9</v>
      </c>
      <c r="FN35" s="14">
        <v>-1.1100000000000001</v>
      </c>
      <c r="FO35" s="14">
        <v>1.1000000000000001</v>
      </c>
      <c r="FP35" s="14">
        <v>0.7</v>
      </c>
      <c r="FQ35" s="14">
        <v>0.31280999999999998</v>
      </c>
      <c r="FR35" s="14">
        <v>0.2</v>
      </c>
      <c r="FS35" s="14">
        <v>-0.7</v>
      </c>
      <c r="FT35" s="14">
        <v>2.9</v>
      </c>
      <c r="FU35" s="14">
        <v>5.30281</v>
      </c>
    </row>
    <row r="36" spans="1:177" ht="24" customHeight="1" x14ac:dyDescent="0.25">
      <c r="A36" s="16" t="s">
        <v>92</v>
      </c>
      <c r="B36" s="16" t="s">
        <v>900</v>
      </c>
      <c r="C36" s="17">
        <v>-15.2</v>
      </c>
      <c r="D36" s="17">
        <v>28.4</v>
      </c>
      <c r="E36" s="17">
        <v>16.399999999999999</v>
      </c>
      <c r="F36" s="17"/>
      <c r="G36" s="17"/>
      <c r="H36" s="17">
        <v>-3.6</v>
      </c>
      <c r="I36" s="17">
        <v>27.1</v>
      </c>
      <c r="J36" s="17"/>
      <c r="K36" s="17"/>
      <c r="L36" s="17">
        <v>-15</v>
      </c>
      <c r="M36" s="17">
        <v>3.5</v>
      </c>
      <c r="N36" s="17">
        <v>14.1</v>
      </c>
      <c r="O36" s="17">
        <v>42.8</v>
      </c>
      <c r="P36" s="17">
        <v>5.0999999999999996</v>
      </c>
      <c r="Q36" s="17">
        <v>5.3</v>
      </c>
      <c r="R36" s="17">
        <v>11.7</v>
      </c>
      <c r="S36" s="17">
        <v>0.4</v>
      </c>
      <c r="T36" s="17"/>
      <c r="U36" s="17"/>
      <c r="V36" s="17"/>
      <c r="W36" s="17"/>
      <c r="X36" s="17">
        <v>4.3</v>
      </c>
      <c r="Y36" s="17">
        <v>0.6</v>
      </c>
      <c r="Z36" s="17">
        <v>1</v>
      </c>
      <c r="AA36" s="17"/>
      <c r="AB36" s="17">
        <v>-3.5</v>
      </c>
      <c r="AC36" s="17">
        <v>6.1</v>
      </c>
      <c r="AD36" s="17">
        <v>16.3</v>
      </c>
      <c r="AE36" s="17"/>
      <c r="AF36" s="17"/>
      <c r="AG36" s="17"/>
      <c r="AH36" s="17">
        <v>0.3</v>
      </c>
      <c r="AI36" s="17">
        <v>0</v>
      </c>
      <c r="AJ36" s="17">
        <v>-3</v>
      </c>
      <c r="AK36" s="17"/>
      <c r="AL36" s="17"/>
      <c r="AM36" s="17"/>
      <c r="AN36" s="17">
        <v>0</v>
      </c>
      <c r="AO36" s="17">
        <v>0</v>
      </c>
      <c r="AP36" s="17">
        <v>4.0999999999999996</v>
      </c>
      <c r="AQ36" s="17">
        <v>9.6999999999999993</v>
      </c>
      <c r="AR36" s="17"/>
      <c r="AS36" s="17">
        <v>-1.1000000000000001</v>
      </c>
      <c r="AT36" s="17">
        <v>1.3</v>
      </c>
      <c r="AU36" s="17">
        <v>-0.6</v>
      </c>
      <c r="AV36" s="17">
        <v>57.2</v>
      </c>
      <c r="AW36" s="17">
        <v>1.2</v>
      </c>
      <c r="AX36" s="17">
        <v>-40.9</v>
      </c>
      <c r="AY36" s="17">
        <v>5</v>
      </c>
      <c r="AZ36" s="17">
        <v>-2.8</v>
      </c>
      <c r="BA36" s="17">
        <v>-0.3</v>
      </c>
      <c r="BB36" s="17">
        <v>0.3</v>
      </c>
      <c r="BC36" s="17">
        <v>-2.1</v>
      </c>
      <c r="BD36" s="17"/>
      <c r="BE36" s="17">
        <v>0.3</v>
      </c>
      <c r="BF36" s="17">
        <v>5.7</v>
      </c>
      <c r="BG36" s="17"/>
      <c r="BH36" s="17"/>
      <c r="BI36" s="17">
        <v>4.5</v>
      </c>
      <c r="BJ36" s="17"/>
      <c r="BK36" s="17"/>
      <c r="BL36" s="17"/>
      <c r="BM36" s="17"/>
      <c r="BN36" s="17"/>
      <c r="BO36" s="17"/>
      <c r="BP36" s="17">
        <v>7</v>
      </c>
      <c r="BQ36" s="17">
        <v>16.899999999999999</v>
      </c>
      <c r="BR36" s="17">
        <v>16.2</v>
      </c>
      <c r="BS36" s="17">
        <v>16.5</v>
      </c>
      <c r="BT36" s="17">
        <v>52.1</v>
      </c>
      <c r="BU36" s="17">
        <v>10</v>
      </c>
      <c r="BV36" s="17">
        <v>1.4</v>
      </c>
      <c r="BW36" s="17"/>
      <c r="BX36" s="17"/>
      <c r="BY36" s="17"/>
      <c r="BZ36" s="17"/>
      <c r="CA36" s="17"/>
      <c r="CB36" s="17">
        <v>0</v>
      </c>
      <c r="CC36" s="17">
        <v>-0.6</v>
      </c>
      <c r="CD36" s="17">
        <v>46.3</v>
      </c>
      <c r="CE36" s="17">
        <v>28.7</v>
      </c>
      <c r="CF36" s="17">
        <v>12.8</v>
      </c>
      <c r="CG36" s="17">
        <v>8.9</v>
      </c>
      <c r="CH36" s="17">
        <v>2.7</v>
      </c>
      <c r="CI36" s="17"/>
      <c r="CJ36" s="17">
        <v>0</v>
      </c>
      <c r="CK36" s="17"/>
      <c r="CL36" s="17">
        <v>38.700000000000003</v>
      </c>
      <c r="CM36" s="17">
        <v>42.5</v>
      </c>
      <c r="CN36" s="17">
        <v>-11</v>
      </c>
      <c r="CO36" s="17"/>
      <c r="CP36" s="17"/>
      <c r="CQ36" s="17"/>
      <c r="CR36" s="17"/>
      <c r="CS36" s="17"/>
      <c r="CT36" s="17">
        <v>18.100000000000001</v>
      </c>
      <c r="CU36" s="17">
        <v>5.7</v>
      </c>
      <c r="CV36" s="17"/>
      <c r="CW36" s="17">
        <v>-8.1999999999999993</v>
      </c>
      <c r="CX36" s="17">
        <v>9.3000000000000007</v>
      </c>
      <c r="CY36" s="17">
        <v>-6.4</v>
      </c>
      <c r="CZ36" s="17"/>
      <c r="DA36" s="17">
        <v>0.4</v>
      </c>
      <c r="DB36" s="17"/>
      <c r="DC36" s="17">
        <v>0</v>
      </c>
      <c r="DD36" s="17">
        <v>0</v>
      </c>
      <c r="DE36" s="17">
        <v>25.47</v>
      </c>
      <c r="DF36" s="17"/>
      <c r="DG36" s="17">
        <v>0.1</v>
      </c>
      <c r="DH36" s="17">
        <v>1</v>
      </c>
      <c r="DI36" s="17">
        <v>0.1</v>
      </c>
      <c r="DJ36" s="17">
        <v>1.2</v>
      </c>
      <c r="DK36" s="17">
        <v>0.2</v>
      </c>
      <c r="DL36" s="17">
        <v>0.6</v>
      </c>
      <c r="DM36" s="17"/>
      <c r="DN36" s="17">
        <v>-0.8</v>
      </c>
      <c r="DO36" s="17">
        <v>-2.1</v>
      </c>
      <c r="DP36" s="17">
        <v>-0.5</v>
      </c>
      <c r="DQ36" s="17">
        <v>-1.1000000000000001</v>
      </c>
      <c r="DR36" s="17">
        <v>-4</v>
      </c>
      <c r="DS36" s="17">
        <v>0</v>
      </c>
      <c r="DT36" s="17">
        <v>0.6</v>
      </c>
      <c r="DU36" s="17">
        <v>0.4</v>
      </c>
      <c r="DV36" s="17"/>
      <c r="DW36" s="17">
        <v>-1.7</v>
      </c>
      <c r="DX36" s="17">
        <v>0.2</v>
      </c>
      <c r="DY36" s="17">
        <v>0.3</v>
      </c>
      <c r="DZ36" s="17">
        <v>0.4</v>
      </c>
      <c r="EA36" s="17">
        <v>0.4</v>
      </c>
      <c r="EB36" s="17">
        <v>0</v>
      </c>
      <c r="EC36" s="17">
        <v>9.1999999999999993</v>
      </c>
      <c r="ED36" s="17">
        <v>3.1</v>
      </c>
      <c r="EE36" s="17">
        <v>-5.3</v>
      </c>
      <c r="EF36" s="17">
        <v>-5.6</v>
      </c>
      <c r="EG36" s="17">
        <v>-0.6</v>
      </c>
      <c r="EH36" s="17">
        <v>-0.4</v>
      </c>
      <c r="EI36" s="17">
        <v>1.1000000000000001</v>
      </c>
      <c r="EJ36" s="17">
        <v>0.2</v>
      </c>
      <c r="EK36" s="17">
        <v>1.8</v>
      </c>
      <c r="EL36" s="17">
        <v>0.2</v>
      </c>
      <c r="EM36" s="17">
        <v>0.1</v>
      </c>
      <c r="EN36" s="17">
        <v>0.1</v>
      </c>
      <c r="EO36" s="17">
        <v>-5.0999999999999996</v>
      </c>
      <c r="EP36" s="17">
        <v>1.1000000000000001</v>
      </c>
      <c r="EQ36" s="17">
        <v>2.8</v>
      </c>
      <c r="ER36" s="17">
        <v>-7.1</v>
      </c>
      <c r="ES36" s="17">
        <v>-0.2</v>
      </c>
      <c r="ET36" s="17">
        <v>3.5</v>
      </c>
      <c r="EU36" s="17">
        <v>0</v>
      </c>
      <c r="EV36" s="17">
        <v>56.4</v>
      </c>
      <c r="EW36" s="17">
        <v>1</v>
      </c>
      <c r="EX36" s="17">
        <v>0.6</v>
      </c>
      <c r="EY36" s="17">
        <v>0.6</v>
      </c>
      <c r="EZ36" s="17">
        <v>0.8</v>
      </c>
      <c r="FA36" s="17">
        <v>2.8</v>
      </c>
      <c r="FB36" s="17">
        <v>0.4</v>
      </c>
      <c r="FC36" s="17">
        <v>0.8</v>
      </c>
      <c r="FD36" s="17">
        <v>1.5</v>
      </c>
      <c r="FE36" s="17">
        <v>5.75</v>
      </c>
      <c r="FF36" s="17">
        <v>0.39</v>
      </c>
      <c r="FG36" s="17">
        <v>2</v>
      </c>
      <c r="FH36" s="17">
        <v>0</v>
      </c>
      <c r="FI36" s="17">
        <v>3.5</v>
      </c>
      <c r="FJ36" s="17">
        <v>3.69</v>
      </c>
      <c r="FK36" s="17">
        <v>592.5</v>
      </c>
      <c r="FL36" s="15"/>
      <c r="FM36" s="17">
        <v>1.9</v>
      </c>
      <c r="FN36" s="17">
        <v>-0.89</v>
      </c>
      <c r="FO36" s="17">
        <v>1.7</v>
      </c>
      <c r="FP36" s="17">
        <v>0.7</v>
      </c>
      <c r="FQ36" s="17">
        <v>0.31102000000000002</v>
      </c>
      <c r="FR36" s="17">
        <v>0.3</v>
      </c>
      <c r="FS36" s="17">
        <v>-0.8</v>
      </c>
      <c r="FT36" s="17">
        <v>2.9</v>
      </c>
      <c r="FU36" s="17">
        <v>6.1210199999999997</v>
      </c>
    </row>
    <row r="37" spans="1:177" ht="24" customHeight="1" x14ac:dyDescent="0.25">
      <c r="A37" s="16" t="s">
        <v>92</v>
      </c>
      <c r="B37" s="16" t="s">
        <v>901</v>
      </c>
      <c r="C37" s="17">
        <v>-13.9</v>
      </c>
      <c r="D37" s="17">
        <v>30.5</v>
      </c>
      <c r="E37" s="17">
        <v>16.2</v>
      </c>
      <c r="F37" s="17"/>
      <c r="G37" s="17"/>
      <c r="H37" s="17">
        <v>-7.2</v>
      </c>
      <c r="I37" s="17">
        <v>20.9</v>
      </c>
      <c r="J37" s="17"/>
      <c r="K37" s="17"/>
      <c r="L37" s="17">
        <v>-11</v>
      </c>
      <c r="M37" s="17">
        <v>-5.0999999999999996</v>
      </c>
      <c r="N37" s="17">
        <v>4.0999999999999996</v>
      </c>
      <c r="O37" s="17">
        <v>48.2</v>
      </c>
      <c r="P37" s="17">
        <v>4.5999999999999996</v>
      </c>
      <c r="Q37" s="17">
        <v>5</v>
      </c>
      <c r="R37" s="17">
        <v>17.2</v>
      </c>
      <c r="S37" s="17">
        <v>0</v>
      </c>
      <c r="T37" s="17"/>
      <c r="U37" s="17"/>
      <c r="V37" s="17"/>
      <c r="W37" s="17"/>
      <c r="X37" s="17">
        <v>3.8</v>
      </c>
      <c r="Y37" s="17">
        <v>0.5</v>
      </c>
      <c r="Z37" s="17">
        <v>0.6</v>
      </c>
      <c r="AA37" s="17"/>
      <c r="AB37" s="17">
        <v>-3.4</v>
      </c>
      <c r="AC37" s="17">
        <v>6.1</v>
      </c>
      <c r="AD37" s="17">
        <v>18</v>
      </c>
      <c r="AE37" s="17"/>
      <c r="AF37" s="17"/>
      <c r="AG37" s="17"/>
      <c r="AH37" s="17">
        <v>0.4</v>
      </c>
      <c r="AI37" s="17">
        <v>0.6</v>
      </c>
      <c r="AJ37" s="17">
        <v>-5</v>
      </c>
      <c r="AK37" s="17"/>
      <c r="AL37" s="17"/>
      <c r="AM37" s="17"/>
      <c r="AN37" s="17">
        <v>0</v>
      </c>
      <c r="AO37" s="17">
        <v>0</v>
      </c>
      <c r="AP37" s="17">
        <v>3.7</v>
      </c>
      <c r="AQ37" s="17">
        <v>12.8</v>
      </c>
      <c r="AR37" s="17"/>
      <c r="AS37" s="17">
        <v>-1.2</v>
      </c>
      <c r="AT37" s="17">
        <v>1.3</v>
      </c>
      <c r="AU37" s="17">
        <v>0.9</v>
      </c>
      <c r="AV37" s="17">
        <v>58.6</v>
      </c>
      <c r="AW37" s="17">
        <v>2.1</v>
      </c>
      <c r="AX37" s="17">
        <v>-40.4</v>
      </c>
      <c r="AY37" s="17">
        <v>4.5</v>
      </c>
      <c r="AZ37" s="17">
        <v>-2.7</v>
      </c>
      <c r="BA37" s="17">
        <v>-0.3</v>
      </c>
      <c r="BB37" s="17">
        <v>1.1000000000000001</v>
      </c>
      <c r="BC37" s="17">
        <v>-2.2999999999999998</v>
      </c>
      <c r="BD37" s="17"/>
      <c r="BE37" s="17">
        <v>0.2</v>
      </c>
      <c r="BF37" s="17">
        <v>0</v>
      </c>
      <c r="BG37" s="17"/>
      <c r="BH37" s="17"/>
      <c r="BI37" s="17">
        <v>7.5</v>
      </c>
      <c r="BJ37" s="17"/>
      <c r="BK37" s="17"/>
      <c r="BL37" s="17"/>
      <c r="BM37" s="17"/>
      <c r="BN37" s="17"/>
      <c r="BO37" s="17"/>
      <c r="BP37" s="17">
        <v>10.4</v>
      </c>
      <c r="BQ37" s="17">
        <v>16.899999999999999</v>
      </c>
      <c r="BR37" s="17">
        <v>16</v>
      </c>
      <c r="BS37" s="17">
        <v>15.9</v>
      </c>
      <c r="BT37" s="17">
        <v>51.3</v>
      </c>
      <c r="BU37" s="17">
        <v>9.1</v>
      </c>
      <c r="BV37" s="17">
        <v>1.3</v>
      </c>
      <c r="BW37" s="17"/>
      <c r="BX37" s="17"/>
      <c r="BY37" s="17"/>
      <c r="BZ37" s="17"/>
      <c r="CA37" s="17"/>
      <c r="CB37" s="17">
        <v>0</v>
      </c>
      <c r="CC37" s="17">
        <v>-0.7</v>
      </c>
      <c r="CD37" s="17">
        <v>40.700000000000003</v>
      </c>
      <c r="CE37" s="17">
        <v>27.5</v>
      </c>
      <c r="CF37" s="17">
        <v>12.1</v>
      </c>
      <c r="CG37" s="17">
        <v>7.5</v>
      </c>
      <c r="CH37" s="17">
        <v>3</v>
      </c>
      <c r="CI37" s="17"/>
      <c r="CJ37" s="17">
        <v>0</v>
      </c>
      <c r="CK37" s="17"/>
      <c r="CL37" s="17">
        <v>39.299999999999997</v>
      </c>
      <c r="CM37" s="17">
        <v>43.2</v>
      </c>
      <c r="CN37" s="17">
        <v>-10.1</v>
      </c>
      <c r="CO37" s="17"/>
      <c r="CP37" s="17"/>
      <c r="CQ37" s="17"/>
      <c r="CR37" s="17"/>
      <c r="CS37" s="17"/>
      <c r="CT37" s="17">
        <v>14.6</v>
      </c>
      <c r="CU37" s="17">
        <v>3.6</v>
      </c>
      <c r="CV37" s="17"/>
      <c r="CW37" s="17">
        <v>-7.4</v>
      </c>
      <c r="CX37" s="17">
        <v>9.3000000000000007</v>
      </c>
      <c r="CY37" s="17">
        <v>-6.5</v>
      </c>
      <c r="CZ37" s="17"/>
      <c r="DA37" s="17">
        <v>0.4</v>
      </c>
      <c r="DB37" s="17"/>
      <c r="DC37" s="17">
        <v>0</v>
      </c>
      <c r="DD37" s="17">
        <v>0</v>
      </c>
      <c r="DE37" s="17">
        <v>24.61</v>
      </c>
      <c r="DF37" s="17"/>
      <c r="DG37" s="17">
        <v>0.1</v>
      </c>
      <c r="DH37" s="17">
        <v>1</v>
      </c>
      <c r="DI37" s="17">
        <v>0.1</v>
      </c>
      <c r="DJ37" s="17">
        <v>1.1000000000000001</v>
      </c>
      <c r="DK37" s="17">
        <v>0.3</v>
      </c>
      <c r="DL37" s="17">
        <v>0.6</v>
      </c>
      <c r="DM37" s="17"/>
      <c r="DN37" s="17">
        <v>-0.8</v>
      </c>
      <c r="DO37" s="17">
        <v>-2.1</v>
      </c>
      <c r="DP37" s="17">
        <v>-0.2</v>
      </c>
      <c r="DQ37" s="17">
        <v>0.9</v>
      </c>
      <c r="DR37" s="17">
        <v>-4</v>
      </c>
      <c r="DS37" s="17">
        <v>0</v>
      </c>
      <c r="DT37" s="17">
        <v>0.5</v>
      </c>
      <c r="DU37" s="17">
        <v>0.4</v>
      </c>
      <c r="DV37" s="17"/>
      <c r="DW37" s="17">
        <v>-1.7</v>
      </c>
      <c r="DX37" s="17">
        <v>0.1</v>
      </c>
      <c r="DY37" s="17">
        <v>0.3</v>
      </c>
      <c r="DZ37" s="17">
        <v>0.4</v>
      </c>
      <c r="EA37" s="17">
        <v>0.2</v>
      </c>
      <c r="EB37" s="17">
        <v>0</v>
      </c>
      <c r="EC37" s="17">
        <v>19.600000000000001</v>
      </c>
      <c r="ED37" s="17">
        <v>3.1</v>
      </c>
      <c r="EE37" s="17">
        <v>-5.4</v>
      </c>
      <c r="EF37" s="17">
        <v>-5.2</v>
      </c>
      <c r="EG37" s="17">
        <v>-0.5</v>
      </c>
      <c r="EH37" s="17">
        <v>-0.4</v>
      </c>
      <c r="EI37" s="17">
        <v>1.1000000000000001</v>
      </c>
      <c r="EJ37" s="17">
        <v>1</v>
      </c>
      <c r="EK37" s="17">
        <v>1.8</v>
      </c>
      <c r="EL37" s="17">
        <v>0.2</v>
      </c>
      <c r="EM37" s="17">
        <v>0.1</v>
      </c>
      <c r="EN37" s="17">
        <v>0.1</v>
      </c>
      <c r="EO37" s="17">
        <v>-6</v>
      </c>
      <c r="EP37" s="17">
        <v>2.1</v>
      </c>
      <c r="EQ37" s="17">
        <v>2.5</v>
      </c>
      <c r="ER37" s="17">
        <v>-6.5</v>
      </c>
      <c r="ES37" s="17">
        <v>-0.2</v>
      </c>
      <c r="ET37" s="17">
        <v>4</v>
      </c>
      <c r="EU37" s="17">
        <v>0</v>
      </c>
      <c r="EV37" s="17">
        <v>55.7</v>
      </c>
      <c r="EW37" s="17">
        <v>1</v>
      </c>
      <c r="EX37" s="17">
        <v>0.6</v>
      </c>
      <c r="EY37" s="17">
        <v>0.6</v>
      </c>
      <c r="EZ37" s="17">
        <v>0.8</v>
      </c>
      <c r="FA37" s="17">
        <v>2.4</v>
      </c>
      <c r="FB37" s="17">
        <v>0.4</v>
      </c>
      <c r="FC37" s="17">
        <v>0.6</v>
      </c>
      <c r="FD37" s="17">
        <v>1.4</v>
      </c>
      <c r="FE37" s="17">
        <v>5.96</v>
      </c>
      <c r="FF37" s="17">
        <v>0.05</v>
      </c>
      <c r="FG37" s="17">
        <v>2.5</v>
      </c>
      <c r="FH37" s="17">
        <v>0</v>
      </c>
      <c r="FI37" s="17">
        <v>3.6</v>
      </c>
      <c r="FJ37" s="17">
        <v>3.52</v>
      </c>
      <c r="FK37" s="17">
        <v>586.64</v>
      </c>
      <c r="FL37" s="15"/>
      <c r="FM37" s="17">
        <v>1.8</v>
      </c>
      <c r="FN37" s="17">
        <v>-0.48</v>
      </c>
      <c r="FO37" s="17">
        <v>1.3</v>
      </c>
      <c r="FP37" s="17">
        <v>0.7</v>
      </c>
      <c r="FQ37" s="17">
        <v>0.31827</v>
      </c>
      <c r="FR37" s="17">
        <v>0.3</v>
      </c>
      <c r="FS37" s="17">
        <v>-0.8</v>
      </c>
      <c r="FT37" s="17">
        <v>3</v>
      </c>
      <c r="FU37" s="17">
        <v>6.1382700000000003</v>
      </c>
    </row>
    <row r="38" spans="1:177" ht="24" customHeight="1" x14ac:dyDescent="0.25">
      <c r="A38" s="16" t="s">
        <v>92</v>
      </c>
      <c r="B38" s="16" t="s">
        <v>902</v>
      </c>
      <c r="C38" s="17">
        <v>-13.3</v>
      </c>
      <c r="D38" s="17">
        <v>20.6</v>
      </c>
      <c r="E38" s="17">
        <v>14.7</v>
      </c>
      <c r="F38" s="17"/>
      <c r="G38" s="17"/>
      <c r="H38" s="17">
        <v>-7.1</v>
      </c>
      <c r="I38" s="17">
        <v>20.6</v>
      </c>
      <c r="J38" s="17"/>
      <c r="K38" s="17"/>
      <c r="L38" s="17">
        <v>20.399999999999999</v>
      </c>
      <c r="M38" s="17">
        <v>17.399999999999999</v>
      </c>
      <c r="N38" s="17">
        <v>10.1</v>
      </c>
      <c r="O38" s="17">
        <v>35.700000000000003</v>
      </c>
      <c r="P38" s="17">
        <v>1.9</v>
      </c>
      <c r="Q38" s="17">
        <v>3.5</v>
      </c>
      <c r="R38" s="17">
        <v>15.3</v>
      </c>
      <c r="S38" s="17">
        <v>0</v>
      </c>
      <c r="T38" s="17"/>
      <c r="U38" s="17"/>
      <c r="V38" s="17"/>
      <c r="W38" s="17"/>
      <c r="X38" s="17">
        <v>5.6</v>
      </c>
      <c r="Y38" s="17">
        <v>0.7</v>
      </c>
      <c r="Z38" s="17">
        <v>0.9</v>
      </c>
      <c r="AA38" s="17"/>
      <c r="AB38" s="17">
        <v>-3.5</v>
      </c>
      <c r="AC38" s="17">
        <v>6.3</v>
      </c>
      <c r="AD38" s="17">
        <v>18.600000000000001</v>
      </c>
      <c r="AE38" s="17"/>
      <c r="AF38" s="17"/>
      <c r="AG38" s="17"/>
      <c r="AH38" s="17">
        <v>0.6</v>
      </c>
      <c r="AI38" s="17">
        <v>1.1000000000000001</v>
      </c>
      <c r="AJ38" s="17">
        <v>-1.6</v>
      </c>
      <c r="AK38" s="17"/>
      <c r="AL38" s="17"/>
      <c r="AM38" s="17"/>
      <c r="AN38" s="17">
        <v>0</v>
      </c>
      <c r="AO38" s="17">
        <v>0</v>
      </c>
      <c r="AP38" s="17">
        <v>3.7</v>
      </c>
      <c r="AQ38" s="17">
        <v>13.9</v>
      </c>
      <c r="AR38" s="17"/>
      <c r="AS38" s="17">
        <v>-1</v>
      </c>
      <c r="AT38" s="17">
        <v>1.3</v>
      </c>
      <c r="AU38" s="17">
        <v>0.8</v>
      </c>
      <c r="AV38" s="17">
        <v>43.6</v>
      </c>
      <c r="AW38" s="17">
        <v>7.4</v>
      </c>
      <c r="AX38" s="17">
        <v>-40.4</v>
      </c>
      <c r="AY38" s="17">
        <v>6.3</v>
      </c>
      <c r="AZ38" s="17">
        <v>-2.8</v>
      </c>
      <c r="BA38" s="17">
        <v>-0.3</v>
      </c>
      <c r="BB38" s="17">
        <v>1.1000000000000001</v>
      </c>
      <c r="BC38" s="17">
        <v>-2.5</v>
      </c>
      <c r="BD38" s="17"/>
      <c r="BE38" s="17">
        <v>0.2</v>
      </c>
      <c r="BF38" s="17">
        <v>0</v>
      </c>
      <c r="BG38" s="17"/>
      <c r="BH38" s="17"/>
      <c r="BI38" s="17">
        <v>7.9</v>
      </c>
      <c r="BJ38" s="17"/>
      <c r="BK38" s="17"/>
      <c r="BL38" s="17"/>
      <c r="BM38" s="17"/>
      <c r="BN38" s="17"/>
      <c r="BO38" s="17"/>
      <c r="BP38" s="17">
        <v>11.3</v>
      </c>
      <c r="BQ38" s="17">
        <v>14.8</v>
      </c>
      <c r="BR38" s="17">
        <v>13.3</v>
      </c>
      <c r="BS38" s="17">
        <v>13.2</v>
      </c>
      <c r="BT38" s="17">
        <v>49.1</v>
      </c>
      <c r="BU38" s="17">
        <v>7.3</v>
      </c>
      <c r="BV38" s="17">
        <v>0.7</v>
      </c>
      <c r="BW38" s="17"/>
      <c r="BX38" s="17"/>
      <c r="BY38" s="17"/>
      <c r="BZ38" s="17"/>
      <c r="CA38" s="17"/>
      <c r="CB38" s="17">
        <v>0</v>
      </c>
      <c r="CC38" s="17">
        <v>-0.6</v>
      </c>
      <c r="CD38" s="17">
        <v>36.5</v>
      </c>
      <c r="CE38" s="17">
        <v>27.1</v>
      </c>
      <c r="CF38" s="17">
        <v>11.8</v>
      </c>
      <c r="CG38" s="17">
        <v>7.5</v>
      </c>
      <c r="CH38" s="17">
        <v>3</v>
      </c>
      <c r="CI38" s="17"/>
      <c r="CJ38" s="17">
        <v>0</v>
      </c>
      <c r="CK38" s="17"/>
      <c r="CL38" s="17">
        <v>39.4</v>
      </c>
      <c r="CM38" s="17">
        <v>43.3</v>
      </c>
      <c r="CN38" s="17">
        <v>-9.9</v>
      </c>
      <c r="CO38" s="17"/>
      <c r="CP38" s="17"/>
      <c r="CQ38" s="17"/>
      <c r="CR38" s="17"/>
      <c r="CS38" s="17"/>
      <c r="CT38" s="17">
        <v>14</v>
      </c>
      <c r="CU38" s="17">
        <v>3.2</v>
      </c>
      <c r="CV38" s="17"/>
      <c r="CW38" s="17">
        <v>-7</v>
      </c>
      <c r="CX38" s="17">
        <v>9.3000000000000007</v>
      </c>
      <c r="CY38" s="17">
        <v>-5.6</v>
      </c>
      <c r="CZ38" s="17"/>
      <c r="DA38" s="17">
        <v>0.4</v>
      </c>
      <c r="DB38" s="17"/>
      <c r="DC38" s="17">
        <v>0</v>
      </c>
      <c r="DD38" s="17">
        <v>0</v>
      </c>
      <c r="DE38" s="17">
        <v>23.43</v>
      </c>
      <c r="DF38" s="17"/>
      <c r="DG38" s="17">
        <v>0.1</v>
      </c>
      <c r="DH38" s="17">
        <v>1</v>
      </c>
      <c r="DI38" s="17">
        <v>0.1</v>
      </c>
      <c r="DJ38" s="17">
        <v>1</v>
      </c>
      <c r="DK38" s="17">
        <v>0.3</v>
      </c>
      <c r="DL38" s="17">
        <v>0.6</v>
      </c>
      <c r="DM38" s="17"/>
      <c r="DN38" s="17">
        <v>-0.8</v>
      </c>
      <c r="DO38" s="17">
        <v>-2.2000000000000002</v>
      </c>
      <c r="DP38" s="17">
        <v>-0.2</v>
      </c>
      <c r="DQ38" s="17">
        <v>0.3</v>
      </c>
      <c r="DR38" s="17">
        <v>-4</v>
      </c>
      <c r="DS38" s="17">
        <v>0.2</v>
      </c>
      <c r="DT38" s="17">
        <v>0.6</v>
      </c>
      <c r="DU38" s="17">
        <v>0.4</v>
      </c>
      <c r="DV38" s="17"/>
      <c r="DW38" s="17">
        <v>-1.7</v>
      </c>
      <c r="DX38" s="17">
        <v>0.1</v>
      </c>
      <c r="DY38" s="17">
        <v>0.3</v>
      </c>
      <c r="DZ38" s="17">
        <v>0.4</v>
      </c>
      <c r="EA38" s="17">
        <v>0.3</v>
      </c>
      <c r="EB38" s="17">
        <v>0</v>
      </c>
      <c r="EC38" s="17">
        <v>19.100000000000001</v>
      </c>
      <c r="ED38" s="17">
        <v>3.2</v>
      </c>
      <c r="EE38" s="17">
        <v>-5.4</v>
      </c>
      <c r="EF38" s="17">
        <v>-5.0999999999999996</v>
      </c>
      <c r="EG38" s="17">
        <v>-0.4</v>
      </c>
      <c r="EH38" s="17">
        <v>-0.7</v>
      </c>
      <c r="EI38" s="17">
        <v>1.1000000000000001</v>
      </c>
      <c r="EJ38" s="17">
        <v>1.1000000000000001</v>
      </c>
      <c r="EK38" s="17">
        <v>1.8</v>
      </c>
      <c r="EL38" s="17">
        <v>0.2</v>
      </c>
      <c r="EM38" s="17">
        <v>0.1</v>
      </c>
      <c r="EN38" s="17">
        <v>0.1</v>
      </c>
      <c r="EO38" s="17">
        <v>-5.3</v>
      </c>
      <c r="EP38" s="17">
        <v>1.3</v>
      </c>
      <c r="EQ38" s="17">
        <v>2.1</v>
      </c>
      <c r="ER38" s="17">
        <v>-6.5</v>
      </c>
      <c r="ES38" s="17">
        <v>-0.2</v>
      </c>
      <c r="ET38" s="17">
        <v>3.9</v>
      </c>
      <c r="EU38" s="17">
        <v>0</v>
      </c>
      <c r="EV38" s="17">
        <v>63</v>
      </c>
      <c r="EW38" s="17">
        <v>1</v>
      </c>
      <c r="EX38" s="17">
        <v>0.6</v>
      </c>
      <c r="EY38" s="17">
        <v>0.6</v>
      </c>
      <c r="EZ38" s="17">
        <v>0.8</v>
      </c>
      <c r="FA38" s="17">
        <v>2</v>
      </c>
      <c r="FB38" s="17">
        <v>0.4</v>
      </c>
      <c r="FC38" s="17">
        <v>0.6</v>
      </c>
      <c r="FD38" s="17">
        <v>1.6</v>
      </c>
      <c r="FE38" s="17">
        <v>5.42</v>
      </c>
      <c r="FF38" s="17">
        <v>0.42</v>
      </c>
      <c r="FG38" s="17">
        <v>1</v>
      </c>
      <c r="FH38" s="17">
        <v>0</v>
      </c>
      <c r="FI38" s="17">
        <v>3.8</v>
      </c>
      <c r="FJ38" s="17">
        <v>2.77</v>
      </c>
      <c r="FK38" s="17">
        <v>604.44000000000005</v>
      </c>
      <c r="FL38" s="15"/>
      <c r="FM38" s="17">
        <v>1.8</v>
      </c>
      <c r="FN38" s="17">
        <v>-0.42</v>
      </c>
      <c r="FO38" s="17">
        <v>1.6</v>
      </c>
      <c r="FP38" s="17">
        <v>0.7</v>
      </c>
      <c r="FQ38" s="17">
        <v>0.32377</v>
      </c>
      <c r="FR38" s="17">
        <v>0.3</v>
      </c>
      <c r="FS38" s="17">
        <v>-0.4</v>
      </c>
      <c r="FT38" s="17">
        <v>3</v>
      </c>
      <c r="FU38" s="17">
        <v>6.9037699999999997</v>
      </c>
    </row>
    <row r="39" spans="1:177" ht="24" customHeight="1" x14ac:dyDescent="0.25">
      <c r="A39" s="16" t="s">
        <v>92</v>
      </c>
      <c r="B39" s="16" t="s">
        <v>903</v>
      </c>
      <c r="C39" s="17">
        <v>-13</v>
      </c>
      <c r="D39" s="17">
        <v>35.9</v>
      </c>
      <c r="E39" s="17">
        <v>17.3</v>
      </c>
      <c r="F39" s="17"/>
      <c r="G39" s="17"/>
      <c r="H39" s="17">
        <v>-5.8</v>
      </c>
      <c r="I39" s="17">
        <v>24.4</v>
      </c>
      <c r="J39" s="17"/>
      <c r="K39" s="17"/>
      <c r="L39" s="17">
        <v>28.9</v>
      </c>
      <c r="M39" s="17">
        <v>28.2</v>
      </c>
      <c r="N39" s="17">
        <v>21.9</v>
      </c>
      <c r="O39" s="17">
        <v>48.2</v>
      </c>
      <c r="P39" s="17">
        <v>5.5</v>
      </c>
      <c r="Q39" s="17">
        <v>5.7</v>
      </c>
      <c r="R39" s="17">
        <v>27.4</v>
      </c>
      <c r="S39" s="17">
        <v>0</v>
      </c>
      <c r="T39" s="17"/>
      <c r="U39" s="17"/>
      <c r="V39" s="17"/>
      <c r="W39" s="17"/>
      <c r="X39" s="17">
        <v>8.6999999999999993</v>
      </c>
      <c r="Y39" s="17">
        <v>0.8</v>
      </c>
      <c r="Z39" s="17">
        <v>0.8</v>
      </c>
      <c r="AA39" s="17"/>
      <c r="AB39" s="17">
        <v>-3.4</v>
      </c>
      <c r="AC39" s="17">
        <v>6.5</v>
      </c>
      <c r="AD39" s="17">
        <v>18.899999999999999</v>
      </c>
      <c r="AE39" s="17"/>
      <c r="AF39" s="17"/>
      <c r="AG39" s="17"/>
      <c r="AH39" s="17">
        <v>0.7</v>
      </c>
      <c r="AI39" s="17">
        <v>2.7</v>
      </c>
      <c r="AJ39" s="17">
        <v>-5.8</v>
      </c>
      <c r="AK39" s="17"/>
      <c r="AL39" s="17"/>
      <c r="AM39" s="17"/>
      <c r="AN39" s="17">
        <v>0</v>
      </c>
      <c r="AO39" s="17">
        <v>0</v>
      </c>
      <c r="AP39" s="17">
        <v>5.4</v>
      </c>
      <c r="AQ39" s="17">
        <v>13.1</v>
      </c>
      <c r="AR39" s="17"/>
      <c r="AS39" s="17">
        <v>-0.9</v>
      </c>
      <c r="AT39" s="17">
        <v>1.3</v>
      </c>
      <c r="AU39" s="17">
        <v>0.6</v>
      </c>
      <c r="AV39" s="17">
        <v>48.9</v>
      </c>
      <c r="AW39" s="17">
        <v>12.6</v>
      </c>
      <c r="AX39" s="17">
        <v>-35.200000000000003</v>
      </c>
      <c r="AY39" s="17">
        <v>6.3</v>
      </c>
      <c r="AZ39" s="17">
        <v>-2.2999999999999998</v>
      </c>
      <c r="BA39" s="17">
        <v>-0.3</v>
      </c>
      <c r="BB39" s="17">
        <v>-0.2</v>
      </c>
      <c r="BC39" s="17">
        <v>-1.9</v>
      </c>
      <c r="BD39" s="17"/>
      <c r="BE39" s="17">
        <v>0.3</v>
      </c>
      <c r="BF39" s="17">
        <v>0</v>
      </c>
      <c r="BG39" s="17"/>
      <c r="BH39" s="17"/>
      <c r="BI39" s="17">
        <v>8.1</v>
      </c>
      <c r="BJ39" s="17"/>
      <c r="BK39" s="17"/>
      <c r="BL39" s="17"/>
      <c r="BM39" s="17"/>
      <c r="BN39" s="17"/>
      <c r="BO39" s="17"/>
      <c r="BP39" s="17">
        <v>15.6</v>
      </c>
      <c r="BQ39" s="17">
        <v>18</v>
      </c>
      <c r="BR39" s="17">
        <v>16.7</v>
      </c>
      <c r="BS39" s="17">
        <v>16.8</v>
      </c>
      <c r="BT39" s="17">
        <v>52.5</v>
      </c>
      <c r="BU39" s="17">
        <v>9</v>
      </c>
      <c r="BV39" s="17">
        <v>1.4</v>
      </c>
      <c r="BW39" s="17"/>
      <c r="BX39" s="17"/>
      <c r="BY39" s="17"/>
      <c r="BZ39" s="17"/>
      <c r="CA39" s="17"/>
      <c r="CB39" s="17">
        <v>0</v>
      </c>
      <c r="CC39" s="17">
        <v>-0.7</v>
      </c>
      <c r="CD39" s="17">
        <v>35.799999999999997</v>
      </c>
      <c r="CE39" s="17">
        <v>27.5</v>
      </c>
      <c r="CF39" s="17">
        <v>11.9</v>
      </c>
      <c r="CG39" s="17">
        <v>7.5</v>
      </c>
      <c r="CH39" s="17">
        <v>3</v>
      </c>
      <c r="CI39" s="17"/>
      <c r="CJ39" s="17">
        <v>0</v>
      </c>
      <c r="CK39" s="17"/>
      <c r="CL39" s="17">
        <v>47.4</v>
      </c>
      <c r="CM39" s="17">
        <v>51</v>
      </c>
      <c r="CN39" s="17">
        <v>1.4</v>
      </c>
      <c r="CO39" s="17"/>
      <c r="CP39" s="17"/>
      <c r="CQ39" s="17"/>
      <c r="CR39" s="17"/>
      <c r="CS39" s="17"/>
      <c r="CT39" s="17">
        <v>19.7</v>
      </c>
      <c r="CU39" s="17">
        <v>6.6</v>
      </c>
      <c r="CV39" s="17"/>
      <c r="CW39" s="17">
        <v>-6.4</v>
      </c>
      <c r="CX39" s="17">
        <v>9.3000000000000007</v>
      </c>
      <c r="CY39" s="17">
        <v>-5.7</v>
      </c>
      <c r="CZ39" s="17"/>
      <c r="DA39" s="17">
        <v>0.4</v>
      </c>
      <c r="DB39" s="17"/>
      <c r="DC39" s="17">
        <v>0</v>
      </c>
      <c r="DD39" s="17">
        <v>0</v>
      </c>
      <c r="DE39" s="17">
        <v>21.03</v>
      </c>
      <c r="DF39" s="17"/>
      <c r="DG39" s="17">
        <v>0.1</v>
      </c>
      <c r="DH39" s="17">
        <v>1.2</v>
      </c>
      <c r="DI39" s="17">
        <v>0.1</v>
      </c>
      <c r="DJ39" s="17">
        <v>1.4</v>
      </c>
      <c r="DK39" s="17">
        <v>0.3</v>
      </c>
      <c r="DL39" s="17">
        <v>0.6</v>
      </c>
      <c r="DM39" s="17"/>
      <c r="DN39" s="17">
        <v>-0.8</v>
      </c>
      <c r="DO39" s="17">
        <v>-2.1</v>
      </c>
      <c r="DP39" s="17">
        <v>0.1</v>
      </c>
      <c r="DQ39" s="17">
        <v>0.9</v>
      </c>
      <c r="DR39" s="17">
        <v>-3.8</v>
      </c>
      <c r="DS39" s="17">
        <v>0.1</v>
      </c>
      <c r="DT39" s="17">
        <v>0.6</v>
      </c>
      <c r="DU39" s="17">
        <v>0.4</v>
      </c>
      <c r="DV39" s="17"/>
      <c r="DW39" s="17">
        <v>-1.7</v>
      </c>
      <c r="DX39" s="17">
        <v>0</v>
      </c>
      <c r="DY39" s="17">
        <v>0.3</v>
      </c>
      <c r="DZ39" s="17">
        <v>0.4</v>
      </c>
      <c r="EA39" s="17">
        <v>0.4</v>
      </c>
      <c r="EB39" s="17">
        <v>0</v>
      </c>
      <c r="EC39" s="17">
        <v>13.7</v>
      </c>
      <c r="ED39" s="17">
        <v>3.4</v>
      </c>
      <c r="EE39" s="17">
        <v>-5.6</v>
      </c>
      <c r="EF39" s="17">
        <v>-5.2</v>
      </c>
      <c r="EG39" s="17">
        <v>-0.6</v>
      </c>
      <c r="EH39" s="17">
        <v>-0.9</v>
      </c>
      <c r="EI39" s="17">
        <v>1.1000000000000001</v>
      </c>
      <c r="EJ39" s="17">
        <v>1.4</v>
      </c>
      <c r="EK39" s="17">
        <v>1.8</v>
      </c>
      <c r="EL39" s="17">
        <v>0.2</v>
      </c>
      <c r="EM39" s="17">
        <v>0.1</v>
      </c>
      <c r="EN39" s="17">
        <v>0.1</v>
      </c>
      <c r="EO39" s="17">
        <v>-4.2</v>
      </c>
      <c r="EP39" s="17">
        <v>1.5</v>
      </c>
      <c r="EQ39" s="17">
        <v>1.6</v>
      </c>
      <c r="ER39" s="17">
        <v>-6.3</v>
      </c>
      <c r="ES39" s="17">
        <v>-0.2</v>
      </c>
      <c r="ET39" s="17">
        <v>2.6</v>
      </c>
      <c r="EU39" s="17">
        <v>0</v>
      </c>
      <c r="EV39" s="17">
        <v>63.3</v>
      </c>
      <c r="EW39" s="17">
        <v>1</v>
      </c>
      <c r="EX39" s="17">
        <v>0.6</v>
      </c>
      <c r="EY39" s="17">
        <v>0.6</v>
      </c>
      <c r="EZ39" s="17">
        <v>0.8</v>
      </c>
      <c r="FA39" s="17">
        <v>1.4</v>
      </c>
      <c r="FB39" s="17">
        <v>0.4</v>
      </c>
      <c r="FC39" s="17">
        <v>1</v>
      </c>
      <c r="FD39" s="17">
        <v>1.5</v>
      </c>
      <c r="FE39" s="17">
        <v>6.3</v>
      </c>
      <c r="FF39" s="17">
        <v>0.45</v>
      </c>
      <c r="FG39" s="17">
        <v>2</v>
      </c>
      <c r="FH39" s="17">
        <v>0</v>
      </c>
      <c r="FI39" s="17">
        <v>3.8</v>
      </c>
      <c r="FJ39" s="17">
        <v>2.5499999999999998</v>
      </c>
      <c r="FK39" s="17">
        <v>758.73</v>
      </c>
      <c r="FL39" s="15"/>
      <c r="FM39" s="17">
        <v>2.4</v>
      </c>
      <c r="FN39" s="17">
        <v>-0.18</v>
      </c>
      <c r="FO39" s="17">
        <v>1.9</v>
      </c>
      <c r="FP39" s="17">
        <v>0.7</v>
      </c>
      <c r="FQ39" s="17">
        <v>0.31757999999999997</v>
      </c>
      <c r="FR39" s="17">
        <v>0.3</v>
      </c>
      <c r="FS39" s="17">
        <v>-0.3</v>
      </c>
      <c r="FT39" s="17">
        <v>3.1</v>
      </c>
      <c r="FU39" s="17">
        <v>8.2375799999999995</v>
      </c>
    </row>
    <row r="40" spans="1:177" ht="24" customHeight="1" x14ac:dyDescent="0.25">
      <c r="A40" s="16" t="s">
        <v>92</v>
      </c>
      <c r="B40" s="16" t="s">
        <v>904</v>
      </c>
      <c r="C40" s="17">
        <v>-12.7</v>
      </c>
      <c r="D40" s="17">
        <v>34.200000000000003</v>
      </c>
      <c r="E40" s="17">
        <v>16.899999999999999</v>
      </c>
      <c r="F40" s="17"/>
      <c r="G40" s="17"/>
      <c r="H40" s="17">
        <v>-5.8</v>
      </c>
      <c r="I40" s="17">
        <v>15.2</v>
      </c>
      <c r="J40" s="17"/>
      <c r="K40" s="17"/>
      <c r="L40" s="17">
        <v>32.9</v>
      </c>
      <c r="M40" s="17">
        <v>24.4</v>
      </c>
      <c r="N40" s="17">
        <v>17.600000000000001</v>
      </c>
      <c r="O40" s="17">
        <v>52.5</v>
      </c>
      <c r="P40" s="17">
        <v>5.7</v>
      </c>
      <c r="Q40" s="17">
        <v>6.1</v>
      </c>
      <c r="R40" s="17">
        <v>30.2</v>
      </c>
      <c r="S40" s="17">
        <v>-0.2</v>
      </c>
      <c r="T40" s="17"/>
      <c r="U40" s="17"/>
      <c r="V40" s="17"/>
      <c r="W40" s="17"/>
      <c r="X40" s="17">
        <v>8.1999999999999993</v>
      </c>
      <c r="Y40" s="17">
        <v>1</v>
      </c>
      <c r="Z40" s="17">
        <v>1.1000000000000001</v>
      </c>
      <c r="AA40" s="17"/>
      <c r="AB40" s="17">
        <v>-3.5</v>
      </c>
      <c r="AC40" s="17">
        <v>6.5</v>
      </c>
      <c r="AD40" s="17">
        <v>19.899999999999999</v>
      </c>
      <c r="AE40" s="17"/>
      <c r="AF40" s="17"/>
      <c r="AG40" s="17"/>
      <c r="AH40" s="17">
        <v>0.8</v>
      </c>
      <c r="AI40" s="17">
        <v>5.0999999999999996</v>
      </c>
      <c r="AJ40" s="17">
        <v>-3.4</v>
      </c>
      <c r="AK40" s="17"/>
      <c r="AL40" s="17"/>
      <c r="AM40" s="17"/>
      <c r="AN40" s="17">
        <v>0</v>
      </c>
      <c r="AO40" s="17">
        <v>0</v>
      </c>
      <c r="AP40" s="17">
        <v>6</v>
      </c>
      <c r="AQ40" s="17">
        <v>13.7</v>
      </c>
      <c r="AR40" s="17"/>
      <c r="AS40" s="17">
        <v>0.5</v>
      </c>
      <c r="AT40" s="17">
        <v>1.3</v>
      </c>
      <c r="AU40" s="17">
        <v>-0.4</v>
      </c>
      <c r="AV40" s="17">
        <v>49.6</v>
      </c>
      <c r="AW40" s="17">
        <v>13.2</v>
      </c>
      <c r="AX40" s="17">
        <v>-34.6</v>
      </c>
      <c r="AY40" s="17">
        <v>4.9000000000000004</v>
      </c>
      <c r="AZ40" s="17">
        <v>-2.2999999999999998</v>
      </c>
      <c r="BA40" s="17">
        <v>-0.3</v>
      </c>
      <c r="BB40" s="17">
        <v>-2</v>
      </c>
      <c r="BC40" s="17">
        <v>-3.3</v>
      </c>
      <c r="BD40" s="17"/>
      <c r="BE40" s="17">
        <v>0.2</v>
      </c>
      <c r="BF40" s="17">
        <v>-3.3</v>
      </c>
      <c r="BG40" s="17"/>
      <c r="BH40" s="17"/>
      <c r="BI40" s="17">
        <v>7.7</v>
      </c>
      <c r="BJ40" s="17"/>
      <c r="BK40" s="17"/>
      <c r="BL40" s="17"/>
      <c r="BM40" s="17"/>
      <c r="BN40" s="17"/>
      <c r="BO40" s="17"/>
      <c r="BP40" s="17">
        <v>8.9</v>
      </c>
      <c r="BQ40" s="17">
        <v>18.8</v>
      </c>
      <c r="BR40" s="17">
        <v>17.899999999999999</v>
      </c>
      <c r="BS40" s="17">
        <v>17.3</v>
      </c>
      <c r="BT40" s="17">
        <v>53.4</v>
      </c>
      <c r="BU40" s="17">
        <v>9.3000000000000007</v>
      </c>
      <c r="BV40" s="17">
        <v>1.5</v>
      </c>
      <c r="BW40" s="17"/>
      <c r="BX40" s="17"/>
      <c r="BY40" s="17"/>
      <c r="BZ40" s="17"/>
      <c r="CA40" s="17"/>
      <c r="CB40" s="17">
        <v>0</v>
      </c>
      <c r="CC40" s="17">
        <v>-0.7</v>
      </c>
      <c r="CD40" s="17">
        <v>37.299999999999997</v>
      </c>
      <c r="CE40" s="17">
        <v>28.5</v>
      </c>
      <c r="CF40" s="17">
        <v>12.9</v>
      </c>
      <c r="CG40" s="17">
        <v>7.4</v>
      </c>
      <c r="CH40" s="17">
        <v>3</v>
      </c>
      <c r="CI40" s="17"/>
      <c r="CJ40" s="17">
        <v>0</v>
      </c>
      <c r="CK40" s="17"/>
      <c r="CL40" s="17">
        <v>47.9</v>
      </c>
      <c r="CM40" s="17">
        <v>51.6</v>
      </c>
      <c r="CN40" s="17">
        <v>2.2000000000000002</v>
      </c>
      <c r="CO40" s="17"/>
      <c r="CP40" s="17"/>
      <c r="CQ40" s="17"/>
      <c r="CR40" s="17"/>
      <c r="CS40" s="17"/>
      <c r="CT40" s="17">
        <v>19.899999999999999</v>
      </c>
      <c r="CU40" s="17">
        <v>6.7</v>
      </c>
      <c r="CV40" s="17"/>
      <c r="CW40" s="17">
        <v>-5.6</v>
      </c>
      <c r="CX40" s="17">
        <v>9.3000000000000007</v>
      </c>
      <c r="CY40" s="17">
        <v>-5.4</v>
      </c>
      <c r="CZ40" s="17"/>
      <c r="DA40" s="17">
        <v>0.4</v>
      </c>
      <c r="DB40" s="17"/>
      <c r="DC40" s="17">
        <v>0</v>
      </c>
      <c r="DD40" s="17">
        <v>0</v>
      </c>
      <c r="DE40" s="17">
        <v>18.46</v>
      </c>
      <c r="DF40" s="17"/>
      <c r="DG40" s="17">
        <v>0.1</v>
      </c>
      <c r="DH40" s="17">
        <v>1.4</v>
      </c>
      <c r="DI40" s="17">
        <v>0.1</v>
      </c>
      <c r="DJ40" s="17">
        <v>1.4</v>
      </c>
      <c r="DK40" s="17">
        <v>0.3</v>
      </c>
      <c r="DL40" s="17">
        <v>0.6</v>
      </c>
      <c r="DM40" s="17"/>
      <c r="DN40" s="17">
        <v>-0.8</v>
      </c>
      <c r="DO40" s="17">
        <v>-2</v>
      </c>
      <c r="DP40" s="17">
        <v>0.4</v>
      </c>
      <c r="DQ40" s="17">
        <v>2</v>
      </c>
      <c r="DR40" s="17">
        <v>-3.6</v>
      </c>
      <c r="DS40" s="17">
        <v>-0.2</v>
      </c>
      <c r="DT40" s="17">
        <v>0.6</v>
      </c>
      <c r="DU40" s="17">
        <v>0.4</v>
      </c>
      <c r="DV40" s="17"/>
      <c r="DW40" s="17">
        <v>-1.7</v>
      </c>
      <c r="DX40" s="17">
        <v>0.2</v>
      </c>
      <c r="DY40" s="17">
        <v>0.3</v>
      </c>
      <c r="DZ40" s="17">
        <v>0.5</v>
      </c>
      <c r="EA40" s="17">
        <v>0.5</v>
      </c>
      <c r="EB40" s="17">
        <v>0</v>
      </c>
      <c r="EC40" s="17">
        <v>13</v>
      </c>
      <c r="ED40" s="17">
        <v>3</v>
      </c>
      <c r="EE40" s="17">
        <v>-4.3</v>
      </c>
      <c r="EF40" s="17">
        <v>-3.7</v>
      </c>
      <c r="EG40" s="17">
        <v>-0.4</v>
      </c>
      <c r="EH40" s="17">
        <v>-0.7</v>
      </c>
      <c r="EI40" s="17">
        <v>1.1000000000000001</v>
      </c>
      <c r="EJ40" s="17">
        <v>1.5</v>
      </c>
      <c r="EK40" s="17">
        <v>1.8</v>
      </c>
      <c r="EL40" s="17">
        <v>0.2</v>
      </c>
      <c r="EM40" s="17">
        <v>0.1</v>
      </c>
      <c r="EN40" s="17">
        <v>0.1</v>
      </c>
      <c r="EO40" s="17">
        <v>-4.4000000000000004</v>
      </c>
      <c r="EP40" s="17">
        <v>1.1000000000000001</v>
      </c>
      <c r="EQ40" s="17">
        <v>1.2</v>
      </c>
      <c r="ER40" s="17">
        <v>0.7</v>
      </c>
      <c r="ES40" s="17">
        <v>-0.2</v>
      </c>
      <c r="ET40" s="17">
        <v>3.2</v>
      </c>
      <c r="EU40" s="17">
        <v>0</v>
      </c>
      <c r="EV40" s="17">
        <v>63.3</v>
      </c>
      <c r="EW40" s="17">
        <v>1</v>
      </c>
      <c r="EX40" s="17">
        <v>0.6</v>
      </c>
      <c r="EY40" s="17">
        <v>0.6</v>
      </c>
      <c r="EZ40" s="17">
        <v>0.8</v>
      </c>
      <c r="FA40" s="17">
        <v>0.9</v>
      </c>
      <c r="FB40" s="17">
        <v>0.4</v>
      </c>
      <c r="FC40" s="17">
        <v>1.2</v>
      </c>
      <c r="FD40" s="17">
        <v>1.5</v>
      </c>
      <c r="FE40" s="17">
        <v>6.32</v>
      </c>
      <c r="FF40" s="17">
        <v>0.45</v>
      </c>
      <c r="FG40" s="17">
        <v>1</v>
      </c>
      <c r="FH40" s="17">
        <v>0</v>
      </c>
      <c r="FI40" s="17">
        <v>4.0999999999999996</v>
      </c>
      <c r="FJ40" s="17">
        <v>2.59</v>
      </c>
      <c r="FK40" s="17">
        <v>763.12</v>
      </c>
      <c r="FL40" s="15"/>
      <c r="FM40" s="17">
        <v>2.4</v>
      </c>
      <c r="FN40" s="17">
        <v>-0.12</v>
      </c>
      <c r="FO40" s="17">
        <v>1.8</v>
      </c>
      <c r="FP40" s="17">
        <v>0.7</v>
      </c>
      <c r="FQ40" s="17">
        <v>0.32222000000000001</v>
      </c>
      <c r="FR40" s="17">
        <v>0.3</v>
      </c>
      <c r="FS40" s="17">
        <v>-0.3</v>
      </c>
      <c r="FT40" s="17">
        <v>3.1</v>
      </c>
      <c r="FU40" s="17">
        <v>8.2022200000000005</v>
      </c>
    </row>
    <row r="41" spans="1:177" ht="24" customHeight="1" x14ac:dyDescent="0.25">
      <c r="A41" s="16" t="s">
        <v>92</v>
      </c>
      <c r="B41" s="16" t="s">
        <v>905</v>
      </c>
      <c r="C41" s="17">
        <v>-13.6</v>
      </c>
      <c r="D41" s="17">
        <v>38.5</v>
      </c>
      <c r="E41" s="17">
        <v>18.100000000000001</v>
      </c>
      <c r="F41" s="17"/>
      <c r="G41" s="17"/>
      <c r="H41" s="17">
        <v>-6.4</v>
      </c>
      <c r="I41" s="17">
        <v>24.2</v>
      </c>
      <c r="J41" s="17"/>
      <c r="K41" s="17"/>
      <c r="L41" s="17">
        <v>31.8</v>
      </c>
      <c r="M41" s="17">
        <v>27.9</v>
      </c>
      <c r="N41" s="17">
        <v>20</v>
      </c>
      <c r="O41" s="17">
        <v>52.5</v>
      </c>
      <c r="P41" s="17">
        <v>6.6</v>
      </c>
      <c r="Q41" s="17">
        <v>5.8</v>
      </c>
      <c r="R41" s="17">
        <v>32.9</v>
      </c>
      <c r="S41" s="17">
        <v>-0.1</v>
      </c>
      <c r="T41" s="17"/>
      <c r="U41" s="17"/>
      <c r="V41" s="17"/>
      <c r="W41" s="17"/>
      <c r="X41" s="17">
        <v>8.1</v>
      </c>
      <c r="Y41" s="17">
        <v>0.8</v>
      </c>
      <c r="Z41" s="17">
        <v>1.1000000000000001</v>
      </c>
      <c r="AA41" s="17"/>
      <c r="AB41" s="17">
        <v>-3.4</v>
      </c>
      <c r="AC41" s="17">
        <v>6.3</v>
      </c>
      <c r="AD41" s="17">
        <v>19.7</v>
      </c>
      <c r="AE41" s="17"/>
      <c r="AF41" s="17"/>
      <c r="AG41" s="17"/>
      <c r="AH41" s="17">
        <v>0.8</v>
      </c>
      <c r="AI41" s="17">
        <v>5.6</v>
      </c>
      <c r="AJ41" s="17">
        <v>0.4</v>
      </c>
      <c r="AK41" s="17"/>
      <c r="AL41" s="17"/>
      <c r="AM41" s="17"/>
      <c r="AN41" s="17">
        <v>0</v>
      </c>
      <c r="AO41" s="17">
        <v>0</v>
      </c>
      <c r="AP41" s="17">
        <v>5.8</v>
      </c>
      <c r="AQ41" s="17">
        <v>14</v>
      </c>
      <c r="AR41" s="17"/>
      <c r="AS41" s="17">
        <v>0.6</v>
      </c>
      <c r="AT41" s="17">
        <v>1.3</v>
      </c>
      <c r="AU41" s="17">
        <v>0.9</v>
      </c>
      <c r="AV41" s="17">
        <v>50.5</v>
      </c>
      <c r="AW41" s="17">
        <v>14.2</v>
      </c>
      <c r="AX41" s="17">
        <v>-33.6</v>
      </c>
      <c r="AY41" s="17">
        <v>7.3</v>
      </c>
      <c r="AZ41" s="17">
        <v>-2.2999999999999998</v>
      </c>
      <c r="BA41" s="17">
        <v>-0.3</v>
      </c>
      <c r="BB41" s="17">
        <v>-0.2</v>
      </c>
      <c r="BC41" s="17">
        <v>-2.4</v>
      </c>
      <c r="BD41" s="17"/>
      <c r="BE41" s="17">
        <v>0.3</v>
      </c>
      <c r="BF41" s="17">
        <v>-2.6</v>
      </c>
      <c r="BG41" s="17"/>
      <c r="BH41" s="17"/>
      <c r="BI41" s="17">
        <v>8.1</v>
      </c>
      <c r="BJ41" s="17"/>
      <c r="BK41" s="17"/>
      <c r="BL41" s="17"/>
      <c r="BM41" s="17"/>
      <c r="BN41" s="17"/>
      <c r="BO41" s="17"/>
      <c r="BP41" s="17">
        <v>7.2</v>
      </c>
      <c r="BQ41" s="17">
        <v>18.399999999999999</v>
      </c>
      <c r="BR41" s="17">
        <v>17.8</v>
      </c>
      <c r="BS41" s="17">
        <v>17.600000000000001</v>
      </c>
      <c r="BT41" s="17">
        <v>52.8</v>
      </c>
      <c r="BU41" s="17">
        <v>9.1</v>
      </c>
      <c r="BV41" s="17">
        <v>1.5</v>
      </c>
      <c r="BW41" s="17"/>
      <c r="BX41" s="17"/>
      <c r="BY41" s="17"/>
      <c r="BZ41" s="17"/>
      <c r="CA41" s="17"/>
      <c r="CB41" s="17">
        <v>0</v>
      </c>
      <c r="CC41" s="17">
        <v>-0.7</v>
      </c>
      <c r="CD41" s="17">
        <v>36.799999999999997</v>
      </c>
      <c r="CE41" s="17">
        <v>26.8</v>
      </c>
      <c r="CF41" s="17">
        <v>11.4</v>
      </c>
      <c r="CG41" s="17">
        <v>7.5</v>
      </c>
      <c r="CH41" s="17">
        <v>3</v>
      </c>
      <c r="CI41" s="17"/>
      <c r="CJ41" s="17">
        <v>0</v>
      </c>
      <c r="CK41" s="17"/>
      <c r="CL41" s="17">
        <v>48.8</v>
      </c>
      <c r="CM41" s="17">
        <v>52.3</v>
      </c>
      <c r="CN41" s="17">
        <v>3.5</v>
      </c>
      <c r="CO41" s="17"/>
      <c r="CP41" s="17"/>
      <c r="CQ41" s="17"/>
      <c r="CR41" s="17"/>
      <c r="CS41" s="17"/>
      <c r="CT41" s="17">
        <v>20.399999999999999</v>
      </c>
      <c r="CU41" s="17">
        <v>7</v>
      </c>
      <c r="CV41" s="17"/>
      <c r="CW41" s="17">
        <v>-6.1</v>
      </c>
      <c r="CX41" s="17">
        <v>8.5</v>
      </c>
      <c r="CY41" s="17">
        <v>-5.7</v>
      </c>
      <c r="CZ41" s="17"/>
      <c r="DA41" s="17">
        <v>0.4</v>
      </c>
      <c r="DB41" s="17"/>
      <c r="DC41" s="17">
        <v>0</v>
      </c>
      <c r="DD41" s="17">
        <v>0</v>
      </c>
      <c r="DE41" s="17">
        <v>15.84</v>
      </c>
      <c r="DF41" s="17"/>
      <c r="DG41" s="17">
        <v>0.1</v>
      </c>
      <c r="DH41" s="17">
        <v>1.4</v>
      </c>
      <c r="DI41" s="17">
        <v>0.1</v>
      </c>
      <c r="DJ41" s="17">
        <v>1.6</v>
      </c>
      <c r="DK41" s="17">
        <v>0.3</v>
      </c>
      <c r="DL41" s="17">
        <v>0.6</v>
      </c>
      <c r="DM41" s="17"/>
      <c r="DN41" s="17">
        <v>-0.7</v>
      </c>
      <c r="DO41" s="17">
        <v>-1.8</v>
      </c>
      <c r="DP41" s="17">
        <v>0.4</v>
      </c>
      <c r="DQ41" s="17">
        <v>1.8</v>
      </c>
      <c r="DR41" s="17">
        <v>-3.2</v>
      </c>
      <c r="DS41" s="17">
        <v>0</v>
      </c>
      <c r="DT41" s="17">
        <v>0.6</v>
      </c>
      <c r="DU41" s="17">
        <v>0.4</v>
      </c>
      <c r="DV41" s="17"/>
      <c r="DW41" s="17">
        <v>-1.6</v>
      </c>
      <c r="DX41" s="17">
        <v>0.2</v>
      </c>
      <c r="DY41" s="17">
        <v>0.4</v>
      </c>
      <c r="DZ41" s="17">
        <v>0.4</v>
      </c>
      <c r="EA41" s="17">
        <v>0.5</v>
      </c>
      <c r="EB41" s="17">
        <v>0</v>
      </c>
      <c r="EC41" s="17">
        <v>13.2</v>
      </c>
      <c r="ED41" s="17">
        <v>2.8</v>
      </c>
      <c r="EE41" s="17">
        <v>-4.5999999999999996</v>
      </c>
      <c r="EF41" s="17">
        <v>-5</v>
      </c>
      <c r="EG41" s="17">
        <v>-0.4</v>
      </c>
      <c r="EH41" s="17">
        <v>-0.8</v>
      </c>
      <c r="EI41" s="17">
        <v>1.1000000000000001</v>
      </c>
      <c r="EJ41" s="17">
        <v>1.6</v>
      </c>
      <c r="EK41" s="17">
        <v>1.9</v>
      </c>
      <c r="EL41" s="17">
        <v>0.2</v>
      </c>
      <c r="EM41" s="17">
        <v>0.1</v>
      </c>
      <c r="EN41" s="17">
        <v>0.1</v>
      </c>
      <c r="EO41" s="17">
        <v>-4.2</v>
      </c>
      <c r="EP41" s="17">
        <v>1.3</v>
      </c>
      <c r="EQ41" s="17">
        <v>0.7</v>
      </c>
      <c r="ER41" s="17">
        <v>-3.2</v>
      </c>
      <c r="ES41" s="17">
        <v>-0.2</v>
      </c>
      <c r="ET41" s="17">
        <v>6.8</v>
      </c>
      <c r="EU41" s="17">
        <v>0</v>
      </c>
      <c r="EV41" s="17">
        <v>62</v>
      </c>
      <c r="EW41" s="17">
        <v>1</v>
      </c>
      <c r="EX41" s="17">
        <v>0.6</v>
      </c>
      <c r="EY41" s="17">
        <v>0.6</v>
      </c>
      <c r="EZ41" s="17">
        <v>0.8</v>
      </c>
      <c r="FA41" s="17">
        <v>0.4</v>
      </c>
      <c r="FB41" s="17">
        <v>0.4</v>
      </c>
      <c r="FC41" s="17">
        <v>1.2</v>
      </c>
      <c r="FD41" s="17">
        <v>2</v>
      </c>
      <c r="FE41" s="17">
        <v>7.75</v>
      </c>
      <c r="FF41" s="17">
        <v>0.23</v>
      </c>
      <c r="FG41" s="17">
        <v>0.8</v>
      </c>
      <c r="FH41" s="17">
        <v>0</v>
      </c>
      <c r="FI41" s="17">
        <v>3.8</v>
      </c>
      <c r="FJ41" s="17">
        <v>3.41</v>
      </c>
      <c r="FK41" s="17">
        <v>791.23</v>
      </c>
      <c r="FL41" s="15"/>
      <c r="FM41" s="17">
        <v>2.4</v>
      </c>
      <c r="FN41" s="17">
        <v>-0.24</v>
      </c>
      <c r="FO41" s="17">
        <v>1.8</v>
      </c>
      <c r="FP41" s="17">
        <v>0.8</v>
      </c>
      <c r="FQ41" s="17">
        <v>0.33089000000000002</v>
      </c>
      <c r="FR41" s="17">
        <v>0.2</v>
      </c>
      <c r="FS41" s="17">
        <v>0.3</v>
      </c>
      <c r="FT41" s="17">
        <v>3.1</v>
      </c>
      <c r="FU41" s="17">
        <v>8.6908899999999996</v>
      </c>
    </row>
    <row r="42" spans="1:177" ht="24" customHeight="1" x14ac:dyDescent="0.25">
      <c r="A42" s="18" t="s">
        <v>92</v>
      </c>
      <c r="B42" s="18" t="s">
        <v>906</v>
      </c>
      <c r="C42" s="19">
        <v>-5.6</v>
      </c>
      <c r="D42" s="19">
        <v>33.799999999999997</v>
      </c>
      <c r="E42" s="19">
        <v>17.399999999999999</v>
      </c>
      <c r="F42" s="19"/>
      <c r="G42" s="19"/>
      <c r="H42" s="19">
        <v>-6.6</v>
      </c>
      <c r="I42" s="19">
        <v>12.1</v>
      </c>
      <c r="J42" s="19"/>
      <c r="K42" s="19"/>
      <c r="L42" s="19">
        <v>29.7</v>
      </c>
      <c r="M42" s="19">
        <v>26.8</v>
      </c>
      <c r="N42" s="19">
        <v>19.8</v>
      </c>
      <c r="O42" s="19">
        <v>50.5</v>
      </c>
      <c r="P42" s="19">
        <v>4.7</v>
      </c>
      <c r="Q42" s="19">
        <v>5.4</v>
      </c>
      <c r="R42" s="19">
        <v>31.1</v>
      </c>
      <c r="S42" s="19">
        <v>-0.1</v>
      </c>
      <c r="T42" s="19"/>
      <c r="U42" s="19"/>
      <c r="V42" s="19"/>
      <c r="W42" s="19"/>
      <c r="X42" s="19">
        <v>7.4</v>
      </c>
      <c r="Y42" s="19">
        <v>1</v>
      </c>
      <c r="Z42" s="19">
        <v>1.3</v>
      </c>
      <c r="AA42" s="19"/>
      <c r="AB42" s="19">
        <v>-3.4</v>
      </c>
      <c r="AC42" s="19">
        <v>6.2</v>
      </c>
      <c r="AD42" s="19">
        <v>18.399999999999999</v>
      </c>
      <c r="AE42" s="19"/>
      <c r="AF42" s="19"/>
      <c r="AG42" s="19"/>
      <c r="AH42" s="19">
        <v>0.7</v>
      </c>
      <c r="AI42" s="19">
        <v>3</v>
      </c>
      <c r="AJ42" s="19">
        <v>-3.9</v>
      </c>
      <c r="AK42" s="19"/>
      <c r="AL42" s="19"/>
      <c r="AM42" s="19"/>
      <c r="AN42" s="19">
        <v>0</v>
      </c>
      <c r="AO42" s="19">
        <v>0</v>
      </c>
      <c r="AP42" s="19">
        <v>5.5</v>
      </c>
      <c r="AQ42" s="19">
        <v>13.3</v>
      </c>
      <c r="AR42" s="19"/>
      <c r="AS42" s="19">
        <v>0.8</v>
      </c>
      <c r="AT42" s="19">
        <v>1.3</v>
      </c>
      <c r="AU42" s="19">
        <v>0.1</v>
      </c>
      <c r="AV42" s="19">
        <v>48.3</v>
      </c>
      <c r="AW42" s="19">
        <v>11.9</v>
      </c>
      <c r="AX42" s="19">
        <v>-36</v>
      </c>
      <c r="AY42" s="19">
        <v>6.4</v>
      </c>
      <c r="AZ42" s="19">
        <v>-2.5</v>
      </c>
      <c r="BA42" s="19">
        <v>-0.3</v>
      </c>
      <c r="BB42" s="19">
        <v>-0.3</v>
      </c>
      <c r="BC42" s="19">
        <v>-0.6</v>
      </c>
      <c r="BD42" s="19"/>
      <c r="BE42" s="19">
        <v>0.2</v>
      </c>
      <c r="BF42" s="19">
        <v>-2.1</v>
      </c>
      <c r="BG42" s="19"/>
      <c r="BH42" s="19"/>
      <c r="BI42" s="19">
        <v>7.1</v>
      </c>
      <c r="BJ42" s="19"/>
      <c r="BK42" s="19"/>
      <c r="BL42" s="19"/>
      <c r="BM42" s="19"/>
      <c r="BN42" s="19"/>
      <c r="BO42" s="19"/>
      <c r="BP42" s="19">
        <v>-0.6</v>
      </c>
      <c r="BQ42" s="19">
        <v>17.8</v>
      </c>
      <c r="BR42" s="19">
        <v>15.8</v>
      </c>
      <c r="BS42" s="19">
        <v>15.9</v>
      </c>
      <c r="BT42" s="19">
        <v>52.1</v>
      </c>
      <c r="BU42" s="19">
        <v>8.5</v>
      </c>
      <c r="BV42" s="19">
        <v>1.2</v>
      </c>
      <c r="BW42" s="19"/>
      <c r="BX42" s="19"/>
      <c r="BY42" s="19"/>
      <c r="BZ42" s="19"/>
      <c r="CA42" s="19"/>
      <c r="CB42" s="19">
        <v>0</v>
      </c>
      <c r="CC42" s="19">
        <v>-0.7</v>
      </c>
      <c r="CD42" s="19">
        <v>36.9</v>
      </c>
      <c r="CE42" s="19">
        <v>27.3</v>
      </c>
      <c r="CF42" s="19">
        <v>11.7</v>
      </c>
      <c r="CG42" s="19">
        <v>7.5</v>
      </c>
      <c r="CH42" s="19">
        <v>3</v>
      </c>
      <c r="CI42" s="19"/>
      <c r="CJ42" s="19">
        <v>0</v>
      </c>
      <c r="CK42" s="19"/>
      <c r="CL42" s="19">
        <v>45.9</v>
      </c>
      <c r="CM42" s="19">
        <v>49.6</v>
      </c>
      <c r="CN42" s="19">
        <v>-0.6</v>
      </c>
      <c r="CO42" s="19"/>
      <c r="CP42" s="19"/>
      <c r="CQ42" s="19"/>
      <c r="CR42" s="19"/>
      <c r="CS42" s="19"/>
      <c r="CT42" s="19">
        <v>19.8</v>
      </c>
      <c r="CU42" s="19">
        <v>6.6</v>
      </c>
      <c r="CV42" s="19"/>
      <c r="CW42" s="19">
        <v>-7.5</v>
      </c>
      <c r="CX42" s="19">
        <v>7</v>
      </c>
      <c r="CY42" s="19">
        <v>-5.6</v>
      </c>
      <c r="CZ42" s="19"/>
      <c r="DA42" s="19">
        <v>0.4</v>
      </c>
      <c r="DB42" s="19"/>
      <c r="DC42" s="19">
        <v>0</v>
      </c>
      <c r="DD42" s="19">
        <v>0</v>
      </c>
      <c r="DE42" s="19">
        <v>12.99</v>
      </c>
      <c r="DF42" s="19"/>
      <c r="DG42" s="19">
        <v>0.2</v>
      </c>
      <c r="DH42" s="19">
        <v>1.4</v>
      </c>
      <c r="DI42" s="19">
        <v>0.1</v>
      </c>
      <c r="DJ42" s="19">
        <v>1.6</v>
      </c>
      <c r="DK42" s="19">
        <v>0.2</v>
      </c>
      <c r="DL42" s="19">
        <v>0.6</v>
      </c>
      <c r="DM42" s="19"/>
      <c r="DN42" s="19">
        <v>-0.6</v>
      </c>
      <c r="DO42" s="19">
        <v>-1.4</v>
      </c>
      <c r="DP42" s="19">
        <v>0.4</v>
      </c>
      <c r="DQ42" s="19">
        <v>1.5</v>
      </c>
      <c r="DR42" s="19">
        <v>-2.5</v>
      </c>
      <c r="DS42" s="19">
        <v>-0.1</v>
      </c>
      <c r="DT42" s="19">
        <v>0.5</v>
      </c>
      <c r="DU42" s="19">
        <v>0.4</v>
      </c>
      <c r="DV42" s="19"/>
      <c r="DW42" s="19">
        <v>-1.6</v>
      </c>
      <c r="DX42" s="19">
        <v>0.4</v>
      </c>
      <c r="DY42" s="19">
        <v>0.3</v>
      </c>
      <c r="DZ42" s="19">
        <v>0.4</v>
      </c>
      <c r="EA42" s="19">
        <v>0.5</v>
      </c>
      <c r="EB42" s="19">
        <v>0</v>
      </c>
      <c r="EC42" s="19">
        <v>13.6</v>
      </c>
      <c r="ED42" s="19">
        <v>2.2000000000000002</v>
      </c>
      <c r="EE42" s="19">
        <v>-5.3</v>
      </c>
      <c r="EF42" s="19">
        <v>-5.3</v>
      </c>
      <c r="EG42" s="19">
        <v>-0.5</v>
      </c>
      <c r="EH42" s="19">
        <v>-0.8</v>
      </c>
      <c r="EI42" s="19">
        <v>1.1000000000000001</v>
      </c>
      <c r="EJ42" s="19">
        <v>1.4</v>
      </c>
      <c r="EK42" s="19">
        <v>1.9</v>
      </c>
      <c r="EL42" s="19">
        <v>0.2</v>
      </c>
      <c r="EM42" s="19">
        <v>0.1</v>
      </c>
      <c r="EN42" s="19">
        <v>0.1</v>
      </c>
      <c r="EO42" s="19">
        <v>-4.4000000000000004</v>
      </c>
      <c r="EP42" s="19">
        <v>1.1000000000000001</v>
      </c>
      <c r="EQ42" s="19">
        <v>0.2</v>
      </c>
      <c r="ER42" s="19">
        <v>-1</v>
      </c>
      <c r="ES42" s="19">
        <v>-0.2</v>
      </c>
      <c r="ET42" s="19">
        <v>8.6</v>
      </c>
      <c r="EU42" s="19">
        <v>0.4</v>
      </c>
      <c r="EV42" s="19">
        <v>55.8</v>
      </c>
      <c r="EW42" s="19">
        <v>1</v>
      </c>
      <c r="EX42" s="19">
        <v>0.6</v>
      </c>
      <c r="EY42" s="19">
        <v>0.6</v>
      </c>
      <c r="EZ42" s="19">
        <v>0.8</v>
      </c>
      <c r="FA42" s="19">
        <v>0</v>
      </c>
      <c r="FB42" s="19">
        <v>0.4</v>
      </c>
      <c r="FC42" s="19">
        <v>1</v>
      </c>
      <c r="FD42" s="19">
        <v>2.1</v>
      </c>
      <c r="FE42" s="19">
        <v>7.93</v>
      </c>
      <c r="FF42" s="19">
        <v>0.27</v>
      </c>
      <c r="FG42" s="19">
        <v>2.1</v>
      </c>
      <c r="FH42" s="19">
        <v>0.5</v>
      </c>
      <c r="FI42" s="19">
        <v>3</v>
      </c>
      <c r="FJ42" s="19">
        <v>3.59</v>
      </c>
      <c r="FK42" s="19">
        <v>723.18</v>
      </c>
      <c r="FL42" s="15"/>
      <c r="FM42" s="19">
        <v>2.2999999999999998</v>
      </c>
      <c r="FN42" s="19">
        <v>-0.37</v>
      </c>
      <c r="FO42" s="19">
        <v>1.7</v>
      </c>
      <c r="FP42" s="19">
        <v>0.8</v>
      </c>
      <c r="FQ42" s="19">
        <v>0.34339999999999998</v>
      </c>
      <c r="FR42" s="19">
        <v>0.1</v>
      </c>
      <c r="FS42" s="19">
        <v>0.2</v>
      </c>
      <c r="FT42" s="19">
        <v>3.3</v>
      </c>
      <c r="FU42" s="19">
        <v>8.3734000000000002</v>
      </c>
    </row>
    <row r="43" spans="1:177" ht="24" customHeight="1" x14ac:dyDescent="0.25">
      <c r="A43" s="13" t="s">
        <v>92</v>
      </c>
      <c r="B43" s="13" t="s">
        <v>907</v>
      </c>
      <c r="C43" s="14">
        <v>-14.5</v>
      </c>
      <c r="D43" s="14">
        <v>25.9</v>
      </c>
      <c r="E43" s="14">
        <v>16.100000000000001</v>
      </c>
      <c r="F43" s="14"/>
      <c r="G43" s="14"/>
      <c r="H43" s="14">
        <v>-6.7</v>
      </c>
      <c r="I43" s="14">
        <v>10.8</v>
      </c>
      <c r="J43" s="14"/>
      <c r="K43" s="14"/>
      <c r="L43" s="14">
        <v>26.8</v>
      </c>
      <c r="M43" s="14">
        <v>24.4</v>
      </c>
      <c r="N43" s="14">
        <v>17.5</v>
      </c>
      <c r="O43" s="14">
        <v>46</v>
      </c>
      <c r="P43" s="14">
        <v>4.0999999999999996</v>
      </c>
      <c r="Q43" s="14">
        <v>4.8</v>
      </c>
      <c r="R43" s="14">
        <v>31</v>
      </c>
      <c r="S43" s="14">
        <v>-0.1</v>
      </c>
      <c r="T43" s="14"/>
      <c r="U43" s="14"/>
      <c r="V43" s="14"/>
      <c r="W43" s="14"/>
      <c r="X43" s="14">
        <v>9.1999999999999993</v>
      </c>
      <c r="Y43" s="14">
        <v>0.9</v>
      </c>
      <c r="Z43" s="14">
        <v>1.2</v>
      </c>
      <c r="AA43" s="14"/>
      <c r="AB43" s="14">
        <v>-3.4</v>
      </c>
      <c r="AC43" s="14">
        <v>6.1</v>
      </c>
      <c r="AD43" s="14">
        <v>19.600000000000001</v>
      </c>
      <c r="AE43" s="14"/>
      <c r="AF43" s="14"/>
      <c r="AG43" s="14"/>
      <c r="AH43" s="14">
        <v>0.7</v>
      </c>
      <c r="AI43" s="14">
        <v>4.7</v>
      </c>
      <c r="AJ43" s="14">
        <v>-1.9</v>
      </c>
      <c r="AK43" s="14"/>
      <c r="AL43" s="14"/>
      <c r="AM43" s="14"/>
      <c r="AN43" s="14">
        <v>0</v>
      </c>
      <c r="AO43" s="14">
        <v>0</v>
      </c>
      <c r="AP43" s="14">
        <v>4.8</v>
      </c>
      <c r="AQ43" s="14">
        <v>12.6</v>
      </c>
      <c r="AR43" s="14"/>
      <c r="AS43" s="14">
        <v>0.6</v>
      </c>
      <c r="AT43" s="14">
        <v>1.4</v>
      </c>
      <c r="AU43" s="14">
        <v>0.6</v>
      </c>
      <c r="AV43" s="14">
        <v>46.1</v>
      </c>
      <c r="AW43" s="14">
        <v>9.6</v>
      </c>
      <c r="AX43" s="14">
        <v>-37.700000000000003</v>
      </c>
      <c r="AY43" s="14">
        <v>10</v>
      </c>
      <c r="AZ43" s="14">
        <v>-2.5</v>
      </c>
      <c r="BA43" s="14">
        <v>-0.3</v>
      </c>
      <c r="BB43" s="14">
        <v>-0.2</v>
      </c>
      <c r="BC43" s="14">
        <v>-0.2</v>
      </c>
      <c r="BD43" s="14"/>
      <c r="BE43" s="14">
        <v>0.3</v>
      </c>
      <c r="BF43" s="14">
        <v>0</v>
      </c>
      <c r="BG43" s="14"/>
      <c r="BH43" s="14"/>
      <c r="BI43" s="14">
        <v>6</v>
      </c>
      <c r="BJ43" s="14"/>
      <c r="BK43" s="14"/>
      <c r="BL43" s="14"/>
      <c r="BM43" s="14"/>
      <c r="BN43" s="14"/>
      <c r="BO43" s="14"/>
      <c r="BP43" s="14">
        <v>0</v>
      </c>
      <c r="BQ43" s="14">
        <v>16.399999999999999</v>
      </c>
      <c r="BR43" s="14">
        <v>15.3</v>
      </c>
      <c r="BS43" s="14">
        <v>15.3</v>
      </c>
      <c r="BT43" s="14">
        <v>50.7</v>
      </c>
      <c r="BU43" s="14">
        <v>8.1999999999999993</v>
      </c>
      <c r="BV43" s="14">
        <v>1.1000000000000001</v>
      </c>
      <c r="BW43" s="14"/>
      <c r="BX43" s="14"/>
      <c r="BY43" s="14"/>
      <c r="BZ43" s="14"/>
      <c r="CA43" s="14"/>
      <c r="CB43" s="14">
        <v>0</v>
      </c>
      <c r="CC43" s="14">
        <v>-0.7</v>
      </c>
      <c r="CD43" s="14">
        <v>37.1</v>
      </c>
      <c r="CE43" s="14">
        <v>27.3</v>
      </c>
      <c r="CF43" s="14">
        <v>11.9</v>
      </c>
      <c r="CG43" s="14">
        <v>7.5</v>
      </c>
      <c r="CH43" s="14">
        <v>3</v>
      </c>
      <c r="CI43" s="14"/>
      <c r="CJ43" s="14">
        <v>0</v>
      </c>
      <c r="CK43" s="14"/>
      <c r="CL43" s="14">
        <v>43.6</v>
      </c>
      <c r="CM43" s="14">
        <v>47.3</v>
      </c>
      <c r="CN43" s="14">
        <v>-3.9</v>
      </c>
      <c r="CO43" s="14"/>
      <c r="CP43" s="14"/>
      <c r="CQ43" s="14"/>
      <c r="CR43" s="14"/>
      <c r="CS43" s="14"/>
      <c r="CT43" s="14">
        <v>18.8</v>
      </c>
      <c r="CU43" s="14">
        <v>6</v>
      </c>
      <c r="CV43" s="14"/>
      <c r="CW43" s="14">
        <v>-4.9000000000000004</v>
      </c>
      <c r="CX43" s="14">
        <v>2.8</v>
      </c>
      <c r="CY43" s="14">
        <v>-5.4</v>
      </c>
      <c r="CZ43" s="14"/>
      <c r="DA43" s="14">
        <v>0.4</v>
      </c>
      <c r="DB43" s="14"/>
      <c r="DC43" s="14">
        <v>0</v>
      </c>
      <c r="DD43" s="14">
        <v>0</v>
      </c>
      <c r="DE43" s="14">
        <v>4.92</v>
      </c>
      <c r="DF43" s="14"/>
      <c r="DG43" s="14">
        <v>0.2</v>
      </c>
      <c r="DH43" s="14">
        <v>1.2</v>
      </c>
      <c r="DI43" s="14">
        <v>0.1</v>
      </c>
      <c r="DJ43" s="14">
        <v>1.5</v>
      </c>
      <c r="DK43" s="14">
        <v>0.2</v>
      </c>
      <c r="DL43" s="14">
        <v>0.6</v>
      </c>
      <c r="DM43" s="14"/>
      <c r="DN43" s="14">
        <v>-0.4</v>
      </c>
      <c r="DO43" s="14">
        <v>-0.5</v>
      </c>
      <c r="DP43" s="14">
        <v>0</v>
      </c>
      <c r="DQ43" s="14">
        <v>0.8</v>
      </c>
      <c r="DR43" s="14">
        <v>-1.1000000000000001</v>
      </c>
      <c r="DS43" s="14">
        <v>0</v>
      </c>
      <c r="DT43" s="14">
        <v>0.6</v>
      </c>
      <c r="DU43" s="14">
        <v>0.4</v>
      </c>
      <c r="DV43" s="14"/>
      <c r="DW43" s="14">
        <v>-1.8</v>
      </c>
      <c r="DX43" s="14">
        <v>0.2</v>
      </c>
      <c r="DY43" s="14">
        <v>0.3</v>
      </c>
      <c r="DZ43" s="14">
        <v>0.4</v>
      </c>
      <c r="EA43" s="14">
        <v>0.4</v>
      </c>
      <c r="EB43" s="14">
        <v>0</v>
      </c>
      <c r="EC43" s="14">
        <v>13</v>
      </c>
      <c r="ED43" s="14">
        <v>-0.1</v>
      </c>
      <c r="EE43" s="14">
        <v>-8</v>
      </c>
      <c r="EF43" s="14">
        <v>-7.7</v>
      </c>
      <c r="EG43" s="14">
        <v>-0.8</v>
      </c>
      <c r="EH43" s="14">
        <v>-1.1000000000000001</v>
      </c>
      <c r="EI43" s="14">
        <v>1.1000000000000001</v>
      </c>
      <c r="EJ43" s="14">
        <v>1.2</v>
      </c>
      <c r="EK43" s="14">
        <v>1.8</v>
      </c>
      <c r="EL43" s="14">
        <v>0.2</v>
      </c>
      <c r="EM43" s="14">
        <v>0.1</v>
      </c>
      <c r="EN43" s="14">
        <v>0.1</v>
      </c>
      <c r="EO43" s="14">
        <v>-5.2</v>
      </c>
      <c r="EP43" s="14">
        <v>1.3</v>
      </c>
      <c r="EQ43" s="14">
        <v>0</v>
      </c>
      <c r="ER43" s="14">
        <v>1.1000000000000001</v>
      </c>
      <c r="ES43" s="14">
        <v>-0.2</v>
      </c>
      <c r="ET43" s="14">
        <v>9.1</v>
      </c>
      <c r="EU43" s="14">
        <v>0.4</v>
      </c>
      <c r="EV43" s="14">
        <v>41.3</v>
      </c>
      <c r="EW43" s="14">
        <v>1</v>
      </c>
      <c r="EX43" s="14">
        <v>0.6</v>
      </c>
      <c r="EY43" s="14">
        <v>0.6</v>
      </c>
      <c r="EZ43" s="14">
        <v>0.8</v>
      </c>
      <c r="FA43" s="14">
        <v>0</v>
      </c>
      <c r="FB43" s="14">
        <v>0.4</v>
      </c>
      <c r="FC43" s="14">
        <v>1</v>
      </c>
      <c r="FD43" s="14">
        <v>2</v>
      </c>
      <c r="FE43" s="14">
        <v>7.82</v>
      </c>
      <c r="FF43" s="14">
        <v>0.33</v>
      </c>
      <c r="FG43" s="14">
        <v>1.4</v>
      </c>
      <c r="FH43" s="14">
        <v>0.3</v>
      </c>
      <c r="FI43" s="14">
        <v>3.3</v>
      </c>
      <c r="FJ43" s="14">
        <v>3.55</v>
      </c>
      <c r="FK43" s="14">
        <v>650.82000000000005</v>
      </c>
      <c r="FL43" s="15"/>
      <c r="FM43" s="14">
        <v>2.2000000000000002</v>
      </c>
      <c r="FN43" s="14">
        <v>-0.56999999999999995</v>
      </c>
      <c r="FO43" s="14">
        <v>1.2</v>
      </c>
      <c r="FP43" s="14">
        <v>1.4</v>
      </c>
      <c r="FQ43" s="14">
        <v>0.34045999999999998</v>
      </c>
      <c r="FR43" s="14">
        <v>0</v>
      </c>
      <c r="FS43" s="14">
        <v>0</v>
      </c>
      <c r="FT43" s="14">
        <v>3</v>
      </c>
      <c r="FU43" s="14">
        <v>7.5704599999999997</v>
      </c>
    </row>
    <row r="44" spans="1:177" ht="24" customHeight="1" x14ac:dyDescent="0.25">
      <c r="A44" s="16" t="s">
        <v>92</v>
      </c>
      <c r="B44" s="16" t="s">
        <v>908</v>
      </c>
      <c r="C44" s="17">
        <v>-7.9</v>
      </c>
      <c r="D44" s="17">
        <v>38.4</v>
      </c>
      <c r="E44" s="17">
        <v>18.3</v>
      </c>
      <c r="F44" s="17"/>
      <c r="G44" s="17"/>
      <c r="H44" s="17">
        <v>-7.7</v>
      </c>
      <c r="I44" s="17">
        <v>22.5</v>
      </c>
      <c r="J44" s="17"/>
      <c r="K44" s="17"/>
      <c r="L44" s="17">
        <v>24.2</v>
      </c>
      <c r="M44" s="17">
        <v>25.4</v>
      </c>
      <c r="N44" s="17">
        <v>19</v>
      </c>
      <c r="O44" s="17">
        <v>42.7</v>
      </c>
      <c r="P44" s="17">
        <v>3.7</v>
      </c>
      <c r="Q44" s="17">
        <v>4.2</v>
      </c>
      <c r="R44" s="17">
        <v>57.8</v>
      </c>
      <c r="S44" s="17">
        <v>0.1</v>
      </c>
      <c r="T44" s="17"/>
      <c r="U44" s="17"/>
      <c r="V44" s="17"/>
      <c r="W44" s="17"/>
      <c r="X44" s="17">
        <v>12.2</v>
      </c>
      <c r="Y44" s="17">
        <v>0.7</v>
      </c>
      <c r="Z44" s="17">
        <v>0.2</v>
      </c>
      <c r="AA44" s="17"/>
      <c r="AB44" s="17">
        <v>-3.4</v>
      </c>
      <c r="AC44" s="17">
        <v>6.1</v>
      </c>
      <c r="AD44" s="17">
        <v>19.7</v>
      </c>
      <c r="AE44" s="17"/>
      <c r="AF44" s="17"/>
      <c r="AG44" s="17"/>
      <c r="AH44" s="17">
        <v>0.6</v>
      </c>
      <c r="AI44" s="17">
        <v>5.3</v>
      </c>
      <c r="AJ44" s="17">
        <v>0.2</v>
      </c>
      <c r="AK44" s="17"/>
      <c r="AL44" s="17"/>
      <c r="AM44" s="17"/>
      <c r="AN44" s="17">
        <v>0</v>
      </c>
      <c r="AO44" s="17">
        <v>0</v>
      </c>
      <c r="AP44" s="17">
        <v>4.5999999999999996</v>
      </c>
      <c r="AQ44" s="17">
        <v>15.4</v>
      </c>
      <c r="AR44" s="17"/>
      <c r="AS44" s="17">
        <v>-1.2</v>
      </c>
      <c r="AT44" s="17">
        <v>1.4</v>
      </c>
      <c r="AU44" s="17">
        <v>0.9</v>
      </c>
      <c r="AV44" s="17">
        <v>46.3</v>
      </c>
      <c r="AW44" s="17">
        <v>10</v>
      </c>
      <c r="AX44" s="17">
        <v>-37.799999999999997</v>
      </c>
      <c r="AY44" s="17">
        <v>11</v>
      </c>
      <c r="AZ44" s="17">
        <v>-2.5</v>
      </c>
      <c r="BA44" s="17">
        <v>-0.3</v>
      </c>
      <c r="BB44" s="17">
        <v>0.1</v>
      </c>
      <c r="BC44" s="17">
        <v>-0.1</v>
      </c>
      <c r="BD44" s="17"/>
      <c r="BE44" s="17">
        <v>0.3</v>
      </c>
      <c r="BF44" s="17">
        <v>0</v>
      </c>
      <c r="BG44" s="17"/>
      <c r="BH44" s="17"/>
      <c r="BI44" s="17">
        <v>5.7</v>
      </c>
      <c r="BJ44" s="17"/>
      <c r="BK44" s="17"/>
      <c r="BL44" s="17"/>
      <c r="BM44" s="17"/>
      <c r="BN44" s="17"/>
      <c r="BO44" s="17"/>
      <c r="BP44" s="17">
        <v>0</v>
      </c>
      <c r="BQ44" s="17">
        <v>16.2</v>
      </c>
      <c r="BR44" s="17">
        <v>14.9</v>
      </c>
      <c r="BS44" s="17">
        <v>14.9</v>
      </c>
      <c r="BT44" s="17">
        <v>50.6</v>
      </c>
      <c r="BU44" s="17">
        <v>8.1</v>
      </c>
      <c r="BV44" s="17">
        <v>1</v>
      </c>
      <c r="BW44" s="17"/>
      <c r="BX44" s="17"/>
      <c r="BY44" s="17"/>
      <c r="BZ44" s="17"/>
      <c r="CA44" s="17"/>
      <c r="CB44" s="17">
        <v>0</v>
      </c>
      <c r="CC44" s="17">
        <v>-0.7</v>
      </c>
      <c r="CD44" s="17">
        <v>35.799999999999997</v>
      </c>
      <c r="CE44" s="17">
        <v>26.9</v>
      </c>
      <c r="CF44" s="17">
        <v>11.6</v>
      </c>
      <c r="CG44" s="17">
        <v>8</v>
      </c>
      <c r="CH44" s="17">
        <v>2.9</v>
      </c>
      <c r="CI44" s="17"/>
      <c r="CJ44" s="17">
        <v>0</v>
      </c>
      <c r="CK44" s="17"/>
      <c r="CL44" s="17">
        <v>42.3</v>
      </c>
      <c r="CM44" s="17">
        <v>46.1</v>
      </c>
      <c r="CN44" s="17">
        <v>-6</v>
      </c>
      <c r="CO44" s="17"/>
      <c r="CP44" s="17"/>
      <c r="CQ44" s="17"/>
      <c r="CR44" s="17"/>
      <c r="CS44" s="17"/>
      <c r="CT44" s="17">
        <v>16.899999999999999</v>
      </c>
      <c r="CU44" s="17">
        <v>4.9000000000000004</v>
      </c>
      <c r="CV44" s="17"/>
      <c r="CW44" s="17">
        <v>-2.2000000000000002</v>
      </c>
      <c r="CX44" s="17">
        <v>0.8</v>
      </c>
      <c r="CY44" s="17">
        <v>-5.6</v>
      </c>
      <c r="CZ44" s="17"/>
      <c r="DA44" s="17">
        <v>0.4</v>
      </c>
      <c r="DB44" s="17"/>
      <c r="DC44" s="17">
        <v>0</v>
      </c>
      <c r="DD44" s="17">
        <v>0</v>
      </c>
      <c r="DE44" s="17">
        <v>0.65</v>
      </c>
      <c r="DF44" s="17"/>
      <c r="DG44" s="17">
        <v>0.2</v>
      </c>
      <c r="DH44" s="17">
        <v>1.2</v>
      </c>
      <c r="DI44" s="17">
        <v>0.2</v>
      </c>
      <c r="DJ44" s="17">
        <v>1.5</v>
      </c>
      <c r="DK44" s="17">
        <v>0.2</v>
      </c>
      <c r="DL44" s="17">
        <v>0.6</v>
      </c>
      <c r="DM44" s="17"/>
      <c r="DN44" s="17">
        <v>-0.1</v>
      </c>
      <c r="DO44" s="17">
        <v>0</v>
      </c>
      <c r="DP44" s="17">
        <v>0.6</v>
      </c>
      <c r="DQ44" s="17">
        <v>2.5</v>
      </c>
      <c r="DR44" s="17">
        <v>0.2</v>
      </c>
      <c r="DS44" s="17">
        <v>0.1</v>
      </c>
      <c r="DT44" s="17">
        <v>0.6</v>
      </c>
      <c r="DU44" s="17">
        <v>0.5</v>
      </c>
      <c r="DV44" s="17"/>
      <c r="DW44" s="17">
        <v>-1.9</v>
      </c>
      <c r="DX44" s="17">
        <v>0.1</v>
      </c>
      <c r="DY44" s="17">
        <v>0.3</v>
      </c>
      <c r="DZ44" s="17">
        <v>0.5</v>
      </c>
      <c r="EA44" s="17">
        <v>0.3</v>
      </c>
      <c r="EB44" s="17">
        <v>0</v>
      </c>
      <c r="EC44" s="17">
        <v>17</v>
      </c>
      <c r="ED44" s="17">
        <v>0.1</v>
      </c>
      <c r="EE44" s="17">
        <v>-8.5</v>
      </c>
      <c r="EF44" s="17">
        <v>-8</v>
      </c>
      <c r="EG44" s="17">
        <v>-0.9</v>
      </c>
      <c r="EH44" s="17">
        <v>-1.3</v>
      </c>
      <c r="EI44" s="17">
        <v>1.1000000000000001</v>
      </c>
      <c r="EJ44" s="17">
        <v>0.8</v>
      </c>
      <c r="EK44" s="17">
        <v>1.6</v>
      </c>
      <c r="EL44" s="17">
        <v>0.2</v>
      </c>
      <c r="EM44" s="17">
        <v>0.1</v>
      </c>
      <c r="EN44" s="17">
        <v>0.1</v>
      </c>
      <c r="EO44" s="17">
        <v>-5.2</v>
      </c>
      <c r="EP44" s="17">
        <v>1</v>
      </c>
      <c r="EQ44" s="17">
        <v>0</v>
      </c>
      <c r="ER44" s="17">
        <v>22.4</v>
      </c>
      <c r="ES44" s="17">
        <v>-0.2</v>
      </c>
      <c r="ET44" s="17">
        <v>6.9</v>
      </c>
      <c r="EU44" s="17">
        <v>0</v>
      </c>
      <c r="EV44" s="17">
        <v>15.7</v>
      </c>
      <c r="EW44" s="17">
        <v>1</v>
      </c>
      <c r="EX44" s="17">
        <v>0.6</v>
      </c>
      <c r="EY44" s="17">
        <v>0.6</v>
      </c>
      <c r="EZ44" s="17">
        <v>0.8</v>
      </c>
      <c r="FA44" s="17">
        <v>0</v>
      </c>
      <c r="FB44" s="17">
        <v>0.4</v>
      </c>
      <c r="FC44" s="17">
        <v>0.8</v>
      </c>
      <c r="FD44" s="17">
        <v>2</v>
      </c>
      <c r="FE44" s="17">
        <v>7.14</v>
      </c>
      <c r="FF44" s="17">
        <v>0.32</v>
      </c>
      <c r="FG44" s="17">
        <v>1.8</v>
      </c>
      <c r="FH44" s="17">
        <v>0.3</v>
      </c>
      <c r="FI44" s="17">
        <v>2.7</v>
      </c>
      <c r="FJ44" s="17">
        <v>3.58</v>
      </c>
      <c r="FK44" s="17">
        <v>697.09</v>
      </c>
      <c r="FL44" s="15"/>
      <c r="FM44" s="17">
        <v>2</v>
      </c>
      <c r="FN44" s="17">
        <v>-1.19</v>
      </c>
      <c r="FO44" s="17">
        <v>1</v>
      </c>
      <c r="FP44" s="17">
        <v>0.8</v>
      </c>
      <c r="FQ44" s="17">
        <v>0.33939999999999998</v>
      </c>
      <c r="FR44" s="17">
        <v>0</v>
      </c>
      <c r="FS44" s="17">
        <v>-0.2</v>
      </c>
      <c r="FT44" s="17">
        <v>2.9</v>
      </c>
      <c r="FU44" s="17">
        <v>5.6494</v>
      </c>
    </row>
    <row r="45" spans="1:177" ht="24" customHeight="1" x14ac:dyDescent="0.25">
      <c r="A45" s="16" t="s">
        <v>92</v>
      </c>
      <c r="B45" s="16" t="s">
        <v>909</v>
      </c>
      <c r="C45" s="17">
        <v>7.8</v>
      </c>
      <c r="D45" s="17">
        <v>37.200000000000003</v>
      </c>
      <c r="E45" s="17">
        <v>18.2</v>
      </c>
      <c r="F45" s="17"/>
      <c r="G45" s="17"/>
      <c r="H45" s="17">
        <v>-8.8000000000000007</v>
      </c>
      <c r="I45" s="17">
        <v>4.3</v>
      </c>
      <c r="J45" s="17"/>
      <c r="K45" s="17"/>
      <c r="L45" s="17">
        <v>20.6</v>
      </c>
      <c r="M45" s="17">
        <v>19.899999999999999</v>
      </c>
      <c r="N45" s="17">
        <v>13.1</v>
      </c>
      <c r="O45" s="17">
        <v>38</v>
      </c>
      <c r="P45" s="17">
        <v>2.2999999999999998</v>
      </c>
      <c r="Q45" s="17">
        <v>3.5</v>
      </c>
      <c r="R45" s="17">
        <v>66.3</v>
      </c>
      <c r="S45" s="17">
        <v>0</v>
      </c>
      <c r="T45" s="17"/>
      <c r="U45" s="17"/>
      <c r="V45" s="17"/>
      <c r="W45" s="17"/>
      <c r="X45" s="17">
        <v>14.1</v>
      </c>
      <c r="Y45" s="17">
        <v>1</v>
      </c>
      <c r="Z45" s="17">
        <v>0.6</v>
      </c>
      <c r="AA45" s="17"/>
      <c r="AB45" s="17">
        <v>-3.4</v>
      </c>
      <c r="AC45" s="17">
        <v>6.1</v>
      </c>
      <c r="AD45" s="17">
        <v>21.2</v>
      </c>
      <c r="AE45" s="17"/>
      <c r="AF45" s="17"/>
      <c r="AG45" s="17"/>
      <c r="AH45" s="17">
        <v>0.6</v>
      </c>
      <c r="AI45" s="17">
        <v>8.6999999999999993</v>
      </c>
      <c r="AJ45" s="17">
        <v>-1.4</v>
      </c>
      <c r="AK45" s="17"/>
      <c r="AL45" s="17"/>
      <c r="AM45" s="17"/>
      <c r="AN45" s="17">
        <v>0</v>
      </c>
      <c r="AO45" s="17">
        <v>0</v>
      </c>
      <c r="AP45" s="17">
        <v>3.8</v>
      </c>
      <c r="AQ45" s="17">
        <v>15.6</v>
      </c>
      <c r="AR45" s="17"/>
      <c r="AS45" s="17">
        <v>-1.1000000000000001</v>
      </c>
      <c r="AT45" s="17">
        <v>1.4</v>
      </c>
      <c r="AU45" s="17">
        <v>0.7</v>
      </c>
      <c r="AV45" s="17">
        <v>42.4</v>
      </c>
      <c r="AW45" s="17">
        <v>6.1</v>
      </c>
      <c r="AX45" s="17">
        <v>-41.4</v>
      </c>
      <c r="AY45" s="17">
        <v>8.8000000000000007</v>
      </c>
      <c r="AZ45" s="17">
        <v>-2.8</v>
      </c>
      <c r="BA45" s="17">
        <v>-0.3</v>
      </c>
      <c r="BB45" s="17">
        <v>-0.4</v>
      </c>
      <c r="BC45" s="17">
        <v>-0.8</v>
      </c>
      <c r="BD45" s="17"/>
      <c r="BE45" s="17">
        <v>0.3</v>
      </c>
      <c r="BF45" s="17">
        <v>0</v>
      </c>
      <c r="BG45" s="17"/>
      <c r="BH45" s="17"/>
      <c r="BI45" s="17">
        <v>2</v>
      </c>
      <c r="BJ45" s="17"/>
      <c r="BK45" s="17"/>
      <c r="BL45" s="17"/>
      <c r="BM45" s="17"/>
      <c r="BN45" s="17"/>
      <c r="BO45" s="17"/>
      <c r="BP45" s="17">
        <v>-5.4</v>
      </c>
      <c r="BQ45" s="17">
        <v>14.7</v>
      </c>
      <c r="BR45" s="17">
        <v>13.6</v>
      </c>
      <c r="BS45" s="17">
        <v>13.5</v>
      </c>
      <c r="BT45" s="17">
        <v>48.8</v>
      </c>
      <c r="BU45" s="17">
        <v>9.1</v>
      </c>
      <c r="BV45" s="17">
        <v>0.9</v>
      </c>
      <c r="BW45" s="17"/>
      <c r="BX45" s="17"/>
      <c r="BY45" s="17"/>
      <c r="BZ45" s="17"/>
      <c r="CA45" s="17"/>
      <c r="CB45" s="17">
        <v>0</v>
      </c>
      <c r="CC45" s="17">
        <v>-0.7</v>
      </c>
      <c r="CD45" s="17">
        <v>35.700000000000003</v>
      </c>
      <c r="CE45" s="17">
        <v>27.4</v>
      </c>
      <c r="CF45" s="17">
        <v>11.9</v>
      </c>
      <c r="CG45" s="17">
        <v>7.5</v>
      </c>
      <c r="CH45" s="17">
        <v>3</v>
      </c>
      <c r="CI45" s="17"/>
      <c r="CJ45" s="17">
        <v>0</v>
      </c>
      <c r="CK45" s="17"/>
      <c r="CL45" s="17">
        <v>34.299999999999997</v>
      </c>
      <c r="CM45" s="17">
        <v>38.200000000000003</v>
      </c>
      <c r="CN45" s="17">
        <v>-17.100000000000001</v>
      </c>
      <c r="CO45" s="17"/>
      <c r="CP45" s="17"/>
      <c r="CQ45" s="17"/>
      <c r="CR45" s="17"/>
      <c r="CS45" s="17"/>
      <c r="CT45" s="17">
        <v>13.8</v>
      </c>
      <c r="CU45" s="17">
        <v>3.1</v>
      </c>
      <c r="CV45" s="17"/>
      <c r="CW45" s="17">
        <v>-0.9</v>
      </c>
      <c r="CX45" s="17">
        <v>3</v>
      </c>
      <c r="CY45" s="17">
        <v>-5.9</v>
      </c>
      <c r="CZ45" s="17"/>
      <c r="DA45" s="17">
        <v>0.4</v>
      </c>
      <c r="DB45" s="17"/>
      <c r="DC45" s="17">
        <v>0</v>
      </c>
      <c r="DD45" s="17">
        <v>0</v>
      </c>
      <c r="DE45" s="17">
        <v>-0.01</v>
      </c>
      <c r="DF45" s="17"/>
      <c r="DG45" s="17">
        <v>0.2</v>
      </c>
      <c r="DH45" s="17">
        <v>1</v>
      </c>
      <c r="DI45" s="17">
        <v>0.2</v>
      </c>
      <c r="DJ45" s="17">
        <v>1.3</v>
      </c>
      <c r="DK45" s="17">
        <v>0.1</v>
      </c>
      <c r="DL45" s="17">
        <v>0.6</v>
      </c>
      <c r="DM45" s="17"/>
      <c r="DN45" s="17">
        <v>0</v>
      </c>
      <c r="DO45" s="17">
        <v>0</v>
      </c>
      <c r="DP45" s="17">
        <v>1.1000000000000001</v>
      </c>
      <c r="DQ45" s="17">
        <v>3.5</v>
      </c>
      <c r="DR45" s="17">
        <v>0.4</v>
      </c>
      <c r="DS45" s="17">
        <v>0</v>
      </c>
      <c r="DT45" s="17">
        <v>0.6</v>
      </c>
      <c r="DU45" s="17">
        <v>0.5</v>
      </c>
      <c r="DV45" s="17"/>
      <c r="DW45" s="17">
        <v>-1.8</v>
      </c>
      <c r="DX45" s="17">
        <v>0.1</v>
      </c>
      <c r="DY45" s="17">
        <v>0.3</v>
      </c>
      <c r="DZ45" s="17">
        <v>0.4</v>
      </c>
      <c r="EA45" s="17">
        <v>0.2</v>
      </c>
      <c r="EB45" s="17">
        <v>0</v>
      </c>
      <c r="EC45" s="17">
        <v>24.7</v>
      </c>
      <c r="ED45" s="17">
        <v>0.1</v>
      </c>
      <c r="EE45" s="17">
        <v>-9</v>
      </c>
      <c r="EF45" s="17">
        <v>-8.8000000000000007</v>
      </c>
      <c r="EG45" s="17">
        <v>-1</v>
      </c>
      <c r="EH45" s="17">
        <v>-1.3</v>
      </c>
      <c r="EI45" s="17">
        <v>1.1000000000000001</v>
      </c>
      <c r="EJ45" s="17">
        <v>0.4</v>
      </c>
      <c r="EK45" s="17">
        <v>1.6</v>
      </c>
      <c r="EL45" s="17">
        <v>0.2</v>
      </c>
      <c r="EM45" s="17">
        <v>0.1</v>
      </c>
      <c r="EN45" s="17">
        <v>0.1</v>
      </c>
      <c r="EO45" s="17">
        <v>-5.4</v>
      </c>
      <c r="EP45" s="17">
        <v>1</v>
      </c>
      <c r="EQ45" s="17">
        <v>0</v>
      </c>
      <c r="ER45" s="17">
        <v>37.299999999999997</v>
      </c>
      <c r="ES45" s="17">
        <v>-0.2</v>
      </c>
      <c r="ET45" s="17">
        <v>11.5</v>
      </c>
      <c r="EU45" s="17">
        <v>3.8</v>
      </c>
      <c r="EV45" s="17">
        <v>1.6</v>
      </c>
      <c r="EW45" s="17">
        <v>1</v>
      </c>
      <c r="EX45" s="17">
        <v>0.6</v>
      </c>
      <c r="EY45" s="17">
        <v>0.7</v>
      </c>
      <c r="EZ45" s="17">
        <v>0.8</v>
      </c>
      <c r="FA45" s="17">
        <v>0</v>
      </c>
      <c r="FB45" s="17">
        <v>0.4</v>
      </c>
      <c r="FC45" s="17">
        <v>0.6</v>
      </c>
      <c r="FD45" s="17">
        <v>1.9</v>
      </c>
      <c r="FE45" s="17">
        <v>6.21</v>
      </c>
      <c r="FF45" s="17">
        <v>0.47</v>
      </c>
      <c r="FG45" s="17">
        <v>0.6</v>
      </c>
      <c r="FH45" s="17">
        <v>0.1</v>
      </c>
      <c r="FI45" s="17">
        <v>3.6</v>
      </c>
      <c r="FJ45" s="17">
        <v>3.39</v>
      </c>
      <c r="FK45" s="17">
        <v>639.96</v>
      </c>
      <c r="FL45" s="15"/>
      <c r="FM45" s="17">
        <v>1.8</v>
      </c>
      <c r="FN45" s="17">
        <v>-0.32</v>
      </c>
      <c r="FO45" s="17">
        <v>1.2</v>
      </c>
      <c r="FP45" s="17">
        <v>1.1000000000000001</v>
      </c>
      <c r="FQ45" s="17">
        <v>0.34447</v>
      </c>
      <c r="FR45" s="17">
        <v>0</v>
      </c>
      <c r="FS45" s="17">
        <v>-0.5</v>
      </c>
      <c r="FT45" s="17">
        <v>2.9</v>
      </c>
      <c r="FU45" s="17">
        <v>6.52447</v>
      </c>
    </row>
    <row r="46" spans="1:177" ht="24" customHeight="1" x14ac:dyDescent="0.25">
      <c r="A46" s="16" t="s">
        <v>92</v>
      </c>
      <c r="B46" s="16" t="s">
        <v>910</v>
      </c>
      <c r="C46" s="17">
        <v>5.2</v>
      </c>
      <c r="D46" s="17">
        <v>33.799999999999997</v>
      </c>
      <c r="E46" s="17">
        <v>17.5</v>
      </c>
      <c r="F46" s="17"/>
      <c r="G46" s="17"/>
      <c r="H46" s="17">
        <v>-11</v>
      </c>
      <c r="I46" s="17">
        <v>3.2</v>
      </c>
      <c r="J46" s="17"/>
      <c r="K46" s="17"/>
      <c r="L46" s="17">
        <v>15.5</v>
      </c>
      <c r="M46" s="17">
        <v>14.3</v>
      </c>
      <c r="N46" s="17">
        <v>7.6</v>
      </c>
      <c r="O46" s="17">
        <v>31.4</v>
      </c>
      <c r="P46" s="17">
        <v>-1.8</v>
      </c>
      <c r="Q46" s="17">
        <v>0.8</v>
      </c>
      <c r="R46" s="17">
        <v>65.400000000000006</v>
      </c>
      <c r="S46" s="17">
        <v>0</v>
      </c>
      <c r="T46" s="17"/>
      <c r="U46" s="17"/>
      <c r="V46" s="17"/>
      <c r="W46" s="17"/>
      <c r="X46" s="17">
        <v>8.6</v>
      </c>
      <c r="Y46" s="17">
        <v>0.8</v>
      </c>
      <c r="Z46" s="17">
        <v>0.5</v>
      </c>
      <c r="AA46" s="17"/>
      <c r="AB46" s="17">
        <v>-3.4</v>
      </c>
      <c r="AC46" s="17">
        <v>6.4</v>
      </c>
      <c r="AD46" s="17">
        <v>19.100000000000001</v>
      </c>
      <c r="AE46" s="17"/>
      <c r="AF46" s="17"/>
      <c r="AG46" s="17"/>
      <c r="AH46" s="17">
        <v>0.7</v>
      </c>
      <c r="AI46" s="17">
        <v>10.4</v>
      </c>
      <c r="AJ46" s="17">
        <v>-3.2</v>
      </c>
      <c r="AK46" s="17"/>
      <c r="AL46" s="17"/>
      <c r="AM46" s="17"/>
      <c r="AN46" s="17">
        <v>0</v>
      </c>
      <c r="AO46" s="17">
        <v>0</v>
      </c>
      <c r="AP46" s="17">
        <v>3.6</v>
      </c>
      <c r="AQ46" s="17">
        <v>15.8</v>
      </c>
      <c r="AR46" s="17"/>
      <c r="AS46" s="17">
        <v>-1.1000000000000001</v>
      </c>
      <c r="AT46" s="17">
        <v>1.4</v>
      </c>
      <c r="AU46" s="17">
        <v>0.2</v>
      </c>
      <c r="AV46" s="17">
        <v>33.9</v>
      </c>
      <c r="AW46" s="17">
        <v>-8</v>
      </c>
      <c r="AX46" s="17">
        <v>-48.8</v>
      </c>
      <c r="AY46" s="17">
        <v>7</v>
      </c>
      <c r="AZ46" s="17">
        <v>-2.8</v>
      </c>
      <c r="BA46" s="17">
        <v>-0.3</v>
      </c>
      <c r="BB46" s="17">
        <v>-2.9</v>
      </c>
      <c r="BC46" s="17">
        <v>0.2</v>
      </c>
      <c r="BD46" s="17"/>
      <c r="BE46" s="17">
        <v>0.3</v>
      </c>
      <c r="BF46" s="17">
        <v>1.2</v>
      </c>
      <c r="BG46" s="17"/>
      <c r="BH46" s="17"/>
      <c r="BI46" s="17">
        <v>2.5</v>
      </c>
      <c r="BJ46" s="17"/>
      <c r="BK46" s="17"/>
      <c r="BL46" s="17"/>
      <c r="BM46" s="17"/>
      <c r="BN46" s="17"/>
      <c r="BO46" s="17"/>
      <c r="BP46" s="17">
        <v>0.2</v>
      </c>
      <c r="BQ46" s="17">
        <v>11.4</v>
      </c>
      <c r="BR46" s="17">
        <v>10</v>
      </c>
      <c r="BS46" s="17">
        <v>9.6</v>
      </c>
      <c r="BT46" s="17">
        <v>44.8</v>
      </c>
      <c r="BU46" s="17">
        <v>7.7</v>
      </c>
      <c r="BV46" s="17">
        <v>0.2</v>
      </c>
      <c r="BW46" s="17"/>
      <c r="BX46" s="17"/>
      <c r="BY46" s="17"/>
      <c r="BZ46" s="17"/>
      <c r="CA46" s="17"/>
      <c r="CB46" s="17">
        <v>0</v>
      </c>
      <c r="CC46" s="17">
        <v>-0.7</v>
      </c>
      <c r="CD46" s="17">
        <v>36.5</v>
      </c>
      <c r="CE46" s="17">
        <v>27.6</v>
      </c>
      <c r="CF46" s="17">
        <v>12.3</v>
      </c>
      <c r="CG46" s="17">
        <v>7.5</v>
      </c>
      <c r="CH46" s="17">
        <v>3</v>
      </c>
      <c r="CI46" s="17"/>
      <c r="CJ46" s="17">
        <v>0</v>
      </c>
      <c r="CK46" s="17"/>
      <c r="CL46" s="17">
        <v>31.5</v>
      </c>
      <c r="CM46" s="17">
        <v>35.200000000000003</v>
      </c>
      <c r="CN46" s="17">
        <v>-21.7</v>
      </c>
      <c r="CO46" s="17"/>
      <c r="CP46" s="17"/>
      <c r="CQ46" s="17"/>
      <c r="CR46" s="17"/>
      <c r="CS46" s="17"/>
      <c r="CT46" s="17">
        <v>12.4</v>
      </c>
      <c r="CU46" s="17">
        <v>2.2000000000000002</v>
      </c>
      <c r="CV46" s="17"/>
      <c r="CW46" s="17">
        <v>-2.7</v>
      </c>
      <c r="CX46" s="17">
        <v>0</v>
      </c>
      <c r="CY46" s="17">
        <v>-6.3</v>
      </c>
      <c r="CZ46" s="17"/>
      <c r="DA46" s="17">
        <v>0.4</v>
      </c>
      <c r="DB46" s="17"/>
      <c r="DC46" s="17">
        <v>0</v>
      </c>
      <c r="DD46" s="17">
        <v>0</v>
      </c>
      <c r="DE46" s="17">
        <v>0</v>
      </c>
      <c r="DF46" s="17"/>
      <c r="DG46" s="17">
        <v>0.2</v>
      </c>
      <c r="DH46" s="17">
        <v>1</v>
      </c>
      <c r="DI46" s="17">
        <v>0.1</v>
      </c>
      <c r="DJ46" s="17">
        <v>0.4</v>
      </c>
      <c r="DK46" s="17">
        <v>0.1</v>
      </c>
      <c r="DL46" s="17">
        <v>0.6</v>
      </c>
      <c r="DM46" s="17"/>
      <c r="DN46" s="17">
        <v>0</v>
      </c>
      <c r="DO46" s="17">
        <v>0</v>
      </c>
      <c r="DP46" s="17">
        <v>0.4</v>
      </c>
      <c r="DQ46" s="17">
        <v>2.2999999999999998</v>
      </c>
      <c r="DR46" s="17">
        <v>0.2</v>
      </c>
      <c r="DS46" s="17">
        <v>0</v>
      </c>
      <c r="DT46" s="17">
        <v>0.6</v>
      </c>
      <c r="DU46" s="17">
        <v>0.5</v>
      </c>
      <c r="DV46" s="17"/>
      <c r="DW46" s="17">
        <v>-1.8</v>
      </c>
      <c r="DX46" s="17">
        <v>0.1</v>
      </c>
      <c r="DY46" s="17">
        <v>0.3</v>
      </c>
      <c r="DZ46" s="17">
        <v>0.4</v>
      </c>
      <c r="EA46" s="17">
        <v>0.3</v>
      </c>
      <c r="EB46" s="17">
        <v>0</v>
      </c>
      <c r="EC46" s="17">
        <v>32.1</v>
      </c>
      <c r="ED46" s="17">
        <v>0.3</v>
      </c>
      <c r="EE46" s="17">
        <v>-8.9</v>
      </c>
      <c r="EF46" s="17">
        <v>-8.8000000000000007</v>
      </c>
      <c r="EG46" s="17">
        <v>-0.9</v>
      </c>
      <c r="EH46" s="17">
        <v>-1.3</v>
      </c>
      <c r="EI46" s="17">
        <v>1.1000000000000001</v>
      </c>
      <c r="EJ46" s="17">
        <v>1</v>
      </c>
      <c r="EK46" s="17">
        <v>1.7</v>
      </c>
      <c r="EL46" s="17">
        <v>0.2</v>
      </c>
      <c r="EM46" s="17">
        <v>0.1</v>
      </c>
      <c r="EN46" s="17">
        <v>0.1</v>
      </c>
      <c r="EO46" s="17">
        <v>-5.6</v>
      </c>
      <c r="EP46" s="17">
        <v>0</v>
      </c>
      <c r="EQ46" s="17">
        <v>0</v>
      </c>
      <c r="ER46" s="17">
        <v>0</v>
      </c>
      <c r="ES46" s="17">
        <v>-0.2</v>
      </c>
      <c r="ET46" s="17">
        <v>11</v>
      </c>
      <c r="EU46" s="17">
        <v>3</v>
      </c>
      <c r="EV46" s="17">
        <v>0</v>
      </c>
      <c r="EW46" s="17">
        <v>1</v>
      </c>
      <c r="EX46" s="17">
        <v>0.6</v>
      </c>
      <c r="EY46" s="17">
        <v>0.7</v>
      </c>
      <c r="EZ46" s="17">
        <v>0.8</v>
      </c>
      <c r="FA46" s="17">
        <v>0</v>
      </c>
      <c r="FB46" s="17">
        <v>0.4</v>
      </c>
      <c r="FC46" s="17">
        <v>0.6</v>
      </c>
      <c r="FD46" s="17">
        <v>2</v>
      </c>
      <c r="FE46" s="17">
        <v>5.86</v>
      </c>
      <c r="FF46" s="17">
        <v>0.33</v>
      </c>
      <c r="FG46" s="17">
        <v>1.6</v>
      </c>
      <c r="FH46" s="17">
        <v>0</v>
      </c>
      <c r="FI46" s="17">
        <v>3.5</v>
      </c>
      <c r="FJ46" s="17">
        <v>3.46</v>
      </c>
      <c r="FK46" s="17">
        <v>496.55</v>
      </c>
      <c r="FL46" s="15"/>
      <c r="FM46" s="17">
        <v>1.8</v>
      </c>
      <c r="FN46" s="17">
        <v>-0.94</v>
      </c>
      <c r="FO46" s="17">
        <v>0.9</v>
      </c>
      <c r="FP46" s="17">
        <v>0.7</v>
      </c>
      <c r="FQ46" s="17">
        <v>0.35204000000000002</v>
      </c>
      <c r="FR46" s="17">
        <v>0.1</v>
      </c>
      <c r="FS46" s="17">
        <v>-0.6</v>
      </c>
      <c r="FT46" s="17">
        <v>1</v>
      </c>
      <c r="FU46" s="17">
        <v>3.3120400000000001</v>
      </c>
    </row>
    <row r="47" spans="1:177" ht="24" customHeight="1" x14ac:dyDescent="0.25">
      <c r="A47" s="16" t="s">
        <v>92</v>
      </c>
      <c r="B47" s="16" t="s">
        <v>911</v>
      </c>
      <c r="C47" s="17">
        <v>-0.7</v>
      </c>
      <c r="D47" s="17">
        <v>30.6</v>
      </c>
      <c r="E47" s="17">
        <v>17.399999999999999</v>
      </c>
      <c r="F47" s="17"/>
      <c r="G47" s="17"/>
      <c r="H47" s="17">
        <v>-6.1</v>
      </c>
      <c r="I47" s="17">
        <v>17.7</v>
      </c>
      <c r="J47" s="17"/>
      <c r="K47" s="17"/>
      <c r="L47" s="17">
        <v>-10.6</v>
      </c>
      <c r="M47" s="17">
        <v>-7.7</v>
      </c>
      <c r="N47" s="17">
        <v>-6</v>
      </c>
      <c r="O47" s="17">
        <v>46</v>
      </c>
      <c r="P47" s="17">
        <v>7.3</v>
      </c>
      <c r="Q47" s="17">
        <v>6.5</v>
      </c>
      <c r="R47" s="17">
        <v>55.4</v>
      </c>
      <c r="S47" s="17">
        <v>0</v>
      </c>
      <c r="T47" s="17"/>
      <c r="U47" s="17"/>
      <c r="V47" s="17"/>
      <c r="W47" s="17"/>
      <c r="X47" s="17">
        <v>7.4</v>
      </c>
      <c r="Y47" s="17">
        <v>0.6</v>
      </c>
      <c r="Z47" s="17">
        <v>0.2</v>
      </c>
      <c r="AA47" s="17"/>
      <c r="AB47" s="17">
        <v>-3.4</v>
      </c>
      <c r="AC47" s="17">
        <v>6.4</v>
      </c>
      <c r="AD47" s="17">
        <v>18.399999999999999</v>
      </c>
      <c r="AE47" s="17"/>
      <c r="AF47" s="17"/>
      <c r="AG47" s="17"/>
      <c r="AH47" s="17">
        <v>0.8</v>
      </c>
      <c r="AI47" s="17">
        <v>8</v>
      </c>
      <c r="AJ47" s="17">
        <v>8.5</v>
      </c>
      <c r="AK47" s="17"/>
      <c r="AL47" s="17"/>
      <c r="AM47" s="17"/>
      <c r="AN47" s="17">
        <v>0</v>
      </c>
      <c r="AO47" s="17">
        <v>-2.6</v>
      </c>
      <c r="AP47" s="17">
        <v>4.5</v>
      </c>
      <c r="AQ47" s="17">
        <v>15.6</v>
      </c>
      <c r="AR47" s="17"/>
      <c r="AS47" s="17">
        <v>-1.1000000000000001</v>
      </c>
      <c r="AT47" s="17">
        <v>1.4</v>
      </c>
      <c r="AU47" s="17">
        <v>0.9</v>
      </c>
      <c r="AV47" s="17">
        <v>46</v>
      </c>
      <c r="AW47" s="17">
        <v>3.6</v>
      </c>
      <c r="AX47" s="17">
        <v>-37.700000000000003</v>
      </c>
      <c r="AY47" s="17">
        <v>8.3000000000000007</v>
      </c>
      <c r="AZ47" s="17">
        <v>-2.5</v>
      </c>
      <c r="BA47" s="17">
        <v>-0.3</v>
      </c>
      <c r="BB47" s="17">
        <v>-1.2</v>
      </c>
      <c r="BC47" s="17">
        <v>2.1</v>
      </c>
      <c r="BD47" s="17"/>
      <c r="BE47" s="17">
        <v>0.4</v>
      </c>
      <c r="BF47" s="17">
        <v>0</v>
      </c>
      <c r="BG47" s="17"/>
      <c r="BH47" s="17"/>
      <c r="BI47" s="17">
        <v>7.6</v>
      </c>
      <c r="BJ47" s="17"/>
      <c r="BK47" s="17"/>
      <c r="BL47" s="17"/>
      <c r="BM47" s="17"/>
      <c r="BN47" s="17"/>
      <c r="BO47" s="17"/>
      <c r="BP47" s="17">
        <v>4.7</v>
      </c>
      <c r="BQ47" s="17">
        <v>18.899999999999999</v>
      </c>
      <c r="BR47" s="17">
        <v>18.2</v>
      </c>
      <c r="BS47" s="17">
        <v>18.2</v>
      </c>
      <c r="BT47" s="17">
        <v>53.3</v>
      </c>
      <c r="BU47" s="17">
        <v>11.4</v>
      </c>
      <c r="BV47" s="17">
        <v>1.8</v>
      </c>
      <c r="BW47" s="17"/>
      <c r="BX47" s="17"/>
      <c r="BY47" s="17"/>
      <c r="BZ47" s="17"/>
      <c r="CA47" s="17"/>
      <c r="CB47" s="17">
        <v>0</v>
      </c>
      <c r="CC47" s="17">
        <v>-0.7</v>
      </c>
      <c r="CD47" s="17">
        <v>36.700000000000003</v>
      </c>
      <c r="CE47" s="17">
        <v>27.2</v>
      </c>
      <c r="CF47" s="17">
        <v>11.6</v>
      </c>
      <c r="CG47" s="17">
        <v>7.5</v>
      </c>
      <c r="CH47" s="17">
        <v>3</v>
      </c>
      <c r="CI47" s="17"/>
      <c r="CJ47" s="17">
        <v>5.6</v>
      </c>
      <c r="CK47" s="17"/>
      <c r="CL47" s="17">
        <v>45.6</v>
      </c>
      <c r="CM47" s="17">
        <v>49.4</v>
      </c>
      <c r="CN47" s="17">
        <v>-1</v>
      </c>
      <c r="CO47" s="17"/>
      <c r="CP47" s="17"/>
      <c r="CQ47" s="17"/>
      <c r="CR47" s="17"/>
      <c r="CS47" s="17"/>
      <c r="CT47" s="17">
        <v>18.7</v>
      </c>
      <c r="CU47" s="17">
        <v>5.9</v>
      </c>
      <c r="CV47" s="17"/>
      <c r="CW47" s="17">
        <v>-6.9</v>
      </c>
      <c r="CX47" s="17">
        <v>0</v>
      </c>
      <c r="CY47" s="17">
        <v>-5.5</v>
      </c>
      <c r="CZ47" s="17"/>
      <c r="DA47" s="17">
        <v>0</v>
      </c>
      <c r="DB47" s="17"/>
      <c r="DC47" s="17">
        <v>0</v>
      </c>
      <c r="DD47" s="17">
        <v>0</v>
      </c>
      <c r="DE47" s="17">
        <v>-0.08</v>
      </c>
      <c r="DF47" s="17"/>
      <c r="DG47" s="17">
        <v>0.1</v>
      </c>
      <c r="DH47" s="17">
        <v>1</v>
      </c>
      <c r="DI47" s="17">
        <v>0.2</v>
      </c>
      <c r="DJ47" s="17">
        <v>1.6</v>
      </c>
      <c r="DK47" s="17">
        <v>0</v>
      </c>
      <c r="DL47" s="17">
        <v>0.6</v>
      </c>
      <c r="DM47" s="17"/>
      <c r="DN47" s="17">
        <v>0</v>
      </c>
      <c r="DO47" s="17">
        <v>0</v>
      </c>
      <c r="DP47" s="17">
        <v>-0.1</v>
      </c>
      <c r="DQ47" s="17">
        <v>0.5</v>
      </c>
      <c r="DR47" s="17">
        <v>0.2</v>
      </c>
      <c r="DS47" s="17">
        <v>0</v>
      </c>
      <c r="DT47" s="17">
        <v>0.4</v>
      </c>
      <c r="DU47" s="17">
        <v>0.5</v>
      </c>
      <c r="DV47" s="17"/>
      <c r="DW47" s="17">
        <v>-1.9</v>
      </c>
      <c r="DX47" s="17">
        <v>0.2</v>
      </c>
      <c r="DY47" s="17">
        <v>0.3</v>
      </c>
      <c r="DZ47" s="17">
        <v>0.5</v>
      </c>
      <c r="EA47" s="17">
        <v>0.5</v>
      </c>
      <c r="EB47" s="17">
        <v>0</v>
      </c>
      <c r="EC47" s="17">
        <v>7.3</v>
      </c>
      <c r="ED47" s="17">
        <v>0.4</v>
      </c>
      <c r="EE47" s="17">
        <v>-8.1999999999999993</v>
      </c>
      <c r="EF47" s="17">
        <v>-8.3000000000000007</v>
      </c>
      <c r="EG47" s="17">
        <v>-0.8</v>
      </c>
      <c r="EH47" s="17">
        <v>-1.2</v>
      </c>
      <c r="EI47" s="17">
        <v>1.1000000000000001</v>
      </c>
      <c r="EJ47" s="17">
        <v>1.7</v>
      </c>
      <c r="EK47" s="17">
        <v>1.4</v>
      </c>
      <c r="EL47" s="17">
        <v>0.2</v>
      </c>
      <c r="EM47" s="17">
        <v>0.1</v>
      </c>
      <c r="EN47" s="17">
        <v>0.1</v>
      </c>
      <c r="EO47" s="17">
        <v>-4.7</v>
      </c>
      <c r="EP47" s="17">
        <v>0</v>
      </c>
      <c r="EQ47" s="17">
        <v>0</v>
      </c>
      <c r="ER47" s="17">
        <v>0</v>
      </c>
      <c r="ES47" s="17">
        <v>-0.2</v>
      </c>
      <c r="ET47" s="17">
        <v>9.1999999999999993</v>
      </c>
      <c r="EU47" s="17">
        <v>2</v>
      </c>
      <c r="EV47" s="17">
        <v>0</v>
      </c>
      <c r="EW47" s="17">
        <v>1</v>
      </c>
      <c r="EX47" s="17">
        <v>0.7</v>
      </c>
      <c r="EY47" s="17">
        <v>0.7</v>
      </c>
      <c r="EZ47" s="17">
        <v>0.8</v>
      </c>
      <c r="FA47" s="17">
        <v>0</v>
      </c>
      <c r="FB47" s="17">
        <v>0.4</v>
      </c>
      <c r="FC47" s="17">
        <v>1.2</v>
      </c>
      <c r="FD47" s="17">
        <v>2</v>
      </c>
      <c r="FE47" s="17">
        <v>12.15</v>
      </c>
      <c r="FF47" s="17">
        <v>0.08</v>
      </c>
      <c r="FG47" s="17">
        <v>1.9</v>
      </c>
      <c r="FH47" s="17">
        <v>0.4</v>
      </c>
      <c r="FI47" s="17">
        <v>2.4</v>
      </c>
      <c r="FJ47" s="17">
        <v>5.44</v>
      </c>
      <c r="FK47" s="17">
        <v>599.09</v>
      </c>
      <c r="FL47" s="15"/>
      <c r="FM47" s="17">
        <v>2.1</v>
      </c>
      <c r="FN47" s="17">
        <v>-0.16</v>
      </c>
      <c r="FO47" s="17">
        <v>1.3</v>
      </c>
      <c r="FP47" s="17">
        <v>0.6</v>
      </c>
      <c r="FQ47" s="17">
        <v>0.13647999999999999</v>
      </c>
      <c r="FR47" s="17">
        <v>0.1</v>
      </c>
      <c r="FS47" s="17">
        <v>0.1</v>
      </c>
      <c r="FT47" s="17">
        <v>1.1000000000000001</v>
      </c>
      <c r="FU47" s="17">
        <v>5.2764800000000003</v>
      </c>
    </row>
    <row r="48" spans="1:177" ht="24" customHeight="1" x14ac:dyDescent="0.25">
      <c r="A48" s="16" t="s">
        <v>92</v>
      </c>
      <c r="B48" s="16" t="s">
        <v>912</v>
      </c>
      <c r="C48" s="17">
        <v>4.2</v>
      </c>
      <c r="D48" s="17">
        <v>30.3</v>
      </c>
      <c r="E48" s="17">
        <v>17</v>
      </c>
      <c r="F48" s="17"/>
      <c r="G48" s="17"/>
      <c r="H48" s="17">
        <v>-3.1</v>
      </c>
      <c r="I48" s="17">
        <v>21.5</v>
      </c>
      <c r="J48" s="17"/>
      <c r="K48" s="17"/>
      <c r="L48" s="17">
        <v>-10.8</v>
      </c>
      <c r="M48" s="17">
        <v>-3.4</v>
      </c>
      <c r="N48" s="17">
        <v>-1.8</v>
      </c>
      <c r="O48" s="17">
        <v>44.6</v>
      </c>
      <c r="P48" s="17">
        <v>7.3</v>
      </c>
      <c r="Q48" s="17">
        <v>6.5</v>
      </c>
      <c r="R48" s="17">
        <v>36.799999999999997</v>
      </c>
      <c r="S48" s="17">
        <v>0.1</v>
      </c>
      <c r="T48" s="17"/>
      <c r="U48" s="17"/>
      <c r="V48" s="17"/>
      <c r="W48" s="17"/>
      <c r="X48" s="17">
        <v>7.6</v>
      </c>
      <c r="Y48" s="17">
        <v>0.4</v>
      </c>
      <c r="Z48" s="17">
        <v>-0.1</v>
      </c>
      <c r="AA48" s="17"/>
      <c r="AB48" s="17">
        <v>-3.4</v>
      </c>
      <c r="AC48" s="17">
        <v>6.1</v>
      </c>
      <c r="AD48" s="17">
        <v>16.7</v>
      </c>
      <c r="AE48" s="17"/>
      <c r="AF48" s="17"/>
      <c r="AG48" s="17"/>
      <c r="AH48" s="17">
        <v>0.8</v>
      </c>
      <c r="AI48" s="17">
        <v>9</v>
      </c>
      <c r="AJ48" s="17">
        <v>11.8</v>
      </c>
      <c r="AK48" s="17"/>
      <c r="AL48" s="17"/>
      <c r="AM48" s="17"/>
      <c r="AN48" s="17">
        <v>-0.2</v>
      </c>
      <c r="AO48" s="17">
        <v>-13.3</v>
      </c>
      <c r="AP48" s="17">
        <v>4.3</v>
      </c>
      <c r="AQ48" s="17">
        <v>16</v>
      </c>
      <c r="AR48" s="17"/>
      <c r="AS48" s="17">
        <v>-1.1000000000000001</v>
      </c>
      <c r="AT48" s="17">
        <v>1.4</v>
      </c>
      <c r="AU48" s="17">
        <v>0.5</v>
      </c>
      <c r="AV48" s="17">
        <v>47</v>
      </c>
      <c r="AW48" s="17">
        <v>4.5</v>
      </c>
      <c r="AX48" s="17">
        <v>-37.4</v>
      </c>
      <c r="AY48" s="17">
        <v>8.6999999999999993</v>
      </c>
      <c r="AZ48" s="17">
        <v>-2.5</v>
      </c>
      <c r="BA48" s="17">
        <v>-0.3</v>
      </c>
      <c r="BB48" s="17">
        <v>-1.1000000000000001</v>
      </c>
      <c r="BC48" s="17">
        <v>3</v>
      </c>
      <c r="BD48" s="17"/>
      <c r="BE48" s="17">
        <v>0.4</v>
      </c>
      <c r="BF48" s="17">
        <v>3.5</v>
      </c>
      <c r="BG48" s="17"/>
      <c r="BH48" s="17"/>
      <c r="BI48" s="17">
        <v>9.6</v>
      </c>
      <c r="BJ48" s="17"/>
      <c r="BK48" s="17"/>
      <c r="BL48" s="17"/>
      <c r="BM48" s="17"/>
      <c r="BN48" s="17"/>
      <c r="BO48" s="17"/>
      <c r="BP48" s="17">
        <v>6.7</v>
      </c>
      <c r="BQ48" s="17">
        <v>19.399999999999999</v>
      </c>
      <c r="BR48" s="17">
        <v>19.399999999999999</v>
      </c>
      <c r="BS48" s="17">
        <v>19.600000000000001</v>
      </c>
      <c r="BT48" s="17">
        <v>54.1</v>
      </c>
      <c r="BU48" s="17">
        <v>12.1</v>
      </c>
      <c r="BV48" s="17">
        <v>2.1</v>
      </c>
      <c r="BW48" s="17"/>
      <c r="BX48" s="17"/>
      <c r="BY48" s="17"/>
      <c r="BZ48" s="17"/>
      <c r="CA48" s="17"/>
      <c r="CB48" s="17">
        <v>0</v>
      </c>
      <c r="CC48" s="17">
        <v>-0.7</v>
      </c>
      <c r="CD48" s="17">
        <v>35.299999999999997</v>
      </c>
      <c r="CE48" s="17">
        <v>44</v>
      </c>
      <c r="CF48" s="17">
        <v>12.2</v>
      </c>
      <c r="CG48" s="17">
        <v>11.4</v>
      </c>
      <c r="CH48" s="17">
        <v>2.9</v>
      </c>
      <c r="CI48" s="17"/>
      <c r="CJ48" s="17">
        <v>0</v>
      </c>
      <c r="CK48" s="17"/>
      <c r="CL48" s="17">
        <v>28.9</v>
      </c>
      <c r="CM48" s="17">
        <v>32.700000000000003</v>
      </c>
      <c r="CN48" s="17">
        <v>-33.700000000000003</v>
      </c>
      <c r="CO48" s="17"/>
      <c r="CP48" s="17"/>
      <c r="CQ48" s="17"/>
      <c r="CR48" s="17"/>
      <c r="CS48" s="17"/>
      <c r="CT48" s="17">
        <v>18</v>
      </c>
      <c r="CU48" s="17">
        <v>5.5</v>
      </c>
      <c r="CV48" s="17"/>
      <c r="CW48" s="17">
        <v>-5.4</v>
      </c>
      <c r="CX48" s="17">
        <v>0</v>
      </c>
      <c r="CY48" s="17">
        <v>-5.3</v>
      </c>
      <c r="CZ48" s="17"/>
      <c r="DA48" s="17">
        <v>0</v>
      </c>
      <c r="DB48" s="17"/>
      <c r="DC48" s="17">
        <v>-0.1</v>
      </c>
      <c r="DD48" s="17">
        <v>-0.2</v>
      </c>
      <c r="DE48" s="17">
        <v>-0.27</v>
      </c>
      <c r="DF48" s="17"/>
      <c r="DG48" s="17">
        <v>0.2</v>
      </c>
      <c r="DH48" s="17">
        <v>1</v>
      </c>
      <c r="DI48" s="17">
        <v>0.2</v>
      </c>
      <c r="DJ48" s="17">
        <v>0.9</v>
      </c>
      <c r="DK48" s="17">
        <v>0</v>
      </c>
      <c r="DL48" s="17">
        <v>0.6</v>
      </c>
      <c r="DM48" s="17"/>
      <c r="DN48" s="17">
        <v>0</v>
      </c>
      <c r="DO48" s="17">
        <v>0</v>
      </c>
      <c r="DP48" s="17">
        <v>-0.3</v>
      </c>
      <c r="DQ48" s="17">
        <v>0.3</v>
      </c>
      <c r="DR48" s="17">
        <v>0.2</v>
      </c>
      <c r="DS48" s="17">
        <v>0.2</v>
      </c>
      <c r="DT48" s="17">
        <v>0.6</v>
      </c>
      <c r="DU48" s="17">
        <v>0.5</v>
      </c>
      <c r="DV48" s="17"/>
      <c r="DW48" s="17">
        <v>-1.8</v>
      </c>
      <c r="DX48" s="17">
        <v>0.3</v>
      </c>
      <c r="DY48" s="17">
        <v>0.4</v>
      </c>
      <c r="DZ48" s="17">
        <v>0.5</v>
      </c>
      <c r="EA48" s="17">
        <v>0.6</v>
      </c>
      <c r="EB48" s="17">
        <v>0</v>
      </c>
      <c r="EC48" s="17">
        <v>0</v>
      </c>
      <c r="ED48" s="17">
        <v>0.4</v>
      </c>
      <c r="EE48" s="17">
        <v>-8.1999999999999993</v>
      </c>
      <c r="EF48" s="17">
        <v>-8.1</v>
      </c>
      <c r="EG48" s="17">
        <v>-0.8</v>
      </c>
      <c r="EH48" s="17">
        <v>-1.2</v>
      </c>
      <c r="EI48" s="17">
        <v>1.1000000000000001</v>
      </c>
      <c r="EJ48" s="17">
        <v>2.1</v>
      </c>
      <c r="EK48" s="17">
        <v>1.5</v>
      </c>
      <c r="EL48" s="17">
        <v>0.2</v>
      </c>
      <c r="EM48" s="17">
        <v>0.1</v>
      </c>
      <c r="EN48" s="17">
        <v>0.1</v>
      </c>
      <c r="EO48" s="17">
        <v>-4.5999999999999996</v>
      </c>
      <c r="EP48" s="17">
        <v>0</v>
      </c>
      <c r="EQ48" s="17">
        <v>0</v>
      </c>
      <c r="ER48" s="17">
        <v>0</v>
      </c>
      <c r="ES48" s="17">
        <v>-0.2</v>
      </c>
      <c r="ET48" s="17">
        <v>7.8</v>
      </c>
      <c r="EU48" s="17">
        <v>1.5</v>
      </c>
      <c r="EV48" s="17">
        <v>0</v>
      </c>
      <c r="EW48" s="17">
        <v>1</v>
      </c>
      <c r="EX48" s="17">
        <v>0.7</v>
      </c>
      <c r="EY48" s="17">
        <v>0.7</v>
      </c>
      <c r="EZ48" s="17">
        <v>0.8</v>
      </c>
      <c r="FA48" s="17">
        <v>0</v>
      </c>
      <c r="FB48" s="17">
        <v>0.4</v>
      </c>
      <c r="FC48" s="17">
        <v>1.3</v>
      </c>
      <c r="FD48" s="17">
        <v>2</v>
      </c>
      <c r="FE48" s="17">
        <v>13.25</v>
      </c>
      <c r="FF48" s="17">
        <v>0.41</v>
      </c>
      <c r="FG48" s="17">
        <v>2.2000000000000002</v>
      </c>
      <c r="FH48" s="17">
        <v>2</v>
      </c>
      <c r="FI48" s="17">
        <v>2.2999999999999998</v>
      </c>
      <c r="FJ48" s="17">
        <v>5.39</v>
      </c>
      <c r="FK48" s="17">
        <v>548.28</v>
      </c>
      <c r="FL48" s="15"/>
      <c r="FM48" s="17">
        <v>1.9</v>
      </c>
      <c r="FN48" s="17">
        <v>0.08</v>
      </c>
      <c r="FO48" s="17">
        <v>1</v>
      </c>
      <c r="FP48" s="17">
        <v>0.6</v>
      </c>
      <c r="FQ48" s="17">
        <v>0.36568000000000001</v>
      </c>
      <c r="FR48" s="17">
        <v>0.2</v>
      </c>
      <c r="FS48" s="17">
        <v>0.4</v>
      </c>
      <c r="FT48" s="17">
        <v>1</v>
      </c>
      <c r="FU48" s="17">
        <v>5.5456799999999999</v>
      </c>
    </row>
    <row r="49" spans="1:177" ht="24" customHeight="1" x14ac:dyDescent="0.25">
      <c r="A49" s="16" t="s">
        <v>92</v>
      </c>
      <c r="B49" s="16" t="s">
        <v>913</v>
      </c>
      <c r="C49" s="17">
        <v>3.2</v>
      </c>
      <c r="D49" s="17">
        <v>29</v>
      </c>
      <c r="E49" s="17">
        <v>17</v>
      </c>
      <c r="F49" s="17"/>
      <c r="G49" s="17"/>
      <c r="H49" s="17">
        <v>-5.0999999999999996</v>
      </c>
      <c r="I49" s="17">
        <v>20</v>
      </c>
      <c r="J49" s="17"/>
      <c r="K49" s="17"/>
      <c r="L49" s="17">
        <v>-11.2</v>
      </c>
      <c r="M49" s="17">
        <v>-6.9</v>
      </c>
      <c r="N49" s="17">
        <v>-4.7</v>
      </c>
      <c r="O49" s="17">
        <v>45.3</v>
      </c>
      <c r="P49" s="17">
        <v>8</v>
      </c>
      <c r="Q49" s="17">
        <v>7.4</v>
      </c>
      <c r="R49" s="17">
        <v>50.1</v>
      </c>
      <c r="S49" s="17">
        <v>0</v>
      </c>
      <c r="T49" s="17"/>
      <c r="U49" s="17"/>
      <c r="V49" s="17"/>
      <c r="W49" s="17"/>
      <c r="X49" s="17">
        <v>9</v>
      </c>
      <c r="Y49" s="17">
        <v>0.4</v>
      </c>
      <c r="Z49" s="17">
        <v>1.6</v>
      </c>
      <c r="AA49" s="17"/>
      <c r="AB49" s="17">
        <v>-3.4</v>
      </c>
      <c r="AC49" s="17">
        <v>6.1</v>
      </c>
      <c r="AD49" s="17">
        <v>15.6</v>
      </c>
      <c r="AE49" s="17"/>
      <c r="AF49" s="17"/>
      <c r="AG49" s="17"/>
      <c r="AH49" s="17">
        <v>1.3</v>
      </c>
      <c r="AI49" s="17">
        <v>7.6</v>
      </c>
      <c r="AJ49" s="17">
        <v>7.1</v>
      </c>
      <c r="AK49" s="17"/>
      <c r="AL49" s="17"/>
      <c r="AM49" s="17"/>
      <c r="AN49" s="17">
        <v>-0.8</v>
      </c>
      <c r="AO49" s="17">
        <v>-11.8</v>
      </c>
      <c r="AP49" s="17">
        <v>3.9</v>
      </c>
      <c r="AQ49" s="17">
        <v>15.4</v>
      </c>
      <c r="AR49" s="17"/>
      <c r="AS49" s="17">
        <v>-1.2</v>
      </c>
      <c r="AT49" s="17">
        <v>1.4</v>
      </c>
      <c r="AU49" s="17">
        <v>0.3</v>
      </c>
      <c r="AV49" s="17">
        <v>49.5</v>
      </c>
      <c r="AW49" s="17">
        <v>7</v>
      </c>
      <c r="AX49" s="17">
        <v>-34.799999999999997</v>
      </c>
      <c r="AY49" s="17">
        <v>8.6</v>
      </c>
      <c r="AZ49" s="17">
        <v>-2.5</v>
      </c>
      <c r="BA49" s="17">
        <v>-0.3</v>
      </c>
      <c r="BB49" s="17">
        <v>-1.7</v>
      </c>
      <c r="BC49" s="17">
        <v>1.7</v>
      </c>
      <c r="BD49" s="17"/>
      <c r="BE49" s="17">
        <v>0.5</v>
      </c>
      <c r="BF49" s="17">
        <v>0</v>
      </c>
      <c r="BG49" s="17"/>
      <c r="BH49" s="17"/>
      <c r="BI49" s="17">
        <v>10</v>
      </c>
      <c r="BJ49" s="17"/>
      <c r="BK49" s="17"/>
      <c r="BL49" s="17"/>
      <c r="BM49" s="17"/>
      <c r="BN49" s="17"/>
      <c r="BO49" s="17"/>
      <c r="BP49" s="17">
        <v>6.5</v>
      </c>
      <c r="BQ49" s="17">
        <v>20.3</v>
      </c>
      <c r="BR49" s="17">
        <v>19.2</v>
      </c>
      <c r="BS49" s="17">
        <v>19.5</v>
      </c>
      <c r="BT49" s="17">
        <v>55.3</v>
      </c>
      <c r="BU49" s="17">
        <v>12</v>
      </c>
      <c r="BV49" s="17">
        <v>2</v>
      </c>
      <c r="BW49" s="17"/>
      <c r="BX49" s="17"/>
      <c r="BY49" s="17"/>
      <c r="BZ49" s="17"/>
      <c r="CA49" s="17"/>
      <c r="CB49" s="17">
        <v>0</v>
      </c>
      <c r="CC49" s="17">
        <v>-0.7</v>
      </c>
      <c r="CD49" s="17">
        <v>36</v>
      </c>
      <c r="CE49" s="17">
        <v>53.7</v>
      </c>
      <c r="CF49" s="17">
        <v>11.6</v>
      </c>
      <c r="CG49" s="17">
        <v>11.4</v>
      </c>
      <c r="CH49" s="17">
        <v>2.8</v>
      </c>
      <c r="CI49" s="17"/>
      <c r="CJ49" s="17">
        <v>0</v>
      </c>
      <c r="CK49" s="17"/>
      <c r="CL49" s="17">
        <v>30.7</v>
      </c>
      <c r="CM49" s="17">
        <v>34.299999999999997</v>
      </c>
      <c r="CN49" s="17">
        <v>-30.8</v>
      </c>
      <c r="CO49" s="17"/>
      <c r="CP49" s="17"/>
      <c r="CQ49" s="17"/>
      <c r="CR49" s="17"/>
      <c r="CS49" s="17"/>
      <c r="CT49" s="17">
        <v>20.2</v>
      </c>
      <c r="CU49" s="17">
        <v>6.8</v>
      </c>
      <c r="CV49" s="17"/>
      <c r="CW49" s="17">
        <v>-5.9</v>
      </c>
      <c r="CX49" s="17">
        <v>0</v>
      </c>
      <c r="CY49" s="17">
        <v>-4.9000000000000004</v>
      </c>
      <c r="CZ49" s="17"/>
      <c r="DA49" s="17">
        <v>0</v>
      </c>
      <c r="DB49" s="17"/>
      <c r="DC49" s="17">
        <v>0</v>
      </c>
      <c r="DD49" s="17">
        <v>0</v>
      </c>
      <c r="DE49" s="17">
        <v>-0.12</v>
      </c>
      <c r="DF49" s="17"/>
      <c r="DG49" s="17">
        <v>0.2</v>
      </c>
      <c r="DH49" s="17">
        <v>1</v>
      </c>
      <c r="DI49" s="17">
        <v>0.1</v>
      </c>
      <c r="DJ49" s="17">
        <v>1.6</v>
      </c>
      <c r="DK49" s="17">
        <v>0</v>
      </c>
      <c r="DL49" s="17">
        <v>0.6</v>
      </c>
      <c r="DM49" s="17"/>
      <c r="DN49" s="17">
        <v>0</v>
      </c>
      <c r="DO49" s="17">
        <v>0</v>
      </c>
      <c r="DP49" s="17">
        <v>0.2</v>
      </c>
      <c r="DQ49" s="17">
        <v>1.8</v>
      </c>
      <c r="DR49" s="17">
        <v>0.2</v>
      </c>
      <c r="DS49" s="17">
        <v>0.2</v>
      </c>
      <c r="DT49" s="17">
        <v>0.6</v>
      </c>
      <c r="DU49" s="17">
        <v>0.5</v>
      </c>
      <c r="DV49" s="17"/>
      <c r="DW49" s="17">
        <v>-1.8</v>
      </c>
      <c r="DX49" s="17">
        <v>0.3</v>
      </c>
      <c r="DY49" s="17">
        <v>0.4</v>
      </c>
      <c r="DZ49" s="17">
        <v>0.5</v>
      </c>
      <c r="EA49" s="17">
        <v>0.5</v>
      </c>
      <c r="EB49" s="17">
        <v>0</v>
      </c>
      <c r="EC49" s="17">
        <v>0</v>
      </c>
      <c r="ED49" s="17">
        <v>0.4</v>
      </c>
      <c r="EE49" s="17">
        <v>-8.3000000000000007</v>
      </c>
      <c r="EF49" s="17">
        <v>-8.4</v>
      </c>
      <c r="EG49" s="17">
        <v>-0.8</v>
      </c>
      <c r="EH49" s="17">
        <v>-1.1000000000000001</v>
      </c>
      <c r="EI49" s="17">
        <v>1.1000000000000001</v>
      </c>
      <c r="EJ49" s="17">
        <v>2.1</v>
      </c>
      <c r="EK49" s="17">
        <v>1.5</v>
      </c>
      <c r="EL49" s="17">
        <v>0.2</v>
      </c>
      <c r="EM49" s="17">
        <v>0.1</v>
      </c>
      <c r="EN49" s="17">
        <v>0.1</v>
      </c>
      <c r="EO49" s="17">
        <v>-5.3</v>
      </c>
      <c r="EP49" s="17">
        <v>0</v>
      </c>
      <c r="EQ49" s="17">
        <v>0</v>
      </c>
      <c r="ER49" s="17">
        <v>0</v>
      </c>
      <c r="ES49" s="17">
        <v>-0.2</v>
      </c>
      <c r="ET49" s="17">
        <v>2.9</v>
      </c>
      <c r="EU49" s="17">
        <v>0.5</v>
      </c>
      <c r="EV49" s="17">
        <v>0</v>
      </c>
      <c r="EW49" s="17">
        <v>1</v>
      </c>
      <c r="EX49" s="17">
        <v>0.6</v>
      </c>
      <c r="EY49" s="17">
        <v>0.7</v>
      </c>
      <c r="EZ49" s="17">
        <v>0.8</v>
      </c>
      <c r="FA49" s="17">
        <v>0</v>
      </c>
      <c r="FB49" s="17">
        <v>0.4</v>
      </c>
      <c r="FC49" s="17">
        <v>1.1000000000000001</v>
      </c>
      <c r="FD49" s="17">
        <v>1.9</v>
      </c>
      <c r="FE49" s="17">
        <v>12.04</v>
      </c>
      <c r="FF49" s="17">
        <v>0.21</v>
      </c>
      <c r="FG49" s="17">
        <v>2.9</v>
      </c>
      <c r="FH49" s="17">
        <v>1.8</v>
      </c>
      <c r="FI49" s="17">
        <v>2.5</v>
      </c>
      <c r="FJ49" s="17">
        <v>5.34</v>
      </c>
      <c r="FK49" s="17">
        <v>565.47</v>
      </c>
      <c r="FL49" s="15"/>
      <c r="FM49" s="17">
        <v>1.8</v>
      </c>
      <c r="FN49" s="17">
        <v>-0.53</v>
      </c>
      <c r="FO49" s="17">
        <v>1</v>
      </c>
      <c r="FP49" s="17">
        <v>0.7</v>
      </c>
      <c r="FQ49" s="17">
        <v>0.37291000000000002</v>
      </c>
      <c r="FR49" s="17">
        <v>0.3</v>
      </c>
      <c r="FS49" s="17">
        <v>0.3</v>
      </c>
      <c r="FT49" s="17">
        <v>1.2</v>
      </c>
      <c r="FU49" s="17">
        <v>5.1429099999999996</v>
      </c>
    </row>
    <row r="50" spans="1:177" ht="24" customHeight="1" x14ac:dyDescent="0.25">
      <c r="A50" s="18" t="s">
        <v>92</v>
      </c>
      <c r="B50" s="18" t="s">
        <v>914</v>
      </c>
      <c r="C50" s="19">
        <v>2.8</v>
      </c>
      <c r="D50" s="19">
        <v>30.4</v>
      </c>
      <c r="E50" s="19">
        <v>17.399999999999999</v>
      </c>
      <c r="F50" s="19"/>
      <c r="G50" s="19"/>
      <c r="H50" s="19">
        <v>-5.5</v>
      </c>
      <c r="I50" s="19">
        <v>19.100000000000001</v>
      </c>
      <c r="J50" s="19"/>
      <c r="K50" s="19"/>
      <c r="L50" s="19">
        <v>-11.7</v>
      </c>
      <c r="M50" s="19">
        <v>-10</v>
      </c>
      <c r="N50" s="19">
        <v>-8.3000000000000007</v>
      </c>
      <c r="O50" s="19">
        <v>44.6</v>
      </c>
      <c r="P50" s="19">
        <v>7.2</v>
      </c>
      <c r="Q50" s="19">
        <v>6.9</v>
      </c>
      <c r="R50" s="19">
        <v>45.2</v>
      </c>
      <c r="S50" s="19">
        <v>0</v>
      </c>
      <c r="T50" s="19"/>
      <c r="U50" s="19"/>
      <c r="V50" s="19"/>
      <c r="W50" s="19"/>
      <c r="X50" s="19">
        <v>9.1</v>
      </c>
      <c r="Y50" s="19">
        <v>0.5</v>
      </c>
      <c r="Z50" s="19">
        <v>1.9</v>
      </c>
      <c r="AA50" s="19"/>
      <c r="AB50" s="19">
        <v>-3.4</v>
      </c>
      <c r="AC50" s="19">
        <v>6.1</v>
      </c>
      <c r="AD50" s="19">
        <v>16.5</v>
      </c>
      <c r="AE50" s="19"/>
      <c r="AF50" s="19"/>
      <c r="AG50" s="19"/>
      <c r="AH50" s="19">
        <v>0</v>
      </c>
      <c r="AI50" s="19">
        <v>7</v>
      </c>
      <c r="AJ50" s="19">
        <v>8.3000000000000007</v>
      </c>
      <c r="AK50" s="19"/>
      <c r="AL50" s="19"/>
      <c r="AM50" s="19"/>
      <c r="AN50" s="19">
        <v>-0.9</v>
      </c>
      <c r="AO50" s="19">
        <v>-11.2</v>
      </c>
      <c r="AP50" s="19">
        <v>4.0999999999999996</v>
      </c>
      <c r="AQ50" s="19">
        <v>15.5</v>
      </c>
      <c r="AR50" s="19"/>
      <c r="AS50" s="19">
        <v>-1.3</v>
      </c>
      <c r="AT50" s="19">
        <v>1.5</v>
      </c>
      <c r="AU50" s="19">
        <v>0.7</v>
      </c>
      <c r="AV50" s="19">
        <v>47.9</v>
      </c>
      <c r="AW50" s="19">
        <v>5.6</v>
      </c>
      <c r="AX50" s="19">
        <v>-36.1</v>
      </c>
      <c r="AY50" s="19">
        <v>7.8</v>
      </c>
      <c r="AZ50" s="19">
        <v>-2.4</v>
      </c>
      <c r="BA50" s="19">
        <v>-0.3</v>
      </c>
      <c r="BB50" s="19">
        <v>-0.7</v>
      </c>
      <c r="BC50" s="19">
        <v>1.9</v>
      </c>
      <c r="BD50" s="19"/>
      <c r="BE50" s="19">
        <v>0.5</v>
      </c>
      <c r="BF50" s="19">
        <v>0</v>
      </c>
      <c r="BG50" s="19"/>
      <c r="BH50" s="19"/>
      <c r="BI50" s="19">
        <v>9.3000000000000007</v>
      </c>
      <c r="BJ50" s="19"/>
      <c r="BK50" s="19"/>
      <c r="BL50" s="19"/>
      <c r="BM50" s="19"/>
      <c r="BN50" s="19"/>
      <c r="BO50" s="19"/>
      <c r="BP50" s="19">
        <v>1</v>
      </c>
      <c r="BQ50" s="19">
        <v>19.8</v>
      </c>
      <c r="BR50" s="19">
        <v>18.399999999999999</v>
      </c>
      <c r="BS50" s="19">
        <v>18.600000000000001</v>
      </c>
      <c r="BT50" s="19">
        <v>54.2</v>
      </c>
      <c r="BU50" s="19">
        <v>11.8</v>
      </c>
      <c r="BV50" s="19">
        <v>1.9</v>
      </c>
      <c r="BW50" s="19"/>
      <c r="BX50" s="19"/>
      <c r="BY50" s="19"/>
      <c r="BZ50" s="19"/>
      <c r="CA50" s="19"/>
      <c r="CB50" s="19">
        <v>0</v>
      </c>
      <c r="CC50" s="19">
        <v>-0.7</v>
      </c>
      <c r="CD50" s="19">
        <v>36.6</v>
      </c>
      <c r="CE50" s="19">
        <v>54.1</v>
      </c>
      <c r="CF50" s="19">
        <v>11.9</v>
      </c>
      <c r="CG50" s="19">
        <v>11.4</v>
      </c>
      <c r="CH50" s="19">
        <v>3</v>
      </c>
      <c r="CI50" s="19"/>
      <c r="CJ50" s="19">
        <v>0</v>
      </c>
      <c r="CK50" s="19"/>
      <c r="CL50" s="19">
        <v>28.8</v>
      </c>
      <c r="CM50" s="19">
        <v>32.200000000000003</v>
      </c>
      <c r="CN50" s="19">
        <v>-33.6</v>
      </c>
      <c r="CO50" s="19"/>
      <c r="CP50" s="19"/>
      <c r="CQ50" s="19"/>
      <c r="CR50" s="19"/>
      <c r="CS50" s="19"/>
      <c r="CT50" s="19">
        <v>19</v>
      </c>
      <c r="CU50" s="19">
        <v>6.1</v>
      </c>
      <c r="CV50" s="19"/>
      <c r="CW50" s="19">
        <v>-6.6</v>
      </c>
      <c r="CX50" s="19">
        <v>0</v>
      </c>
      <c r="CY50" s="19">
        <v>-5.2</v>
      </c>
      <c r="CZ50" s="19"/>
      <c r="DA50" s="19">
        <v>0</v>
      </c>
      <c r="DB50" s="19"/>
      <c r="DC50" s="19">
        <v>-0.1</v>
      </c>
      <c r="DD50" s="19">
        <v>0</v>
      </c>
      <c r="DE50" s="19">
        <v>0</v>
      </c>
      <c r="DF50" s="19"/>
      <c r="DG50" s="19">
        <v>0.2</v>
      </c>
      <c r="DH50" s="19">
        <v>1</v>
      </c>
      <c r="DI50" s="19">
        <v>0.1</v>
      </c>
      <c r="DJ50" s="19">
        <v>1.2</v>
      </c>
      <c r="DK50" s="19">
        <v>0</v>
      </c>
      <c r="DL50" s="19">
        <v>0.5</v>
      </c>
      <c r="DM50" s="19"/>
      <c r="DN50" s="19">
        <v>0</v>
      </c>
      <c r="DO50" s="19">
        <v>0</v>
      </c>
      <c r="DP50" s="19">
        <v>0.1</v>
      </c>
      <c r="DQ50" s="19">
        <v>1.2</v>
      </c>
      <c r="DR50" s="19">
        <v>0</v>
      </c>
      <c r="DS50" s="19">
        <v>0.1</v>
      </c>
      <c r="DT50" s="19">
        <v>0.6</v>
      </c>
      <c r="DU50" s="19">
        <v>0.5</v>
      </c>
      <c r="DV50" s="19"/>
      <c r="DW50" s="19">
        <v>-1.8</v>
      </c>
      <c r="DX50" s="19">
        <v>0.5</v>
      </c>
      <c r="DY50" s="19">
        <v>0.4</v>
      </c>
      <c r="DZ50" s="19">
        <v>0.5</v>
      </c>
      <c r="EA50" s="19">
        <v>0.5</v>
      </c>
      <c r="EB50" s="19">
        <v>0</v>
      </c>
      <c r="EC50" s="19">
        <v>0</v>
      </c>
      <c r="ED50" s="19">
        <v>0</v>
      </c>
      <c r="EE50" s="19">
        <v>-8.4</v>
      </c>
      <c r="EF50" s="19">
        <v>-8.4</v>
      </c>
      <c r="EG50" s="19">
        <v>-0.8</v>
      </c>
      <c r="EH50" s="19">
        <v>-1.1000000000000001</v>
      </c>
      <c r="EI50" s="19">
        <v>1.1000000000000001</v>
      </c>
      <c r="EJ50" s="19">
        <v>1.9</v>
      </c>
      <c r="EK50" s="19">
        <v>1.5</v>
      </c>
      <c r="EL50" s="19">
        <v>0.2</v>
      </c>
      <c r="EM50" s="19">
        <v>0.1</v>
      </c>
      <c r="EN50" s="19">
        <v>0.1</v>
      </c>
      <c r="EO50" s="19">
        <v>-5.4</v>
      </c>
      <c r="EP50" s="19">
        <v>0</v>
      </c>
      <c r="EQ50" s="19">
        <v>0</v>
      </c>
      <c r="ER50" s="19">
        <v>0</v>
      </c>
      <c r="ES50" s="19">
        <v>-0.2</v>
      </c>
      <c r="ET50" s="19">
        <v>5</v>
      </c>
      <c r="EU50" s="19">
        <v>0</v>
      </c>
      <c r="EV50" s="19">
        <v>0</v>
      </c>
      <c r="EW50" s="19">
        <v>1</v>
      </c>
      <c r="EX50" s="19">
        <v>0.6</v>
      </c>
      <c r="EY50" s="19">
        <v>0.7</v>
      </c>
      <c r="EZ50" s="19">
        <v>0.8</v>
      </c>
      <c r="FA50" s="19">
        <v>0</v>
      </c>
      <c r="FB50" s="19">
        <v>0.4</v>
      </c>
      <c r="FC50" s="19">
        <v>1</v>
      </c>
      <c r="FD50" s="19">
        <v>2</v>
      </c>
      <c r="FE50" s="19">
        <v>11.96</v>
      </c>
      <c r="FF50" s="19">
        <v>0.43</v>
      </c>
      <c r="FG50" s="19">
        <v>2.5</v>
      </c>
      <c r="FH50" s="19">
        <v>1.7</v>
      </c>
      <c r="FI50" s="19">
        <v>2.2000000000000002</v>
      </c>
      <c r="FJ50" s="19">
        <v>5.41</v>
      </c>
      <c r="FK50" s="19">
        <v>530.5</v>
      </c>
      <c r="FL50" s="15"/>
      <c r="FM50" s="19">
        <v>1.7</v>
      </c>
      <c r="FN50" s="19">
        <v>-0.82</v>
      </c>
      <c r="FO50" s="19">
        <v>0.8</v>
      </c>
      <c r="FP50" s="19">
        <v>0.8</v>
      </c>
      <c r="FQ50" s="19">
        <v>0.37411</v>
      </c>
      <c r="FR50" s="19">
        <v>0.3</v>
      </c>
      <c r="FS50" s="19">
        <v>0</v>
      </c>
      <c r="FT50" s="19">
        <v>1.2</v>
      </c>
      <c r="FU50" s="19">
        <v>4.3541100000000004</v>
      </c>
    </row>
    <row r="51" spans="1:177" ht="24" customHeight="1" x14ac:dyDescent="0.25">
      <c r="A51" s="13" t="s">
        <v>92</v>
      </c>
      <c r="B51" s="13" t="s">
        <v>915</v>
      </c>
      <c r="C51" s="14">
        <v>3.1</v>
      </c>
      <c r="D51" s="14">
        <v>24.1</v>
      </c>
      <c r="E51" s="14">
        <v>14.1</v>
      </c>
      <c r="F51" s="14"/>
      <c r="G51" s="14"/>
      <c r="H51" s="14">
        <v>-5.7</v>
      </c>
      <c r="I51" s="14">
        <v>17.100000000000001</v>
      </c>
      <c r="J51" s="14"/>
      <c r="K51" s="14"/>
      <c r="L51" s="14">
        <v>-14.6</v>
      </c>
      <c r="M51" s="14">
        <v>-12.9</v>
      </c>
      <c r="N51" s="14">
        <v>0.3</v>
      </c>
      <c r="O51" s="14">
        <v>39.9</v>
      </c>
      <c r="P51" s="14">
        <v>5.3</v>
      </c>
      <c r="Q51" s="14">
        <v>6.1</v>
      </c>
      <c r="R51" s="14">
        <v>35</v>
      </c>
      <c r="S51" s="14">
        <v>0.1</v>
      </c>
      <c r="T51" s="14"/>
      <c r="U51" s="14"/>
      <c r="V51" s="14"/>
      <c r="W51" s="14"/>
      <c r="X51" s="14">
        <v>7.3</v>
      </c>
      <c r="Y51" s="14">
        <v>0.6</v>
      </c>
      <c r="Z51" s="14">
        <v>2</v>
      </c>
      <c r="AA51" s="14"/>
      <c r="AB51" s="14">
        <v>-3.4</v>
      </c>
      <c r="AC51" s="14">
        <v>6</v>
      </c>
      <c r="AD51" s="14">
        <v>16.600000000000001</v>
      </c>
      <c r="AE51" s="14"/>
      <c r="AF51" s="14"/>
      <c r="AG51" s="14"/>
      <c r="AH51" s="14">
        <v>0</v>
      </c>
      <c r="AI51" s="14">
        <v>6.3</v>
      </c>
      <c r="AJ51" s="14">
        <v>4.7</v>
      </c>
      <c r="AK51" s="14"/>
      <c r="AL51" s="14"/>
      <c r="AM51" s="14"/>
      <c r="AN51" s="14">
        <v>-1.1000000000000001</v>
      </c>
      <c r="AO51" s="14">
        <v>-12.5</v>
      </c>
      <c r="AP51" s="14">
        <v>3.5</v>
      </c>
      <c r="AQ51" s="14">
        <v>13.3</v>
      </c>
      <c r="AR51" s="14"/>
      <c r="AS51" s="14">
        <v>-1.1000000000000001</v>
      </c>
      <c r="AT51" s="14">
        <v>1.5</v>
      </c>
      <c r="AU51" s="14">
        <v>1</v>
      </c>
      <c r="AV51" s="14">
        <v>44.2</v>
      </c>
      <c r="AW51" s="14">
        <v>2</v>
      </c>
      <c r="AX51" s="14">
        <v>-39.799999999999997</v>
      </c>
      <c r="AY51" s="14">
        <v>6.7</v>
      </c>
      <c r="AZ51" s="14">
        <v>-2.5</v>
      </c>
      <c r="BA51" s="14">
        <v>-0.3</v>
      </c>
      <c r="BB51" s="14">
        <v>-0.7</v>
      </c>
      <c r="BC51" s="14">
        <v>1.3</v>
      </c>
      <c r="BD51" s="14"/>
      <c r="BE51" s="14">
        <v>0.5</v>
      </c>
      <c r="BF51" s="14">
        <v>0</v>
      </c>
      <c r="BG51" s="14"/>
      <c r="BH51" s="14"/>
      <c r="BI51" s="14">
        <v>7.5</v>
      </c>
      <c r="BJ51" s="14"/>
      <c r="BK51" s="14"/>
      <c r="BL51" s="14"/>
      <c r="BM51" s="14"/>
      <c r="BN51" s="14"/>
      <c r="BO51" s="14"/>
      <c r="BP51" s="14">
        <v>0.2</v>
      </c>
      <c r="BQ51" s="14">
        <v>18.899999999999999</v>
      </c>
      <c r="BR51" s="14">
        <v>17.5</v>
      </c>
      <c r="BS51" s="14">
        <v>17.399999999999999</v>
      </c>
      <c r="BT51" s="14">
        <v>53.3</v>
      </c>
      <c r="BU51" s="14">
        <v>11.2</v>
      </c>
      <c r="BV51" s="14">
        <v>1.7</v>
      </c>
      <c r="BW51" s="14"/>
      <c r="BX51" s="14"/>
      <c r="BY51" s="14"/>
      <c r="BZ51" s="14"/>
      <c r="CA51" s="14"/>
      <c r="CB51" s="14">
        <v>0</v>
      </c>
      <c r="CC51" s="14">
        <v>-0.7</v>
      </c>
      <c r="CD51" s="14">
        <v>71.400000000000006</v>
      </c>
      <c r="CE51" s="14">
        <v>54.9</v>
      </c>
      <c r="CF51" s="14">
        <v>12.6</v>
      </c>
      <c r="CG51" s="14">
        <v>11.4</v>
      </c>
      <c r="CH51" s="14">
        <v>3</v>
      </c>
      <c r="CI51" s="14"/>
      <c r="CJ51" s="14">
        <v>0</v>
      </c>
      <c r="CK51" s="14"/>
      <c r="CL51" s="14">
        <v>24.5</v>
      </c>
      <c r="CM51" s="14">
        <v>28.1</v>
      </c>
      <c r="CN51" s="14">
        <v>-39.799999999999997</v>
      </c>
      <c r="CO51" s="14"/>
      <c r="CP51" s="14"/>
      <c r="CQ51" s="14"/>
      <c r="CR51" s="14"/>
      <c r="CS51" s="14"/>
      <c r="CT51" s="14">
        <v>15.9</v>
      </c>
      <c r="CU51" s="14">
        <v>4.3</v>
      </c>
      <c r="CV51" s="14"/>
      <c r="CW51" s="14">
        <v>-4.5</v>
      </c>
      <c r="CX51" s="14">
        <v>0</v>
      </c>
      <c r="CY51" s="14">
        <v>-5.3</v>
      </c>
      <c r="CZ51" s="14"/>
      <c r="DA51" s="14">
        <v>0</v>
      </c>
      <c r="DB51" s="14"/>
      <c r="DC51" s="14">
        <v>0</v>
      </c>
      <c r="DD51" s="14">
        <v>0</v>
      </c>
      <c r="DE51" s="14">
        <v>0</v>
      </c>
      <c r="DF51" s="14"/>
      <c r="DG51" s="14">
        <v>0.2</v>
      </c>
      <c r="DH51" s="14">
        <v>1</v>
      </c>
      <c r="DI51" s="14">
        <v>0.1</v>
      </c>
      <c r="DJ51" s="14">
        <v>1.3</v>
      </c>
      <c r="DK51" s="14">
        <v>0</v>
      </c>
      <c r="DL51" s="14">
        <v>0.6</v>
      </c>
      <c r="DM51" s="14"/>
      <c r="DN51" s="14">
        <v>0</v>
      </c>
      <c r="DO51" s="14">
        <v>0</v>
      </c>
      <c r="DP51" s="14">
        <v>0.1</v>
      </c>
      <c r="DQ51" s="14">
        <v>1.7</v>
      </c>
      <c r="DR51" s="14">
        <v>0</v>
      </c>
      <c r="DS51" s="14">
        <v>0</v>
      </c>
      <c r="DT51" s="14">
        <v>0.6</v>
      </c>
      <c r="DU51" s="14">
        <v>0.5</v>
      </c>
      <c r="DV51" s="14"/>
      <c r="DW51" s="14">
        <v>-1.8</v>
      </c>
      <c r="DX51" s="14">
        <v>0.5</v>
      </c>
      <c r="DY51" s="14">
        <v>0.4</v>
      </c>
      <c r="DZ51" s="14">
        <v>0.5</v>
      </c>
      <c r="EA51" s="14">
        <v>0.4</v>
      </c>
      <c r="EB51" s="14">
        <v>0</v>
      </c>
      <c r="EC51" s="14">
        <v>1.7</v>
      </c>
      <c r="ED51" s="14">
        <v>0</v>
      </c>
      <c r="EE51" s="14">
        <v>-8.5</v>
      </c>
      <c r="EF51" s="14">
        <v>-8.8000000000000007</v>
      </c>
      <c r="EG51" s="14">
        <v>-0.8</v>
      </c>
      <c r="EH51" s="14">
        <v>-1.1000000000000001</v>
      </c>
      <c r="EI51" s="14">
        <v>1.1000000000000001</v>
      </c>
      <c r="EJ51" s="14">
        <v>1.1000000000000001</v>
      </c>
      <c r="EK51" s="14">
        <v>1.5</v>
      </c>
      <c r="EL51" s="14">
        <v>0.2</v>
      </c>
      <c r="EM51" s="14">
        <v>0.1</v>
      </c>
      <c r="EN51" s="14">
        <v>0.1</v>
      </c>
      <c r="EO51" s="14">
        <v>-5.4</v>
      </c>
      <c r="EP51" s="14">
        <v>0</v>
      </c>
      <c r="EQ51" s="14">
        <v>0</v>
      </c>
      <c r="ER51" s="14">
        <v>0</v>
      </c>
      <c r="ES51" s="14">
        <v>-0.2</v>
      </c>
      <c r="ET51" s="14">
        <v>4.9000000000000004</v>
      </c>
      <c r="EU51" s="14">
        <v>0</v>
      </c>
      <c r="EV51" s="14">
        <v>0</v>
      </c>
      <c r="EW51" s="14">
        <v>1</v>
      </c>
      <c r="EX51" s="14">
        <v>0.6</v>
      </c>
      <c r="EY51" s="14">
        <v>0.7</v>
      </c>
      <c r="EZ51" s="14">
        <v>0.8</v>
      </c>
      <c r="FA51" s="14">
        <v>0</v>
      </c>
      <c r="FB51" s="14">
        <v>0.4</v>
      </c>
      <c r="FC51" s="14">
        <v>0.9</v>
      </c>
      <c r="FD51" s="14">
        <v>2</v>
      </c>
      <c r="FE51" s="14">
        <v>12.02</v>
      </c>
      <c r="FF51" s="14">
        <v>0.11</v>
      </c>
      <c r="FG51" s="14">
        <v>2.2000000000000002</v>
      </c>
      <c r="FH51" s="14">
        <v>1.3</v>
      </c>
      <c r="FI51" s="14">
        <v>2.4</v>
      </c>
      <c r="FJ51" s="14">
        <v>5.42</v>
      </c>
      <c r="FK51" s="14">
        <v>493.35</v>
      </c>
      <c r="FL51" s="15"/>
      <c r="FM51" s="14">
        <v>1.5</v>
      </c>
      <c r="FN51" s="14">
        <v>-0.45</v>
      </c>
      <c r="FO51" s="14">
        <v>0.7</v>
      </c>
      <c r="FP51" s="14">
        <v>0.7</v>
      </c>
      <c r="FQ51" s="14">
        <v>0.36881000000000003</v>
      </c>
      <c r="FR51" s="14">
        <v>0.3</v>
      </c>
      <c r="FS51" s="14">
        <v>-0.1</v>
      </c>
      <c r="FT51" s="14">
        <v>1.2</v>
      </c>
      <c r="FU51" s="14">
        <v>4.2188100000000004</v>
      </c>
    </row>
    <row r="52" spans="1:177" ht="24" customHeight="1" x14ac:dyDescent="0.25">
      <c r="A52" s="16" t="s">
        <v>92</v>
      </c>
      <c r="B52" s="16" t="s">
        <v>916</v>
      </c>
      <c r="C52" s="17">
        <v>2.6</v>
      </c>
      <c r="D52" s="17">
        <v>22.2</v>
      </c>
      <c r="E52" s="17">
        <v>15.3</v>
      </c>
      <c r="F52" s="17"/>
      <c r="G52" s="17"/>
      <c r="H52" s="17">
        <v>-7.4</v>
      </c>
      <c r="I52" s="17">
        <v>13.3</v>
      </c>
      <c r="J52" s="17"/>
      <c r="K52" s="17"/>
      <c r="L52" s="17">
        <v>-19.2</v>
      </c>
      <c r="M52" s="17">
        <v>-14.5</v>
      </c>
      <c r="N52" s="17">
        <v>-0.4</v>
      </c>
      <c r="O52" s="17">
        <v>35.9</v>
      </c>
      <c r="P52" s="17">
        <v>3.8</v>
      </c>
      <c r="Q52" s="17">
        <v>4.5999999999999996</v>
      </c>
      <c r="R52" s="17">
        <v>34.5</v>
      </c>
      <c r="S52" s="17">
        <v>0.1</v>
      </c>
      <c r="T52" s="17"/>
      <c r="U52" s="17"/>
      <c r="V52" s="17"/>
      <c r="W52" s="17"/>
      <c r="X52" s="17">
        <v>7.1</v>
      </c>
      <c r="Y52" s="17">
        <v>0.7</v>
      </c>
      <c r="Z52" s="17">
        <v>2</v>
      </c>
      <c r="AA52" s="17"/>
      <c r="AB52" s="17">
        <v>-3.4</v>
      </c>
      <c r="AC52" s="17">
        <v>5.9</v>
      </c>
      <c r="AD52" s="17">
        <v>18.3</v>
      </c>
      <c r="AE52" s="17"/>
      <c r="AF52" s="17"/>
      <c r="AG52" s="17"/>
      <c r="AH52" s="17">
        <v>0</v>
      </c>
      <c r="AI52" s="17">
        <v>5.0999999999999996</v>
      </c>
      <c r="AJ52" s="17">
        <v>4.5999999999999996</v>
      </c>
      <c r="AK52" s="17"/>
      <c r="AL52" s="17"/>
      <c r="AM52" s="17"/>
      <c r="AN52" s="17">
        <v>-1</v>
      </c>
      <c r="AO52" s="17">
        <v>-12.5</v>
      </c>
      <c r="AP52" s="17">
        <v>4</v>
      </c>
      <c r="AQ52" s="17">
        <v>12.7</v>
      </c>
      <c r="AR52" s="17"/>
      <c r="AS52" s="17">
        <v>-1</v>
      </c>
      <c r="AT52" s="17">
        <v>1.5</v>
      </c>
      <c r="AU52" s="17">
        <v>0.2</v>
      </c>
      <c r="AV52" s="17">
        <v>42.5</v>
      </c>
      <c r="AW52" s="17">
        <v>7.4</v>
      </c>
      <c r="AX52" s="17">
        <v>-41.5</v>
      </c>
      <c r="AY52" s="17">
        <v>9.6</v>
      </c>
      <c r="AZ52" s="17">
        <v>-2.5</v>
      </c>
      <c r="BA52" s="17">
        <v>-0.3</v>
      </c>
      <c r="BB52" s="17">
        <v>0.3</v>
      </c>
      <c r="BC52" s="17">
        <v>2</v>
      </c>
      <c r="BD52" s="17"/>
      <c r="BE52" s="17">
        <v>0.5</v>
      </c>
      <c r="BF52" s="17">
        <v>1.6</v>
      </c>
      <c r="BG52" s="17"/>
      <c r="BH52" s="17"/>
      <c r="BI52" s="17">
        <v>6.4</v>
      </c>
      <c r="BJ52" s="17"/>
      <c r="BK52" s="17"/>
      <c r="BL52" s="17"/>
      <c r="BM52" s="17"/>
      <c r="BN52" s="17"/>
      <c r="BO52" s="17"/>
      <c r="BP52" s="17">
        <v>-0.9</v>
      </c>
      <c r="BQ52" s="17">
        <v>16.5</v>
      </c>
      <c r="BR52" s="17">
        <v>15.1</v>
      </c>
      <c r="BS52" s="17">
        <v>15.2</v>
      </c>
      <c r="BT52" s="17">
        <v>50.8</v>
      </c>
      <c r="BU52" s="17">
        <v>10.1</v>
      </c>
      <c r="BV52" s="17">
        <v>1.2</v>
      </c>
      <c r="BW52" s="17"/>
      <c r="BX52" s="17"/>
      <c r="BY52" s="17"/>
      <c r="BZ52" s="17"/>
      <c r="CA52" s="17"/>
      <c r="CB52" s="17">
        <v>0</v>
      </c>
      <c r="CC52" s="17">
        <v>-0.7</v>
      </c>
      <c r="CD52" s="17">
        <v>72.400000000000006</v>
      </c>
      <c r="CE52" s="17">
        <v>53.9</v>
      </c>
      <c r="CF52" s="17">
        <v>11.6</v>
      </c>
      <c r="CG52" s="17">
        <v>11.4</v>
      </c>
      <c r="CH52" s="17">
        <v>3</v>
      </c>
      <c r="CI52" s="17"/>
      <c r="CJ52" s="17">
        <v>0</v>
      </c>
      <c r="CK52" s="17"/>
      <c r="CL52" s="17">
        <v>22.8</v>
      </c>
      <c r="CM52" s="17">
        <v>26.6</v>
      </c>
      <c r="CN52" s="17">
        <v>-41.7</v>
      </c>
      <c r="CO52" s="17"/>
      <c r="CP52" s="17"/>
      <c r="CQ52" s="17"/>
      <c r="CR52" s="17"/>
      <c r="CS52" s="17"/>
      <c r="CT52" s="17">
        <v>14.5</v>
      </c>
      <c r="CU52" s="17">
        <v>3.4</v>
      </c>
      <c r="CV52" s="17"/>
      <c r="CW52" s="17">
        <v>-4.3</v>
      </c>
      <c r="CX52" s="17">
        <v>0</v>
      </c>
      <c r="CY52" s="17">
        <v>-5.4</v>
      </c>
      <c r="CZ52" s="17"/>
      <c r="DA52" s="17">
        <v>0</v>
      </c>
      <c r="DB52" s="17"/>
      <c r="DC52" s="17">
        <v>0</v>
      </c>
      <c r="DD52" s="17">
        <v>0</v>
      </c>
      <c r="DE52" s="17">
        <v>0</v>
      </c>
      <c r="DF52" s="17"/>
      <c r="DG52" s="17">
        <v>0.2</v>
      </c>
      <c r="DH52" s="17">
        <v>1.1000000000000001</v>
      </c>
      <c r="DI52" s="17">
        <v>0.1</v>
      </c>
      <c r="DJ52" s="17">
        <v>1.2</v>
      </c>
      <c r="DK52" s="17">
        <v>0</v>
      </c>
      <c r="DL52" s="17">
        <v>0.6</v>
      </c>
      <c r="DM52" s="17"/>
      <c r="DN52" s="17">
        <v>0</v>
      </c>
      <c r="DO52" s="17">
        <v>0</v>
      </c>
      <c r="DP52" s="17">
        <v>0</v>
      </c>
      <c r="DQ52" s="17">
        <v>1.8</v>
      </c>
      <c r="DR52" s="17">
        <v>0</v>
      </c>
      <c r="DS52" s="17">
        <v>0</v>
      </c>
      <c r="DT52" s="17">
        <v>0.5</v>
      </c>
      <c r="DU52" s="17">
        <v>0.5</v>
      </c>
      <c r="DV52" s="17"/>
      <c r="DW52" s="17">
        <v>-1.9</v>
      </c>
      <c r="DX52" s="17">
        <v>0.6</v>
      </c>
      <c r="DY52" s="17">
        <v>0.4</v>
      </c>
      <c r="DZ52" s="17">
        <v>0.5</v>
      </c>
      <c r="EA52" s="17">
        <v>0.3</v>
      </c>
      <c r="EB52" s="17">
        <v>0.9</v>
      </c>
      <c r="EC52" s="17">
        <v>5</v>
      </c>
      <c r="ED52" s="17">
        <v>0</v>
      </c>
      <c r="EE52" s="17">
        <v>-9.4</v>
      </c>
      <c r="EF52" s="17">
        <v>-9.8000000000000007</v>
      </c>
      <c r="EG52" s="17">
        <v>-0.9</v>
      </c>
      <c r="EH52" s="17">
        <v>-1.2</v>
      </c>
      <c r="EI52" s="17">
        <v>1.1000000000000001</v>
      </c>
      <c r="EJ52" s="17">
        <v>0.2</v>
      </c>
      <c r="EK52" s="17">
        <v>1.5</v>
      </c>
      <c r="EL52" s="17">
        <v>0.2</v>
      </c>
      <c r="EM52" s="17">
        <v>0.1</v>
      </c>
      <c r="EN52" s="17">
        <v>0.1</v>
      </c>
      <c r="EO52" s="17">
        <v>-5.8</v>
      </c>
      <c r="EP52" s="17">
        <v>0</v>
      </c>
      <c r="EQ52" s="17">
        <v>0</v>
      </c>
      <c r="ER52" s="17">
        <v>0</v>
      </c>
      <c r="ES52" s="17">
        <v>-0.2</v>
      </c>
      <c r="ET52" s="17">
        <v>0.2</v>
      </c>
      <c r="EU52" s="17">
        <v>0</v>
      </c>
      <c r="EV52" s="17">
        <v>0</v>
      </c>
      <c r="EW52" s="17">
        <v>1</v>
      </c>
      <c r="EX52" s="17">
        <v>0.7</v>
      </c>
      <c r="EY52" s="17">
        <v>0.7</v>
      </c>
      <c r="EZ52" s="17">
        <v>0.8</v>
      </c>
      <c r="FA52" s="17">
        <v>0</v>
      </c>
      <c r="FB52" s="17">
        <v>0.4</v>
      </c>
      <c r="FC52" s="17">
        <v>0.8</v>
      </c>
      <c r="FD52" s="17">
        <v>2</v>
      </c>
      <c r="FE52" s="17">
        <v>12</v>
      </c>
      <c r="FF52" s="17">
        <v>0.12</v>
      </c>
      <c r="FG52" s="17">
        <v>1.7</v>
      </c>
      <c r="FH52" s="17">
        <v>1</v>
      </c>
      <c r="FI52" s="17">
        <v>2.9</v>
      </c>
      <c r="FJ52" s="17">
        <v>5.4</v>
      </c>
      <c r="FK52" s="17">
        <v>453.92</v>
      </c>
      <c r="FL52" s="15"/>
      <c r="FM52" s="17">
        <v>2.1</v>
      </c>
      <c r="FN52" s="17">
        <v>0.1</v>
      </c>
      <c r="FO52" s="17">
        <v>0.3</v>
      </c>
      <c r="FP52" s="17">
        <v>0.7</v>
      </c>
      <c r="FQ52" s="17">
        <v>0.38246999999999998</v>
      </c>
      <c r="FR52" s="17">
        <v>0.3</v>
      </c>
      <c r="FS52" s="17">
        <v>-0.2</v>
      </c>
      <c r="FT52" s="17">
        <v>1.2</v>
      </c>
      <c r="FU52" s="17">
        <v>4.8824699999999996</v>
      </c>
    </row>
    <row r="53" spans="1:177" ht="24" customHeight="1" x14ac:dyDescent="0.25">
      <c r="A53" s="16" t="s">
        <v>92</v>
      </c>
      <c r="B53" s="16" t="s">
        <v>917</v>
      </c>
      <c r="C53" s="17">
        <v>1.3</v>
      </c>
      <c r="D53" s="17">
        <v>17</v>
      </c>
      <c r="E53" s="17">
        <v>13.9</v>
      </c>
      <c r="F53" s="17"/>
      <c r="G53" s="17"/>
      <c r="H53" s="17">
        <v>-7.9</v>
      </c>
      <c r="I53" s="17">
        <v>10</v>
      </c>
      <c r="J53" s="17"/>
      <c r="K53" s="17"/>
      <c r="L53" s="17">
        <v>-22.7</v>
      </c>
      <c r="M53" s="17">
        <v>-19.5</v>
      </c>
      <c r="N53" s="17">
        <v>-5.8</v>
      </c>
      <c r="O53" s="17">
        <v>32</v>
      </c>
      <c r="P53" s="17">
        <v>2.2000000000000002</v>
      </c>
      <c r="Q53" s="17">
        <v>3.5</v>
      </c>
      <c r="R53" s="17">
        <v>34</v>
      </c>
      <c r="S53" s="17">
        <v>0</v>
      </c>
      <c r="T53" s="17"/>
      <c r="U53" s="17"/>
      <c r="V53" s="17"/>
      <c r="W53" s="17"/>
      <c r="X53" s="17">
        <v>10.1</v>
      </c>
      <c r="Y53" s="17">
        <v>0.6</v>
      </c>
      <c r="Z53" s="17">
        <v>1.9</v>
      </c>
      <c r="AA53" s="17"/>
      <c r="AB53" s="17">
        <v>-3.4</v>
      </c>
      <c r="AC53" s="17">
        <v>5.8</v>
      </c>
      <c r="AD53" s="17">
        <v>17.899999999999999</v>
      </c>
      <c r="AE53" s="17"/>
      <c r="AF53" s="17"/>
      <c r="AG53" s="17"/>
      <c r="AH53" s="17">
        <v>0</v>
      </c>
      <c r="AI53" s="17">
        <v>4.7</v>
      </c>
      <c r="AJ53" s="17">
        <v>-3.9</v>
      </c>
      <c r="AK53" s="17"/>
      <c r="AL53" s="17"/>
      <c r="AM53" s="17"/>
      <c r="AN53" s="17">
        <v>-1.2</v>
      </c>
      <c r="AO53" s="17">
        <v>-13.7</v>
      </c>
      <c r="AP53" s="17">
        <v>4.2</v>
      </c>
      <c r="AQ53" s="17">
        <v>13.1</v>
      </c>
      <c r="AR53" s="17"/>
      <c r="AS53" s="17">
        <v>-1</v>
      </c>
      <c r="AT53" s="17">
        <v>1.5</v>
      </c>
      <c r="AU53" s="17">
        <v>0.2</v>
      </c>
      <c r="AV53" s="17">
        <v>40.200000000000003</v>
      </c>
      <c r="AW53" s="17">
        <v>5.5</v>
      </c>
      <c r="AX53" s="17">
        <v>-43.4</v>
      </c>
      <c r="AY53" s="17">
        <v>7.3</v>
      </c>
      <c r="AZ53" s="17">
        <v>-2.5</v>
      </c>
      <c r="BA53" s="17">
        <v>-0.3</v>
      </c>
      <c r="BB53" s="17">
        <v>-0.6</v>
      </c>
      <c r="BC53" s="17">
        <v>0.9</v>
      </c>
      <c r="BD53" s="17"/>
      <c r="BE53" s="17">
        <v>0.4</v>
      </c>
      <c r="BF53" s="17">
        <v>0</v>
      </c>
      <c r="BG53" s="17"/>
      <c r="BH53" s="17"/>
      <c r="BI53" s="17">
        <v>4.8</v>
      </c>
      <c r="BJ53" s="17"/>
      <c r="BK53" s="17"/>
      <c r="BL53" s="17"/>
      <c r="BM53" s="17"/>
      <c r="BN53" s="17"/>
      <c r="BO53" s="17"/>
      <c r="BP53" s="17">
        <v>-2.5</v>
      </c>
      <c r="BQ53" s="17">
        <v>14.8</v>
      </c>
      <c r="BR53" s="17">
        <v>13.4</v>
      </c>
      <c r="BS53" s="17">
        <v>13.3</v>
      </c>
      <c r="BT53" s="17">
        <v>49.2</v>
      </c>
      <c r="BU53" s="17">
        <v>9.1999999999999993</v>
      </c>
      <c r="BV53" s="17">
        <v>0.8</v>
      </c>
      <c r="BW53" s="17"/>
      <c r="BX53" s="17"/>
      <c r="BY53" s="17"/>
      <c r="BZ53" s="17"/>
      <c r="CA53" s="17"/>
      <c r="CB53" s="17">
        <v>0</v>
      </c>
      <c r="CC53" s="17">
        <v>-0.7</v>
      </c>
      <c r="CD53" s="17">
        <v>75.7</v>
      </c>
      <c r="CE53" s="17">
        <v>54.3</v>
      </c>
      <c r="CF53" s="17">
        <v>12.5</v>
      </c>
      <c r="CG53" s="17">
        <v>11.4</v>
      </c>
      <c r="CH53" s="17">
        <v>3.1</v>
      </c>
      <c r="CI53" s="17"/>
      <c r="CJ53" s="17">
        <v>0</v>
      </c>
      <c r="CK53" s="17"/>
      <c r="CL53" s="17">
        <v>19.7</v>
      </c>
      <c r="CM53" s="17">
        <v>23.2</v>
      </c>
      <c r="CN53" s="17">
        <v>-35</v>
      </c>
      <c r="CO53" s="17"/>
      <c r="CP53" s="17"/>
      <c r="CQ53" s="17"/>
      <c r="CR53" s="17"/>
      <c r="CS53" s="17"/>
      <c r="CT53" s="17">
        <v>11.9</v>
      </c>
      <c r="CU53" s="17">
        <v>1.9</v>
      </c>
      <c r="CV53" s="17"/>
      <c r="CW53" s="17">
        <v>-2.6</v>
      </c>
      <c r="CX53" s="17">
        <v>0</v>
      </c>
      <c r="CY53" s="17">
        <v>-5.8</v>
      </c>
      <c r="CZ53" s="17"/>
      <c r="DA53" s="17">
        <v>0</v>
      </c>
      <c r="DB53" s="17"/>
      <c r="DC53" s="17">
        <v>0</v>
      </c>
      <c r="DD53" s="17">
        <v>0</v>
      </c>
      <c r="DE53" s="17">
        <v>0</v>
      </c>
      <c r="DF53" s="17"/>
      <c r="DG53" s="17">
        <v>0.1</v>
      </c>
      <c r="DH53" s="17">
        <v>1</v>
      </c>
      <c r="DI53" s="17">
        <v>0.1</v>
      </c>
      <c r="DJ53" s="17">
        <v>1.6</v>
      </c>
      <c r="DK53" s="17">
        <v>0</v>
      </c>
      <c r="DL53" s="17">
        <v>0.5</v>
      </c>
      <c r="DM53" s="17"/>
      <c r="DN53" s="17">
        <v>0</v>
      </c>
      <c r="DO53" s="17">
        <v>0</v>
      </c>
      <c r="DP53" s="17">
        <v>0</v>
      </c>
      <c r="DQ53" s="17">
        <v>1.6</v>
      </c>
      <c r="DR53" s="17">
        <v>0</v>
      </c>
      <c r="DS53" s="17">
        <v>-0.1</v>
      </c>
      <c r="DT53" s="17">
        <v>0.6</v>
      </c>
      <c r="DU53" s="17">
        <v>0.5</v>
      </c>
      <c r="DV53" s="17"/>
      <c r="DW53" s="17">
        <v>-1.8</v>
      </c>
      <c r="DX53" s="17">
        <v>0.3</v>
      </c>
      <c r="DY53" s="17">
        <v>0.4</v>
      </c>
      <c r="DZ53" s="17">
        <v>0.7</v>
      </c>
      <c r="EA53" s="17">
        <v>0.3</v>
      </c>
      <c r="EB53" s="17">
        <v>2.5</v>
      </c>
      <c r="EC53" s="17">
        <v>8.4</v>
      </c>
      <c r="ED53" s="17">
        <v>0</v>
      </c>
      <c r="EE53" s="17">
        <v>-6.8</v>
      </c>
      <c r="EF53" s="17">
        <v>-7.1</v>
      </c>
      <c r="EG53" s="17">
        <v>-0.4</v>
      </c>
      <c r="EH53" s="17">
        <v>-0.4</v>
      </c>
      <c r="EI53" s="17">
        <v>1.1000000000000001</v>
      </c>
      <c r="EJ53" s="17">
        <v>0.2</v>
      </c>
      <c r="EK53" s="17">
        <v>1.5</v>
      </c>
      <c r="EL53" s="17">
        <v>0.2</v>
      </c>
      <c r="EM53" s="17">
        <v>0.1</v>
      </c>
      <c r="EN53" s="17">
        <v>0.1</v>
      </c>
      <c r="EO53" s="17">
        <v>-6.1</v>
      </c>
      <c r="EP53" s="17">
        <v>0</v>
      </c>
      <c r="EQ53" s="17">
        <v>0</v>
      </c>
      <c r="ER53" s="17">
        <v>0</v>
      </c>
      <c r="ES53" s="17">
        <v>-0.2</v>
      </c>
      <c r="ET53" s="17">
        <v>-3.4</v>
      </c>
      <c r="EU53" s="17">
        <v>0</v>
      </c>
      <c r="EV53" s="17">
        <v>0</v>
      </c>
      <c r="EW53" s="17">
        <v>1</v>
      </c>
      <c r="EX53" s="17">
        <v>0.7</v>
      </c>
      <c r="EY53" s="17">
        <v>0.7</v>
      </c>
      <c r="EZ53" s="17">
        <v>0.8</v>
      </c>
      <c r="FA53" s="17">
        <v>0</v>
      </c>
      <c r="FB53" s="17">
        <v>0.4</v>
      </c>
      <c r="FC53" s="17">
        <v>0.6</v>
      </c>
      <c r="FD53" s="17">
        <v>2</v>
      </c>
      <c r="FE53" s="17">
        <v>11.85</v>
      </c>
      <c r="FF53" s="17">
        <v>0.46</v>
      </c>
      <c r="FG53" s="17">
        <v>3</v>
      </c>
      <c r="FH53" s="17">
        <v>0</v>
      </c>
      <c r="FI53" s="17">
        <v>3.8</v>
      </c>
      <c r="FJ53" s="17">
        <v>4.2</v>
      </c>
      <c r="FK53" s="17">
        <v>399.91</v>
      </c>
      <c r="FL53" s="15"/>
      <c r="FM53" s="17">
        <v>2.1</v>
      </c>
      <c r="FN53" s="17">
        <v>-0.02</v>
      </c>
      <c r="FO53" s="17">
        <v>0.3</v>
      </c>
      <c r="FP53" s="17">
        <v>0.8</v>
      </c>
      <c r="FQ53" s="17">
        <v>0.36088999999999999</v>
      </c>
      <c r="FR53" s="17">
        <v>0.2</v>
      </c>
      <c r="FS53" s="17">
        <v>-0.3</v>
      </c>
      <c r="FT53" s="17">
        <v>1.2</v>
      </c>
      <c r="FU53" s="17">
        <v>4.6408899999999997</v>
      </c>
    </row>
    <row r="54" spans="1:177" ht="24" customHeight="1" x14ac:dyDescent="0.25">
      <c r="A54" s="16" t="s">
        <v>92</v>
      </c>
      <c r="B54" s="16" t="s">
        <v>918</v>
      </c>
      <c r="C54" s="17">
        <v>2.5</v>
      </c>
      <c r="D54" s="17">
        <v>39.1</v>
      </c>
      <c r="E54" s="17">
        <v>18</v>
      </c>
      <c r="F54" s="17"/>
      <c r="G54" s="17"/>
      <c r="H54" s="17">
        <v>-7.8</v>
      </c>
      <c r="I54" s="17">
        <v>23</v>
      </c>
      <c r="J54" s="17"/>
      <c r="K54" s="17"/>
      <c r="L54" s="17">
        <v>-15.4</v>
      </c>
      <c r="M54" s="17">
        <v>-8.6</v>
      </c>
      <c r="N54" s="17">
        <v>5.7</v>
      </c>
      <c r="O54" s="17">
        <v>39.9</v>
      </c>
      <c r="P54" s="17">
        <v>21.3</v>
      </c>
      <c r="Q54" s="17">
        <v>16.5</v>
      </c>
      <c r="R54" s="17">
        <v>57</v>
      </c>
      <c r="S54" s="17">
        <v>0.2</v>
      </c>
      <c r="T54" s="17"/>
      <c r="U54" s="17"/>
      <c r="V54" s="17"/>
      <c r="W54" s="17"/>
      <c r="X54" s="17">
        <v>13.2</v>
      </c>
      <c r="Y54" s="17">
        <v>0.7</v>
      </c>
      <c r="Z54" s="17">
        <v>2.2000000000000002</v>
      </c>
      <c r="AA54" s="17"/>
      <c r="AB54" s="17">
        <v>-3.4</v>
      </c>
      <c r="AC54" s="17">
        <v>5.9</v>
      </c>
      <c r="AD54" s="17">
        <v>12.8</v>
      </c>
      <c r="AE54" s="17"/>
      <c r="AF54" s="17"/>
      <c r="AG54" s="17"/>
      <c r="AH54" s="17">
        <v>1.1000000000000001</v>
      </c>
      <c r="AI54" s="17">
        <v>4.7</v>
      </c>
      <c r="AJ54" s="17">
        <v>-5.5</v>
      </c>
      <c r="AK54" s="17"/>
      <c r="AL54" s="17"/>
      <c r="AM54" s="17"/>
      <c r="AN54" s="17">
        <v>-1.3</v>
      </c>
      <c r="AO54" s="17">
        <v>-8.6999999999999993</v>
      </c>
      <c r="AP54" s="17">
        <v>4.8</v>
      </c>
      <c r="AQ54" s="17">
        <v>12.7</v>
      </c>
      <c r="AR54" s="17"/>
      <c r="AS54" s="17">
        <v>-0.1</v>
      </c>
      <c r="AT54" s="17">
        <v>1.5</v>
      </c>
      <c r="AU54" s="17">
        <v>0.4</v>
      </c>
      <c r="AV54" s="17">
        <v>49.5</v>
      </c>
      <c r="AW54" s="17">
        <v>14.4</v>
      </c>
      <c r="AX54" s="17">
        <v>-34.9</v>
      </c>
      <c r="AY54" s="17">
        <v>9.4</v>
      </c>
      <c r="AZ54" s="17">
        <v>-2.5</v>
      </c>
      <c r="BA54" s="17">
        <v>-0.3</v>
      </c>
      <c r="BB54" s="17">
        <v>0.2</v>
      </c>
      <c r="BC54" s="17">
        <v>2.1</v>
      </c>
      <c r="BD54" s="17"/>
      <c r="BE54" s="17">
        <v>0.4</v>
      </c>
      <c r="BF54" s="17">
        <v>3.7</v>
      </c>
      <c r="BG54" s="17"/>
      <c r="BH54" s="17"/>
      <c r="BI54" s="17">
        <v>7.3</v>
      </c>
      <c r="BJ54" s="17"/>
      <c r="BK54" s="17"/>
      <c r="BL54" s="17"/>
      <c r="BM54" s="17"/>
      <c r="BN54" s="17"/>
      <c r="BO54" s="17"/>
      <c r="BP54" s="17">
        <v>2.6</v>
      </c>
      <c r="BQ54" s="17">
        <v>-15.9</v>
      </c>
      <c r="BR54" s="17">
        <v>-17.7</v>
      </c>
      <c r="BS54" s="17">
        <v>6.1</v>
      </c>
      <c r="BT54" s="17">
        <v>11.8</v>
      </c>
      <c r="BU54" s="17">
        <v>19.100000000000001</v>
      </c>
      <c r="BV54" s="17">
        <v>4.9000000000000004</v>
      </c>
      <c r="BW54" s="17"/>
      <c r="BX54" s="17"/>
      <c r="BY54" s="17"/>
      <c r="BZ54" s="17"/>
      <c r="CA54" s="17"/>
      <c r="CB54" s="17">
        <v>0</v>
      </c>
      <c r="CC54" s="17">
        <v>-0.7</v>
      </c>
      <c r="CD54" s="17">
        <v>59.7</v>
      </c>
      <c r="CE54" s="17">
        <v>53.9</v>
      </c>
      <c r="CF54" s="17">
        <v>11.6</v>
      </c>
      <c r="CG54" s="17">
        <v>11.4</v>
      </c>
      <c r="CH54" s="17">
        <v>3</v>
      </c>
      <c r="CI54" s="17"/>
      <c r="CJ54" s="17">
        <v>0</v>
      </c>
      <c r="CK54" s="17"/>
      <c r="CL54" s="17">
        <v>24.1</v>
      </c>
      <c r="CM54" s="17">
        <v>27.8</v>
      </c>
      <c r="CN54" s="17">
        <v>-29</v>
      </c>
      <c r="CO54" s="17"/>
      <c r="CP54" s="17"/>
      <c r="CQ54" s="17"/>
      <c r="CR54" s="17"/>
      <c r="CS54" s="17"/>
      <c r="CT54" s="17">
        <v>16.7</v>
      </c>
      <c r="CU54" s="17">
        <v>4.7</v>
      </c>
      <c r="CV54" s="17"/>
      <c r="CW54" s="17">
        <v>-1.9</v>
      </c>
      <c r="CX54" s="17">
        <v>0</v>
      </c>
      <c r="CY54" s="17">
        <v>-6.1</v>
      </c>
      <c r="CZ54" s="17"/>
      <c r="DA54" s="17">
        <v>0</v>
      </c>
      <c r="DB54" s="17"/>
      <c r="DC54" s="17">
        <v>-0.1</v>
      </c>
      <c r="DD54" s="17">
        <v>0</v>
      </c>
      <c r="DE54" s="17">
        <v>0</v>
      </c>
      <c r="DF54" s="17"/>
      <c r="DG54" s="17">
        <v>0.1</v>
      </c>
      <c r="DH54" s="17">
        <v>1.2</v>
      </c>
      <c r="DI54" s="17">
        <v>0.1</v>
      </c>
      <c r="DJ54" s="17">
        <v>1.9</v>
      </c>
      <c r="DK54" s="17">
        <v>0</v>
      </c>
      <c r="DL54" s="17">
        <v>0.5</v>
      </c>
      <c r="DM54" s="17"/>
      <c r="DN54" s="17">
        <v>0</v>
      </c>
      <c r="DO54" s="17">
        <v>0</v>
      </c>
      <c r="DP54" s="17">
        <v>0.4</v>
      </c>
      <c r="DQ54" s="17">
        <v>2.4</v>
      </c>
      <c r="DR54" s="17">
        <v>0</v>
      </c>
      <c r="DS54" s="17">
        <v>0.1</v>
      </c>
      <c r="DT54" s="17">
        <v>0.6</v>
      </c>
      <c r="DU54" s="17">
        <v>0.5</v>
      </c>
      <c r="DV54" s="17"/>
      <c r="DW54" s="17">
        <v>-1.9</v>
      </c>
      <c r="DX54" s="17">
        <v>0.1</v>
      </c>
      <c r="DY54" s="17">
        <v>0.4</v>
      </c>
      <c r="DZ54" s="17">
        <v>0.7</v>
      </c>
      <c r="EA54" s="17">
        <v>0.3</v>
      </c>
      <c r="EB54" s="17">
        <v>3.9</v>
      </c>
      <c r="EC54" s="17">
        <v>8.3000000000000007</v>
      </c>
      <c r="ED54" s="17">
        <v>0</v>
      </c>
      <c r="EE54" s="17">
        <v>-4.5</v>
      </c>
      <c r="EF54" s="17">
        <v>-4.4000000000000004</v>
      </c>
      <c r="EG54" s="17">
        <v>0</v>
      </c>
      <c r="EH54" s="17">
        <v>0.2</v>
      </c>
      <c r="EI54" s="17">
        <v>1.1000000000000001</v>
      </c>
      <c r="EJ54" s="17">
        <v>0.2</v>
      </c>
      <c r="EK54" s="17">
        <v>1.6</v>
      </c>
      <c r="EL54" s="17">
        <v>0.2</v>
      </c>
      <c r="EM54" s="17">
        <v>0.1</v>
      </c>
      <c r="EN54" s="17">
        <v>0.1</v>
      </c>
      <c r="EO54" s="17">
        <v>-6.4</v>
      </c>
      <c r="EP54" s="17">
        <v>0</v>
      </c>
      <c r="EQ54" s="17">
        <v>0</v>
      </c>
      <c r="ER54" s="17">
        <v>0</v>
      </c>
      <c r="ES54" s="17">
        <v>-0.2</v>
      </c>
      <c r="ET54" s="17">
        <v>-4.5999999999999996</v>
      </c>
      <c r="EU54" s="17">
        <v>0.2</v>
      </c>
      <c r="EV54" s="17">
        <v>0</v>
      </c>
      <c r="EW54" s="17">
        <v>1.1000000000000001</v>
      </c>
      <c r="EX54" s="17">
        <v>0.7</v>
      </c>
      <c r="EY54" s="17">
        <v>0.7</v>
      </c>
      <c r="EZ54" s="17">
        <v>1</v>
      </c>
      <c r="FA54" s="17">
        <v>0</v>
      </c>
      <c r="FB54" s="17">
        <v>0.4</v>
      </c>
      <c r="FC54" s="17">
        <v>0.6</v>
      </c>
      <c r="FD54" s="17">
        <v>2.1</v>
      </c>
      <c r="FE54" s="17">
        <v>10.11</v>
      </c>
      <c r="FF54" s="17">
        <v>0.45</v>
      </c>
      <c r="FG54" s="17">
        <v>2.4</v>
      </c>
      <c r="FH54" s="17">
        <v>0</v>
      </c>
      <c r="FI54" s="17">
        <v>3.2</v>
      </c>
      <c r="FJ54" s="17">
        <v>4.18</v>
      </c>
      <c r="FK54" s="17">
        <v>497.84</v>
      </c>
      <c r="FL54" s="15"/>
      <c r="FM54" s="17">
        <v>2.2999999999999998</v>
      </c>
      <c r="FN54" s="17">
        <v>-0.3</v>
      </c>
      <c r="FO54" s="17">
        <v>1.2</v>
      </c>
      <c r="FP54" s="17">
        <v>0.7</v>
      </c>
      <c r="FQ54" s="17">
        <v>0.34588000000000002</v>
      </c>
      <c r="FR54" s="17">
        <v>0.3</v>
      </c>
      <c r="FS54" s="17">
        <v>-0.4</v>
      </c>
      <c r="FT54" s="17">
        <v>1.1000000000000001</v>
      </c>
      <c r="FU54" s="17">
        <v>5.2458799999999997</v>
      </c>
    </row>
    <row r="55" spans="1:177" ht="24" customHeight="1" x14ac:dyDescent="0.25">
      <c r="A55" s="16" t="s">
        <v>92</v>
      </c>
      <c r="B55" s="16" t="s">
        <v>919</v>
      </c>
      <c r="C55" s="17">
        <v>-0.4</v>
      </c>
      <c r="D55" s="17">
        <v>36.200000000000003</v>
      </c>
      <c r="E55" s="17">
        <v>17.2</v>
      </c>
      <c r="F55" s="17"/>
      <c r="G55" s="17"/>
      <c r="H55" s="17">
        <v>0</v>
      </c>
      <c r="I55" s="17">
        <v>26.3</v>
      </c>
      <c r="J55" s="17"/>
      <c r="K55" s="17"/>
      <c r="L55" s="17">
        <v>-12.4</v>
      </c>
      <c r="M55" s="17">
        <v>-11.1</v>
      </c>
      <c r="N55" s="17">
        <v>2.6</v>
      </c>
      <c r="O55" s="17">
        <v>44.2</v>
      </c>
      <c r="P55" s="17">
        <v>22</v>
      </c>
      <c r="Q55" s="17">
        <v>16.7</v>
      </c>
      <c r="R55" s="17">
        <v>54.8</v>
      </c>
      <c r="S55" s="17">
        <v>0</v>
      </c>
      <c r="T55" s="17"/>
      <c r="U55" s="17"/>
      <c r="V55" s="17"/>
      <c r="W55" s="17"/>
      <c r="X55" s="17">
        <v>11.1</v>
      </c>
      <c r="Y55" s="17">
        <v>1.1000000000000001</v>
      </c>
      <c r="Z55" s="17">
        <v>1</v>
      </c>
      <c r="AA55" s="17"/>
      <c r="AB55" s="17">
        <v>-3.4</v>
      </c>
      <c r="AC55" s="17">
        <v>4.2</v>
      </c>
      <c r="AD55" s="17">
        <v>12.4</v>
      </c>
      <c r="AE55" s="17"/>
      <c r="AF55" s="17"/>
      <c r="AG55" s="17"/>
      <c r="AH55" s="17">
        <v>0</v>
      </c>
      <c r="AI55" s="17">
        <v>1</v>
      </c>
      <c r="AJ55" s="17">
        <v>1</v>
      </c>
      <c r="AK55" s="17"/>
      <c r="AL55" s="17"/>
      <c r="AM55" s="17"/>
      <c r="AN55" s="17">
        <v>-1.5</v>
      </c>
      <c r="AO55" s="17">
        <v>-3.5</v>
      </c>
      <c r="AP55" s="17">
        <v>4.5999999999999996</v>
      </c>
      <c r="AQ55" s="17">
        <v>12.8</v>
      </c>
      <c r="AR55" s="17"/>
      <c r="AS55" s="17">
        <v>-0.4</v>
      </c>
      <c r="AT55" s="17">
        <v>1.5</v>
      </c>
      <c r="AU55" s="17">
        <v>0.1</v>
      </c>
      <c r="AV55" s="17">
        <v>49</v>
      </c>
      <c r="AW55" s="17">
        <v>13.7</v>
      </c>
      <c r="AX55" s="17">
        <v>-35.200000000000003</v>
      </c>
      <c r="AY55" s="17">
        <v>7.5</v>
      </c>
      <c r="AZ55" s="17">
        <v>-2.5</v>
      </c>
      <c r="BA55" s="17">
        <v>-0.3</v>
      </c>
      <c r="BB55" s="17">
        <v>-0.6</v>
      </c>
      <c r="BC55" s="17">
        <v>1.1000000000000001</v>
      </c>
      <c r="BD55" s="17"/>
      <c r="BE55" s="17">
        <v>0.2</v>
      </c>
      <c r="BF55" s="17">
        <v>0</v>
      </c>
      <c r="BG55" s="17"/>
      <c r="BH55" s="17"/>
      <c r="BI55" s="17">
        <v>5.8</v>
      </c>
      <c r="BJ55" s="17"/>
      <c r="BK55" s="17"/>
      <c r="BL55" s="17"/>
      <c r="BM55" s="17"/>
      <c r="BN55" s="17"/>
      <c r="BO55" s="17"/>
      <c r="BP55" s="17">
        <v>2.4</v>
      </c>
      <c r="BQ55" s="17">
        <v>-15.5</v>
      </c>
      <c r="BR55" s="17">
        <v>-17</v>
      </c>
      <c r="BS55" s="17">
        <v>6.3</v>
      </c>
      <c r="BT55" s="17">
        <v>12.6</v>
      </c>
      <c r="BU55" s="17">
        <v>19</v>
      </c>
      <c r="BV55" s="17">
        <v>5</v>
      </c>
      <c r="BW55" s="17"/>
      <c r="BX55" s="17"/>
      <c r="BY55" s="17"/>
      <c r="BZ55" s="17"/>
      <c r="CA55" s="17"/>
      <c r="CB55" s="17">
        <v>0</v>
      </c>
      <c r="CC55" s="17">
        <v>-0.7</v>
      </c>
      <c r="CD55" s="17">
        <v>60.7</v>
      </c>
      <c r="CE55" s="17">
        <v>54.2</v>
      </c>
      <c r="CF55" s="17">
        <v>12.1</v>
      </c>
      <c r="CG55" s="17">
        <v>11.4</v>
      </c>
      <c r="CH55" s="17">
        <v>3</v>
      </c>
      <c r="CI55" s="17"/>
      <c r="CJ55" s="17">
        <v>0</v>
      </c>
      <c r="CK55" s="17"/>
      <c r="CL55" s="17">
        <v>21.9</v>
      </c>
      <c r="CM55" s="17">
        <v>25.6</v>
      </c>
      <c r="CN55" s="17">
        <v>-32.5</v>
      </c>
      <c r="CO55" s="17"/>
      <c r="CP55" s="17"/>
      <c r="CQ55" s="17"/>
      <c r="CR55" s="17"/>
      <c r="CS55" s="17"/>
      <c r="CT55" s="17">
        <v>19.8</v>
      </c>
      <c r="CU55" s="17">
        <v>6.6</v>
      </c>
      <c r="CV55" s="17"/>
      <c r="CW55" s="17">
        <v>-4.8</v>
      </c>
      <c r="CX55" s="17">
        <v>0</v>
      </c>
      <c r="CY55" s="17">
        <v>-6.5</v>
      </c>
      <c r="CZ55" s="17"/>
      <c r="DA55" s="17">
        <v>0</v>
      </c>
      <c r="DB55" s="17"/>
      <c r="DC55" s="17">
        <v>0</v>
      </c>
      <c r="DD55" s="17">
        <v>0</v>
      </c>
      <c r="DE55" s="17">
        <v>0</v>
      </c>
      <c r="DF55" s="17"/>
      <c r="DG55" s="17">
        <v>0.1</v>
      </c>
      <c r="DH55" s="17">
        <v>1</v>
      </c>
      <c r="DI55" s="17">
        <v>0.2</v>
      </c>
      <c r="DJ55" s="17">
        <v>1</v>
      </c>
      <c r="DK55" s="17">
        <v>0</v>
      </c>
      <c r="DL55" s="17">
        <v>0.5</v>
      </c>
      <c r="DM55" s="17"/>
      <c r="DN55" s="17">
        <v>0</v>
      </c>
      <c r="DO55" s="17">
        <v>0</v>
      </c>
      <c r="DP55" s="17">
        <v>0.3</v>
      </c>
      <c r="DQ55" s="17">
        <v>1.8</v>
      </c>
      <c r="DR55" s="17">
        <v>0</v>
      </c>
      <c r="DS55" s="17">
        <v>0.1</v>
      </c>
      <c r="DT55" s="17">
        <v>0.6</v>
      </c>
      <c r="DU55" s="17">
        <v>0.5</v>
      </c>
      <c r="DV55" s="17"/>
      <c r="DW55" s="17">
        <v>-1.9</v>
      </c>
      <c r="DX55" s="17">
        <v>0.2</v>
      </c>
      <c r="DY55" s="17">
        <v>0.4</v>
      </c>
      <c r="DZ55" s="17">
        <v>0.7</v>
      </c>
      <c r="EA55" s="17">
        <v>0.3</v>
      </c>
      <c r="EB55" s="17">
        <v>7.1</v>
      </c>
      <c r="EC55" s="17">
        <v>11</v>
      </c>
      <c r="ED55" s="17">
        <v>0</v>
      </c>
      <c r="EE55" s="17">
        <v>-2.7</v>
      </c>
      <c r="EF55" s="17">
        <v>-3.1</v>
      </c>
      <c r="EG55" s="17">
        <v>0.2</v>
      </c>
      <c r="EH55" s="17">
        <v>0.1</v>
      </c>
      <c r="EI55" s="17">
        <v>1.1000000000000001</v>
      </c>
      <c r="EJ55" s="17">
        <v>0.2</v>
      </c>
      <c r="EK55" s="17">
        <v>1.5</v>
      </c>
      <c r="EL55" s="17">
        <v>0.2</v>
      </c>
      <c r="EM55" s="17">
        <v>0.1</v>
      </c>
      <c r="EN55" s="17">
        <v>0.1</v>
      </c>
      <c r="EO55" s="17">
        <v>-6.8</v>
      </c>
      <c r="EP55" s="17">
        <v>0</v>
      </c>
      <c r="EQ55" s="17">
        <v>0</v>
      </c>
      <c r="ER55" s="17">
        <v>0</v>
      </c>
      <c r="ES55" s="17">
        <v>-0.2</v>
      </c>
      <c r="ET55" s="17">
        <v>-4.8</v>
      </c>
      <c r="EU55" s="17">
        <v>0.7</v>
      </c>
      <c r="EV55" s="17">
        <v>0</v>
      </c>
      <c r="EW55" s="17">
        <v>1.3</v>
      </c>
      <c r="EX55" s="17">
        <v>0.7</v>
      </c>
      <c r="EY55" s="17">
        <v>0.7</v>
      </c>
      <c r="EZ55" s="17">
        <v>1</v>
      </c>
      <c r="FA55" s="17">
        <v>0</v>
      </c>
      <c r="FB55" s="17">
        <v>0.4</v>
      </c>
      <c r="FC55" s="17">
        <v>0.6</v>
      </c>
      <c r="FD55" s="17">
        <v>2.1</v>
      </c>
      <c r="FE55" s="17">
        <v>9.5399999999999991</v>
      </c>
      <c r="FF55" s="17">
        <v>0.05</v>
      </c>
      <c r="FG55" s="17">
        <v>3</v>
      </c>
      <c r="FH55" s="17">
        <v>0</v>
      </c>
      <c r="FI55" s="17">
        <v>3.6</v>
      </c>
      <c r="FJ55" s="17">
        <v>4.1900000000000004</v>
      </c>
      <c r="FK55" s="17">
        <v>498.08</v>
      </c>
      <c r="FL55" s="15"/>
      <c r="FM55" s="17">
        <v>2.2999999999999998</v>
      </c>
      <c r="FN55" s="17">
        <v>-0.72</v>
      </c>
      <c r="FO55" s="17">
        <v>1.2</v>
      </c>
      <c r="FP55" s="17">
        <v>0.7</v>
      </c>
      <c r="FQ55" s="17">
        <v>0.33633999999999997</v>
      </c>
      <c r="FR55" s="17">
        <v>0.3</v>
      </c>
      <c r="FS55" s="17">
        <v>-0.6</v>
      </c>
      <c r="FT55" s="17">
        <v>0.4</v>
      </c>
      <c r="FU55" s="17">
        <v>3.9163399999999999</v>
      </c>
    </row>
    <row r="56" spans="1:177" ht="24" customHeight="1" x14ac:dyDescent="0.25">
      <c r="A56" s="16" t="s">
        <v>92</v>
      </c>
      <c r="B56" s="16" t="s">
        <v>920</v>
      </c>
      <c r="C56" s="17">
        <v>-0.6</v>
      </c>
      <c r="D56" s="17">
        <v>14.1</v>
      </c>
      <c r="E56" s="17">
        <v>13.5</v>
      </c>
      <c r="F56" s="17"/>
      <c r="G56" s="17"/>
      <c r="H56" s="17">
        <v>0</v>
      </c>
      <c r="I56" s="17">
        <v>5.3</v>
      </c>
      <c r="J56" s="17"/>
      <c r="K56" s="17"/>
      <c r="L56" s="17">
        <v>-18.8</v>
      </c>
      <c r="M56" s="17">
        <v>-15.9</v>
      </c>
      <c r="N56" s="17">
        <v>-2</v>
      </c>
      <c r="O56" s="17">
        <v>35.299999999999997</v>
      </c>
      <c r="P56" s="17">
        <v>16.899999999999999</v>
      </c>
      <c r="Q56" s="17">
        <v>13.7</v>
      </c>
      <c r="R56" s="17">
        <v>24.7</v>
      </c>
      <c r="S56" s="17">
        <v>0.1</v>
      </c>
      <c r="T56" s="17"/>
      <c r="U56" s="17"/>
      <c r="V56" s="17"/>
      <c r="W56" s="17"/>
      <c r="X56" s="17">
        <v>8.1999999999999993</v>
      </c>
      <c r="Y56" s="17">
        <v>1</v>
      </c>
      <c r="Z56" s="17">
        <v>0.9</v>
      </c>
      <c r="AA56" s="17"/>
      <c r="AB56" s="17">
        <v>-3.4</v>
      </c>
      <c r="AC56" s="17">
        <v>3.3</v>
      </c>
      <c r="AD56" s="17">
        <v>11.3</v>
      </c>
      <c r="AE56" s="17"/>
      <c r="AF56" s="17"/>
      <c r="AG56" s="17"/>
      <c r="AH56" s="17">
        <v>0</v>
      </c>
      <c r="AI56" s="17">
        <v>-1</v>
      </c>
      <c r="AJ56" s="17">
        <v>-1.3</v>
      </c>
      <c r="AK56" s="17"/>
      <c r="AL56" s="17"/>
      <c r="AM56" s="17"/>
      <c r="AN56" s="17">
        <v>-1.8</v>
      </c>
      <c r="AO56" s="17">
        <v>-14.9</v>
      </c>
      <c r="AP56" s="17">
        <v>4.4000000000000004</v>
      </c>
      <c r="AQ56" s="17">
        <v>13.1</v>
      </c>
      <c r="AR56" s="17"/>
      <c r="AS56" s="17">
        <v>-0.1</v>
      </c>
      <c r="AT56" s="17">
        <v>1.5</v>
      </c>
      <c r="AU56" s="17">
        <v>0.5</v>
      </c>
      <c r="AV56" s="17">
        <v>40.5</v>
      </c>
      <c r="AW56" s="17">
        <v>5.6</v>
      </c>
      <c r="AX56" s="17">
        <v>-43.4</v>
      </c>
      <c r="AY56" s="17">
        <v>4.9000000000000004</v>
      </c>
      <c r="AZ56" s="17">
        <v>-2.8</v>
      </c>
      <c r="BA56" s="17">
        <v>-0.3</v>
      </c>
      <c r="BB56" s="17">
        <v>-0.5</v>
      </c>
      <c r="BC56" s="17">
        <v>0.7</v>
      </c>
      <c r="BD56" s="17"/>
      <c r="BE56" s="17">
        <v>0.2</v>
      </c>
      <c r="BF56" s="17">
        <v>1.2</v>
      </c>
      <c r="BG56" s="17"/>
      <c r="BH56" s="17"/>
      <c r="BI56" s="17">
        <v>2.5</v>
      </c>
      <c r="BJ56" s="17"/>
      <c r="BK56" s="17"/>
      <c r="BL56" s="17"/>
      <c r="BM56" s="17"/>
      <c r="BN56" s="17"/>
      <c r="BO56" s="17"/>
      <c r="BP56" s="17">
        <v>-3.1</v>
      </c>
      <c r="BQ56" s="17">
        <v>-19.8</v>
      </c>
      <c r="BR56" s="17">
        <v>-21.2</v>
      </c>
      <c r="BS56" s="17">
        <v>1.9</v>
      </c>
      <c r="BT56" s="17">
        <v>7.9</v>
      </c>
      <c r="BU56" s="17">
        <v>15.4</v>
      </c>
      <c r="BV56" s="17">
        <v>3.9</v>
      </c>
      <c r="BW56" s="17"/>
      <c r="BX56" s="17"/>
      <c r="BY56" s="17"/>
      <c r="BZ56" s="17"/>
      <c r="CA56" s="17"/>
      <c r="CB56" s="17">
        <v>0</v>
      </c>
      <c r="CC56" s="17">
        <v>-0.7</v>
      </c>
      <c r="CD56" s="17">
        <v>59.6</v>
      </c>
      <c r="CE56" s="17">
        <v>54.3</v>
      </c>
      <c r="CF56" s="17">
        <v>12</v>
      </c>
      <c r="CG56" s="17">
        <v>12.8</v>
      </c>
      <c r="CH56" s="17">
        <v>2.8</v>
      </c>
      <c r="CI56" s="17"/>
      <c r="CJ56" s="17">
        <v>0</v>
      </c>
      <c r="CK56" s="17"/>
      <c r="CL56" s="17">
        <v>11.9</v>
      </c>
      <c r="CM56" s="17">
        <v>15.5</v>
      </c>
      <c r="CN56" s="17">
        <v>-47.2</v>
      </c>
      <c r="CO56" s="17"/>
      <c r="CP56" s="17"/>
      <c r="CQ56" s="17"/>
      <c r="CR56" s="17"/>
      <c r="CS56" s="17"/>
      <c r="CT56" s="17">
        <v>14.5</v>
      </c>
      <c r="CU56" s="17">
        <v>3.4</v>
      </c>
      <c r="CV56" s="17"/>
      <c r="CW56" s="17">
        <v>-7.4</v>
      </c>
      <c r="CX56" s="17">
        <v>0</v>
      </c>
      <c r="CY56" s="17">
        <v>-6.1</v>
      </c>
      <c r="CZ56" s="17"/>
      <c r="DA56" s="17">
        <v>0</v>
      </c>
      <c r="DB56" s="17"/>
      <c r="DC56" s="17">
        <v>0</v>
      </c>
      <c r="DD56" s="17">
        <v>0</v>
      </c>
      <c r="DE56" s="17">
        <v>0</v>
      </c>
      <c r="DF56" s="17"/>
      <c r="DG56" s="17">
        <v>0.1</v>
      </c>
      <c r="DH56" s="17">
        <v>1</v>
      </c>
      <c r="DI56" s="17">
        <v>0.1</v>
      </c>
      <c r="DJ56" s="17">
        <v>0.9</v>
      </c>
      <c r="DK56" s="17">
        <v>0</v>
      </c>
      <c r="DL56" s="17">
        <v>0.6</v>
      </c>
      <c r="DM56" s="17"/>
      <c r="DN56" s="17">
        <v>0</v>
      </c>
      <c r="DO56" s="17">
        <v>0</v>
      </c>
      <c r="DP56" s="17">
        <v>-0.3</v>
      </c>
      <c r="DQ56" s="17">
        <v>0.8</v>
      </c>
      <c r="DR56" s="17">
        <v>0</v>
      </c>
      <c r="DS56" s="17">
        <v>-0.3</v>
      </c>
      <c r="DT56" s="17">
        <v>0.6</v>
      </c>
      <c r="DU56" s="17">
        <v>0.5</v>
      </c>
      <c r="DV56" s="17"/>
      <c r="DW56" s="17">
        <v>-2.1</v>
      </c>
      <c r="DX56" s="17">
        <v>0.3</v>
      </c>
      <c r="DY56" s="17">
        <v>0.4</v>
      </c>
      <c r="DZ56" s="17">
        <v>0.7</v>
      </c>
      <c r="EA56" s="17">
        <v>0.1</v>
      </c>
      <c r="EB56" s="17">
        <v>7.6</v>
      </c>
      <c r="EC56" s="17">
        <v>19.3</v>
      </c>
      <c r="ED56" s="17">
        <v>0</v>
      </c>
      <c r="EE56" s="17">
        <v>-4.2</v>
      </c>
      <c r="EF56" s="17">
        <v>-4.3</v>
      </c>
      <c r="EG56" s="17">
        <v>0</v>
      </c>
      <c r="EH56" s="17">
        <v>0</v>
      </c>
      <c r="EI56" s="17">
        <v>1.1000000000000001</v>
      </c>
      <c r="EJ56" s="17">
        <v>0.2</v>
      </c>
      <c r="EK56" s="17">
        <v>1.5</v>
      </c>
      <c r="EL56" s="17">
        <v>0.2</v>
      </c>
      <c r="EM56" s="17">
        <v>0.1</v>
      </c>
      <c r="EN56" s="17">
        <v>0.1</v>
      </c>
      <c r="EO56" s="17">
        <v>-6.5</v>
      </c>
      <c r="EP56" s="17">
        <v>0</v>
      </c>
      <c r="EQ56" s="17">
        <v>0</v>
      </c>
      <c r="ER56" s="17">
        <v>0</v>
      </c>
      <c r="ES56" s="17">
        <v>-0.2</v>
      </c>
      <c r="ET56" s="17">
        <v>0</v>
      </c>
      <c r="EU56" s="17">
        <v>0</v>
      </c>
      <c r="EV56" s="17">
        <v>0</v>
      </c>
      <c r="EW56" s="17">
        <v>1.3</v>
      </c>
      <c r="EX56" s="17">
        <v>0.7</v>
      </c>
      <c r="EY56" s="17">
        <v>0.6</v>
      </c>
      <c r="EZ56" s="17">
        <v>1.1000000000000001</v>
      </c>
      <c r="FA56" s="17">
        <v>0</v>
      </c>
      <c r="FB56" s="17">
        <v>0.4</v>
      </c>
      <c r="FC56" s="17">
        <v>0.4</v>
      </c>
      <c r="FD56" s="17">
        <v>1.9</v>
      </c>
      <c r="FE56" s="17">
        <v>8.8800000000000008</v>
      </c>
      <c r="FF56" s="17">
        <v>0.23</v>
      </c>
      <c r="FG56" s="17">
        <v>3.6</v>
      </c>
      <c r="FH56" s="17">
        <v>0</v>
      </c>
      <c r="FI56" s="17">
        <v>3.1</v>
      </c>
      <c r="FJ56" s="17">
        <v>4.16</v>
      </c>
      <c r="FK56" s="17">
        <v>271.67</v>
      </c>
      <c r="FL56" s="15"/>
      <c r="FM56" s="17">
        <v>1.9</v>
      </c>
      <c r="FN56" s="17">
        <v>-0.95</v>
      </c>
      <c r="FO56" s="17">
        <v>1</v>
      </c>
      <c r="FP56" s="17">
        <v>0.7</v>
      </c>
      <c r="FQ56" s="17">
        <v>0.33621000000000001</v>
      </c>
      <c r="FR56" s="17">
        <v>0.3</v>
      </c>
      <c r="FS56" s="17">
        <v>-0.7</v>
      </c>
      <c r="FT56" s="17">
        <v>0.4</v>
      </c>
      <c r="FU56" s="17">
        <v>2.9862099999999998</v>
      </c>
    </row>
    <row r="57" spans="1:177" ht="24" customHeight="1" x14ac:dyDescent="0.25">
      <c r="A57" s="16" t="s">
        <v>92</v>
      </c>
      <c r="B57" s="16" t="s">
        <v>921</v>
      </c>
      <c r="C57" s="17">
        <v>-2.9</v>
      </c>
      <c r="D57" s="17">
        <v>16.5</v>
      </c>
      <c r="E57" s="17">
        <v>13.5</v>
      </c>
      <c r="F57" s="17"/>
      <c r="G57" s="17"/>
      <c r="H57" s="17">
        <v>0</v>
      </c>
      <c r="I57" s="17">
        <v>3.8</v>
      </c>
      <c r="J57" s="17"/>
      <c r="K57" s="17"/>
      <c r="L57" s="17">
        <v>-15.5</v>
      </c>
      <c r="M57" s="17">
        <v>-16</v>
      </c>
      <c r="N57" s="17">
        <v>-1.6</v>
      </c>
      <c r="O57" s="17">
        <v>40.5</v>
      </c>
      <c r="P57" s="17">
        <v>17.2</v>
      </c>
      <c r="Q57" s="17">
        <v>14</v>
      </c>
      <c r="R57" s="17">
        <v>14.7</v>
      </c>
      <c r="S57" s="17">
        <v>-0.1</v>
      </c>
      <c r="T57" s="17"/>
      <c r="U57" s="17"/>
      <c r="V57" s="17"/>
      <c r="W57" s="17"/>
      <c r="X57" s="17">
        <v>5.0999999999999996</v>
      </c>
      <c r="Y57" s="17">
        <v>0.7</v>
      </c>
      <c r="Z57" s="17">
        <v>0.8</v>
      </c>
      <c r="AA57" s="17"/>
      <c r="AB57" s="17">
        <v>-3.4</v>
      </c>
      <c r="AC57" s="17">
        <v>3</v>
      </c>
      <c r="AD57" s="17">
        <v>10.3</v>
      </c>
      <c r="AE57" s="17"/>
      <c r="AF57" s="17"/>
      <c r="AG57" s="17"/>
      <c r="AH57" s="17">
        <v>0</v>
      </c>
      <c r="AI57" s="17">
        <v>-3.1</v>
      </c>
      <c r="AJ57" s="17">
        <v>-7.5</v>
      </c>
      <c r="AK57" s="17"/>
      <c r="AL57" s="17"/>
      <c r="AM57" s="17"/>
      <c r="AN57" s="17">
        <v>-1.4</v>
      </c>
      <c r="AO57" s="17">
        <v>-16</v>
      </c>
      <c r="AP57" s="17">
        <v>4.4000000000000004</v>
      </c>
      <c r="AQ57" s="17">
        <v>13.1</v>
      </c>
      <c r="AR57" s="17"/>
      <c r="AS57" s="17">
        <v>-0.5</v>
      </c>
      <c r="AT57" s="17">
        <v>1.5</v>
      </c>
      <c r="AU57" s="17">
        <v>0.8</v>
      </c>
      <c r="AV57" s="17">
        <v>41</v>
      </c>
      <c r="AW57" s="17">
        <v>6.1</v>
      </c>
      <c r="AX57" s="17">
        <v>-42.6</v>
      </c>
      <c r="AY57" s="17">
        <v>4.4000000000000004</v>
      </c>
      <c r="AZ57" s="17">
        <v>-2.4</v>
      </c>
      <c r="BA57" s="17">
        <v>-0.3</v>
      </c>
      <c r="BB57" s="17">
        <v>-2.6</v>
      </c>
      <c r="BC57" s="17">
        <v>-0.1</v>
      </c>
      <c r="BD57" s="17"/>
      <c r="BE57" s="17">
        <v>0.3</v>
      </c>
      <c r="BF57" s="17">
        <v>0</v>
      </c>
      <c r="BG57" s="17"/>
      <c r="BH57" s="17"/>
      <c r="BI57" s="17">
        <v>1.3</v>
      </c>
      <c r="BJ57" s="17"/>
      <c r="BK57" s="17"/>
      <c r="BL57" s="17"/>
      <c r="BM57" s="17"/>
      <c r="BN57" s="17"/>
      <c r="BO57" s="17"/>
      <c r="BP57" s="17">
        <v>-2</v>
      </c>
      <c r="BQ57" s="17">
        <v>-19.399999999999999</v>
      </c>
      <c r="BR57" s="17">
        <v>-20.6</v>
      </c>
      <c r="BS57" s="17">
        <v>2.2999999999999998</v>
      </c>
      <c r="BT57" s="17">
        <v>8.6</v>
      </c>
      <c r="BU57" s="17">
        <v>15</v>
      </c>
      <c r="BV57" s="17">
        <v>4</v>
      </c>
      <c r="BW57" s="17"/>
      <c r="BX57" s="17"/>
      <c r="BY57" s="17"/>
      <c r="BZ57" s="17"/>
      <c r="CA57" s="17"/>
      <c r="CB57" s="17">
        <v>0</v>
      </c>
      <c r="CC57" s="17">
        <v>-0.7</v>
      </c>
      <c r="CD57" s="17">
        <v>20.2</v>
      </c>
      <c r="CE57" s="17">
        <v>26.5</v>
      </c>
      <c r="CF57" s="17">
        <v>1.2</v>
      </c>
      <c r="CG57" s="17">
        <v>6.2</v>
      </c>
      <c r="CH57" s="17">
        <v>0</v>
      </c>
      <c r="CI57" s="17"/>
      <c r="CJ57" s="17">
        <v>0</v>
      </c>
      <c r="CK57" s="17"/>
      <c r="CL57" s="17">
        <v>12.6</v>
      </c>
      <c r="CM57" s="17">
        <v>16.100000000000001</v>
      </c>
      <c r="CN57" s="17">
        <v>-46.4</v>
      </c>
      <c r="CO57" s="17"/>
      <c r="CP57" s="17"/>
      <c r="CQ57" s="17"/>
      <c r="CR57" s="17"/>
      <c r="CS57" s="17"/>
      <c r="CT57" s="17">
        <v>11.5</v>
      </c>
      <c r="CU57" s="17">
        <v>1.7</v>
      </c>
      <c r="CV57" s="17"/>
      <c r="CW57" s="17">
        <v>-7.1</v>
      </c>
      <c r="CX57" s="17">
        <v>0</v>
      </c>
      <c r="CY57" s="17">
        <v>-6.1</v>
      </c>
      <c r="CZ57" s="17"/>
      <c r="DA57" s="17">
        <v>0</v>
      </c>
      <c r="DB57" s="17"/>
      <c r="DC57" s="17">
        <v>0</v>
      </c>
      <c r="DD57" s="17">
        <v>0</v>
      </c>
      <c r="DE57" s="17">
        <v>0</v>
      </c>
      <c r="DF57" s="17"/>
      <c r="DG57" s="17">
        <v>0.2</v>
      </c>
      <c r="DH57" s="17">
        <v>1</v>
      </c>
      <c r="DI57" s="17">
        <v>0.2</v>
      </c>
      <c r="DJ57" s="17">
        <v>0.4</v>
      </c>
      <c r="DK57" s="17">
        <v>0</v>
      </c>
      <c r="DL57" s="17">
        <v>0.5</v>
      </c>
      <c r="DM57" s="17"/>
      <c r="DN57" s="17">
        <v>0</v>
      </c>
      <c r="DO57" s="17">
        <v>0</v>
      </c>
      <c r="DP57" s="17">
        <v>-0.2</v>
      </c>
      <c r="DQ57" s="17">
        <v>0.3</v>
      </c>
      <c r="DR57" s="17">
        <v>0</v>
      </c>
      <c r="DS57" s="17">
        <v>0</v>
      </c>
      <c r="DT57" s="17">
        <v>0.3</v>
      </c>
      <c r="DU57" s="17">
        <v>0.5</v>
      </c>
      <c r="DV57" s="17"/>
      <c r="DW57" s="17">
        <v>-2.1</v>
      </c>
      <c r="DX57" s="17">
        <v>0.3</v>
      </c>
      <c r="DY57" s="17">
        <v>0.6</v>
      </c>
      <c r="DZ57" s="17">
        <v>0.8</v>
      </c>
      <c r="EA57" s="17">
        <v>0.1</v>
      </c>
      <c r="EB57" s="17">
        <v>6.5</v>
      </c>
      <c r="EC57" s="17">
        <v>16.100000000000001</v>
      </c>
      <c r="ED57" s="17">
        <v>0</v>
      </c>
      <c r="EE57" s="17">
        <v>-2.2999999999999998</v>
      </c>
      <c r="EF57" s="17">
        <v>-2</v>
      </c>
      <c r="EG57" s="17">
        <v>0.3</v>
      </c>
      <c r="EH57" s="17">
        <v>0.2</v>
      </c>
      <c r="EI57" s="17">
        <v>1.1000000000000001</v>
      </c>
      <c r="EJ57" s="17">
        <v>0.2</v>
      </c>
      <c r="EK57" s="17">
        <v>1.6</v>
      </c>
      <c r="EL57" s="17">
        <v>0.2</v>
      </c>
      <c r="EM57" s="17">
        <v>0.1</v>
      </c>
      <c r="EN57" s="17">
        <v>0.1</v>
      </c>
      <c r="EO57" s="17">
        <v>-6.7</v>
      </c>
      <c r="EP57" s="17">
        <v>0</v>
      </c>
      <c r="EQ57" s="17">
        <v>0</v>
      </c>
      <c r="ER57" s="17">
        <v>0</v>
      </c>
      <c r="ES57" s="17">
        <v>-0.2</v>
      </c>
      <c r="ET57" s="17">
        <v>0</v>
      </c>
      <c r="EU57" s="17">
        <v>0</v>
      </c>
      <c r="EV57" s="17">
        <v>0</v>
      </c>
      <c r="EW57" s="17">
        <v>1.3</v>
      </c>
      <c r="EX57" s="17">
        <v>0.7</v>
      </c>
      <c r="EY57" s="17">
        <v>0.6</v>
      </c>
      <c r="EZ57" s="17">
        <v>1.1000000000000001</v>
      </c>
      <c r="FA57" s="17">
        <v>0</v>
      </c>
      <c r="FB57" s="17">
        <v>0.4</v>
      </c>
      <c r="FC57" s="17">
        <v>0.4</v>
      </c>
      <c r="FD57" s="17">
        <v>2.1</v>
      </c>
      <c r="FE57" s="17">
        <v>8.8800000000000008</v>
      </c>
      <c r="FF57" s="17">
        <v>0.03</v>
      </c>
      <c r="FG57" s="17">
        <v>4.4000000000000004</v>
      </c>
      <c r="FH57" s="17">
        <v>0</v>
      </c>
      <c r="FI57" s="17">
        <v>3.6</v>
      </c>
      <c r="FJ57" s="17">
        <v>4.25</v>
      </c>
      <c r="FK57" s="17">
        <v>166.46</v>
      </c>
      <c r="FL57" s="15"/>
      <c r="FM57" s="17">
        <v>2</v>
      </c>
      <c r="FN57" s="17">
        <v>-0.86</v>
      </c>
      <c r="FO57" s="17">
        <v>1.2</v>
      </c>
      <c r="FP57" s="17">
        <v>0.8</v>
      </c>
      <c r="FQ57" s="17">
        <v>0.33046999999999999</v>
      </c>
      <c r="FR57" s="17">
        <v>0.2</v>
      </c>
      <c r="FS57" s="17">
        <v>-0.6</v>
      </c>
      <c r="FT57" s="17">
        <v>0.5</v>
      </c>
      <c r="FU57" s="17">
        <v>3.5704699999999998</v>
      </c>
    </row>
    <row r="58" spans="1:177" ht="24" customHeight="1" x14ac:dyDescent="0.25">
      <c r="A58" s="18" t="s">
        <v>922</v>
      </c>
      <c r="B58" s="18" t="s">
        <v>93</v>
      </c>
      <c r="C58" s="19">
        <v>-16.399999999999999</v>
      </c>
      <c r="D58" s="19">
        <v>8</v>
      </c>
      <c r="E58" s="19">
        <v>12.2</v>
      </c>
      <c r="F58" s="19"/>
      <c r="G58" s="19"/>
      <c r="H58" s="19">
        <v>0</v>
      </c>
      <c r="I58" s="19">
        <v>12.8</v>
      </c>
      <c r="J58" s="19"/>
      <c r="K58" s="19"/>
      <c r="L58" s="19">
        <v>-26.7</v>
      </c>
      <c r="M58" s="19">
        <v>-23.3</v>
      </c>
      <c r="N58" s="19">
        <v>-9.6999999999999993</v>
      </c>
      <c r="O58" s="19">
        <v>27.9</v>
      </c>
      <c r="P58" s="19">
        <v>14.8</v>
      </c>
      <c r="Q58" s="19">
        <v>12.3</v>
      </c>
      <c r="R58" s="19">
        <v>13.7</v>
      </c>
      <c r="S58" s="19">
        <v>0</v>
      </c>
      <c r="T58" s="19"/>
      <c r="U58" s="19"/>
      <c r="V58" s="19"/>
      <c r="W58" s="19"/>
      <c r="X58" s="19">
        <v>7</v>
      </c>
      <c r="Y58" s="19">
        <v>0.8</v>
      </c>
      <c r="Z58" s="19">
        <v>0.9</v>
      </c>
      <c r="AA58" s="19"/>
      <c r="AB58" s="19">
        <v>-3.4</v>
      </c>
      <c r="AC58" s="19">
        <v>2.7</v>
      </c>
      <c r="AD58" s="19">
        <v>10.3</v>
      </c>
      <c r="AE58" s="19"/>
      <c r="AF58" s="19"/>
      <c r="AG58" s="19"/>
      <c r="AH58" s="19">
        <v>0</v>
      </c>
      <c r="AI58" s="19">
        <v>-4.8</v>
      </c>
      <c r="AJ58" s="19">
        <v>-5.9</v>
      </c>
      <c r="AK58" s="19"/>
      <c r="AL58" s="19"/>
      <c r="AM58" s="19"/>
      <c r="AN58" s="19">
        <v>-1.6</v>
      </c>
      <c r="AO58" s="19">
        <v>-18.5</v>
      </c>
      <c r="AP58" s="19">
        <v>4</v>
      </c>
      <c r="AQ58" s="19">
        <v>13.2</v>
      </c>
      <c r="AR58" s="19"/>
      <c r="AS58" s="19">
        <v>-0.2</v>
      </c>
      <c r="AT58" s="19">
        <v>1.5</v>
      </c>
      <c r="AU58" s="19">
        <v>0.8</v>
      </c>
      <c r="AV58" s="19">
        <v>37.700000000000003</v>
      </c>
      <c r="AW58" s="19">
        <v>2.8</v>
      </c>
      <c r="AX58" s="19">
        <v>-46.1</v>
      </c>
      <c r="AY58" s="19">
        <v>5.0999999999999996</v>
      </c>
      <c r="AZ58" s="19">
        <v>-2.8</v>
      </c>
      <c r="BA58" s="19">
        <v>-0.3</v>
      </c>
      <c r="BB58" s="19">
        <v>0.3</v>
      </c>
      <c r="BC58" s="19">
        <v>0.6</v>
      </c>
      <c r="BD58" s="19"/>
      <c r="BE58" s="19">
        <v>0.1</v>
      </c>
      <c r="BF58" s="19">
        <v>0</v>
      </c>
      <c r="BG58" s="19"/>
      <c r="BH58" s="19"/>
      <c r="BI58" s="19">
        <v>0.4</v>
      </c>
      <c r="BJ58" s="19"/>
      <c r="BK58" s="19"/>
      <c r="BL58" s="19"/>
      <c r="BM58" s="19"/>
      <c r="BN58" s="19"/>
      <c r="BO58" s="19"/>
      <c r="BP58" s="19">
        <v>2</v>
      </c>
      <c r="BQ58" s="19">
        <v>-22.1</v>
      </c>
      <c r="BR58" s="19">
        <v>-23.7</v>
      </c>
      <c r="BS58" s="19">
        <v>-0.9</v>
      </c>
      <c r="BT58" s="19">
        <v>5.6</v>
      </c>
      <c r="BU58" s="19">
        <v>13.9</v>
      </c>
      <c r="BV58" s="19">
        <v>3.4</v>
      </c>
      <c r="BW58" s="19"/>
      <c r="BX58" s="19"/>
      <c r="BY58" s="19"/>
      <c r="BZ58" s="19"/>
      <c r="CA58" s="19"/>
      <c r="CB58" s="19">
        <v>0</v>
      </c>
      <c r="CC58" s="19">
        <v>-0.7</v>
      </c>
      <c r="CD58" s="19">
        <v>19.8</v>
      </c>
      <c r="CE58" s="19">
        <v>27</v>
      </c>
      <c r="CF58" s="19">
        <v>0.7</v>
      </c>
      <c r="CG58" s="19">
        <v>6.2</v>
      </c>
      <c r="CH58" s="19">
        <v>-0.3</v>
      </c>
      <c r="CI58" s="19"/>
      <c r="CJ58" s="19">
        <v>0</v>
      </c>
      <c r="CK58" s="19"/>
      <c r="CL58" s="19">
        <v>7.3</v>
      </c>
      <c r="CM58" s="19">
        <v>10.8</v>
      </c>
      <c r="CN58" s="19">
        <v>-43</v>
      </c>
      <c r="CO58" s="19"/>
      <c r="CP58" s="19"/>
      <c r="CQ58" s="19"/>
      <c r="CR58" s="19"/>
      <c r="CS58" s="19"/>
      <c r="CT58" s="19">
        <v>9.8000000000000007</v>
      </c>
      <c r="CU58" s="19">
        <v>0.7</v>
      </c>
      <c r="CV58" s="19"/>
      <c r="CW58" s="19">
        <v>-6.9</v>
      </c>
      <c r="CX58" s="19">
        <v>0</v>
      </c>
      <c r="CY58" s="19">
        <v>-6.1</v>
      </c>
      <c r="CZ58" s="19"/>
      <c r="DA58" s="19">
        <v>0</v>
      </c>
      <c r="DB58" s="19"/>
      <c r="DC58" s="19">
        <v>0</v>
      </c>
      <c r="DD58" s="19">
        <v>0</v>
      </c>
      <c r="DE58" s="19">
        <v>0</v>
      </c>
      <c r="DF58" s="19"/>
      <c r="DG58" s="19">
        <v>0.2</v>
      </c>
      <c r="DH58" s="19">
        <v>1</v>
      </c>
      <c r="DI58" s="19">
        <v>0.1</v>
      </c>
      <c r="DJ58" s="19">
        <v>0.5</v>
      </c>
      <c r="DK58" s="19">
        <v>0</v>
      </c>
      <c r="DL58" s="19">
        <v>0.6</v>
      </c>
      <c r="DM58" s="19"/>
      <c r="DN58" s="19">
        <v>0</v>
      </c>
      <c r="DO58" s="19">
        <v>0</v>
      </c>
      <c r="DP58" s="19">
        <v>-0.1</v>
      </c>
      <c r="DQ58" s="19">
        <v>0.4</v>
      </c>
      <c r="DR58" s="19">
        <v>0</v>
      </c>
      <c r="DS58" s="19">
        <v>-0.2</v>
      </c>
      <c r="DT58" s="19">
        <v>0.3</v>
      </c>
      <c r="DU58" s="19">
        <v>0.5</v>
      </c>
      <c r="DV58" s="19"/>
      <c r="DW58" s="19">
        <v>-2.1</v>
      </c>
      <c r="DX58" s="19">
        <v>0.1</v>
      </c>
      <c r="DY58" s="19">
        <v>0.7</v>
      </c>
      <c r="DZ58" s="19">
        <v>0.8</v>
      </c>
      <c r="EA58" s="19">
        <v>0.1</v>
      </c>
      <c r="EB58" s="19">
        <v>4.5</v>
      </c>
      <c r="EC58" s="19">
        <v>14.3</v>
      </c>
      <c r="ED58" s="19">
        <v>0</v>
      </c>
      <c r="EE58" s="19">
        <v>-6</v>
      </c>
      <c r="EF58" s="19">
        <v>-5.6</v>
      </c>
      <c r="EG58" s="19">
        <v>-0.3</v>
      </c>
      <c r="EH58" s="19">
        <v>-0.2</v>
      </c>
      <c r="EI58" s="19">
        <v>1.1000000000000001</v>
      </c>
      <c r="EJ58" s="19">
        <v>0.2</v>
      </c>
      <c r="EK58" s="19">
        <v>1.6</v>
      </c>
      <c r="EL58" s="19">
        <v>0.2</v>
      </c>
      <c r="EM58" s="19">
        <v>0.1</v>
      </c>
      <c r="EN58" s="19">
        <v>0.1</v>
      </c>
      <c r="EO58" s="19">
        <v>-6.7</v>
      </c>
      <c r="EP58" s="19">
        <v>0</v>
      </c>
      <c r="EQ58" s="19">
        <v>0</v>
      </c>
      <c r="ER58" s="19">
        <v>0</v>
      </c>
      <c r="ES58" s="19">
        <v>-0.2</v>
      </c>
      <c r="ET58" s="19">
        <v>-6.1</v>
      </c>
      <c r="EU58" s="19">
        <v>0</v>
      </c>
      <c r="EV58" s="19">
        <v>0</v>
      </c>
      <c r="EW58" s="19">
        <v>1.3</v>
      </c>
      <c r="EX58" s="19">
        <v>0.7</v>
      </c>
      <c r="EY58" s="19">
        <v>0.6</v>
      </c>
      <c r="EZ58" s="19">
        <v>1.1000000000000001</v>
      </c>
      <c r="FA58" s="19">
        <v>0</v>
      </c>
      <c r="FB58" s="19">
        <v>0.4</v>
      </c>
      <c r="FC58" s="19">
        <v>0.2</v>
      </c>
      <c r="FD58" s="19">
        <v>2.2999999999999998</v>
      </c>
      <c r="FE58" s="19">
        <v>8.8699999999999992</v>
      </c>
      <c r="FF58" s="19">
        <v>0.02</v>
      </c>
      <c r="FG58" s="19">
        <v>5.0999999999999996</v>
      </c>
      <c r="FH58" s="19">
        <v>0</v>
      </c>
      <c r="FI58" s="19">
        <v>3.2</v>
      </c>
      <c r="FJ58" s="19">
        <v>4.2</v>
      </c>
      <c r="FK58" s="19">
        <v>61.59</v>
      </c>
      <c r="FL58" s="15"/>
      <c r="FM58" s="19">
        <v>1.8</v>
      </c>
      <c r="FN58" s="19">
        <v>-1.06</v>
      </c>
      <c r="FO58" s="19">
        <v>1.3</v>
      </c>
      <c r="FP58" s="19">
        <v>0.8</v>
      </c>
      <c r="FQ58" s="19">
        <v>0.3226</v>
      </c>
      <c r="FR58" s="19">
        <v>0.2</v>
      </c>
      <c r="FS58" s="19">
        <v>-0.6</v>
      </c>
      <c r="FT58" s="19">
        <v>0.2</v>
      </c>
      <c r="FU58" s="19">
        <v>2.9626000000000001</v>
      </c>
    </row>
    <row r="59" spans="1:177" ht="24.95" customHeight="1" x14ac:dyDescent="0.25">
      <c r="A59" s="203" t="s">
        <v>923</v>
      </c>
      <c r="B59" s="204"/>
      <c r="C59" s="20">
        <v>-170.35</v>
      </c>
      <c r="D59" s="20">
        <v>398.05</v>
      </c>
      <c r="E59" s="20">
        <v>333.4</v>
      </c>
      <c r="F59" s="20">
        <v>0</v>
      </c>
      <c r="G59" s="20">
        <v>0</v>
      </c>
      <c r="H59" s="20">
        <v>-116.75</v>
      </c>
      <c r="I59" s="20">
        <v>370.15</v>
      </c>
      <c r="J59" s="20">
        <v>0</v>
      </c>
      <c r="K59" s="20">
        <v>0</v>
      </c>
      <c r="L59" s="20">
        <v>-176.65</v>
      </c>
      <c r="M59" s="20">
        <v>-157.6</v>
      </c>
      <c r="N59" s="20">
        <v>141.94999999999999</v>
      </c>
      <c r="O59" s="20">
        <v>1082.3</v>
      </c>
      <c r="P59" s="20">
        <v>248.95</v>
      </c>
      <c r="Q59" s="20">
        <v>215.85</v>
      </c>
      <c r="R59" s="20">
        <v>736.4</v>
      </c>
      <c r="S59" s="20">
        <v>0.85</v>
      </c>
      <c r="T59" s="20">
        <v>0</v>
      </c>
      <c r="U59" s="20">
        <v>0</v>
      </c>
      <c r="V59" s="20">
        <v>0</v>
      </c>
      <c r="W59" s="20">
        <v>0</v>
      </c>
      <c r="X59" s="20">
        <v>188.2</v>
      </c>
      <c r="Y59" s="20">
        <v>16.7</v>
      </c>
      <c r="Z59" s="20">
        <v>26.4</v>
      </c>
      <c r="AA59" s="20">
        <v>0</v>
      </c>
      <c r="AB59" s="20">
        <v>-82.3</v>
      </c>
      <c r="AC59" s="20">
        <v>127</v>
      </c>
      <c r="AD59" s="20">
        <v>375.55</v>
      </c>
      <c r="AE59" s="20">
        <v>0</v>
      </c>
      <c r="AF59" s="20">
        <v>0</v>
      </c>
      <c r="AG59" s="20">
        <v>0</v>
      </c>
      <c r="AH59" s="20">
        <v>8.9</v>
      </c>
      <c r="AI59" s="20">
        <v>23.6</v>
      </c>
      <c r="AJ59" s="20">
        <v>-35.1</v>
      </c>
      <c r="AK59" s="20">
        <v>0</v>
      </c>
      <c r="AL59" s="20">
        <v>0</v>
      </c>
      <c r="AM59" s="20">
        <v>0</v>
      </c>
      <c r="AN59" s="20">
        <v>-6.4</v>
      </c>
      <c r="AO59" s="20">
        <v>-128.4</v>
      </c>
      <c r="AP59" s="20">
        <v>79.849999999999994</v>
      </c>
      <c r="AQ59" s="20">
        <v>225.55</v>
      </c>
      <c r="AR59" s="20">
        <v>0</v>
      </c>
      <c r="AS59" s="20">
        <v>-14.45</v>
      </c>
      <c r="AT59" s="20">
        <v>32.6</v>
      </c>
      <c r="AU59" s="20">
        <v>15.45</v>
      </c>
      <c r="AV59" s="20">
        <v>951.4</v>
      </c>
      <c r="AW59" s="20">
        <v>196.1</v>
      </c>
      <c r="AX59" s="20">
        <v>-943.8</v>
      </c>
      <c r="AY59" s="20">
        <v>100.85</v>
      </c>
      <c r="AZ59" s="20">
        <v>-59.9</v>
      </c>
      <c r="BA59" s="20">
        <v>-7.2</v>
      </c>
      <c r="BB59" s="20">
        <v>-25.15</v>
      </c>
      <c r="BC59" s="20">
        <v>0.55000000000000004</v>
      </c>
      <c r="BD59" s="20">
        <v>0</v>
      </c>
      <c r="BE59" s="20">
        <v>4.6500000000000004</v>
      </c>
      <c r="BF59" s="20">
        <v>5.4</v>
      </c>
      <c r="BG59" s="20">
        <v>0</v>
      </c>
      <c r="BH59" s="20">
        <v>0</v>
      </c>
      <c r="BI59" s="20">
        <v>92.85</v>
      </c>
      <c r="BJ59" s="20">
        <v>0</v>
      </c>
      <c r="BK59" s="20">
        <v>0</v>
      </c>
      <c r="BL59" s="20">
        <v>0</v>
      </c>
      <c r="BM59" s="20">
        <v>0</v>
      </c>
      <c r="BN59" s="20">
        <v>0</v>
      </c>
      <c r="BO59" s="20">
        <v>0</v>
      </c>
      <c r="BP59" s="20">
        <v>75.7</v>
      </c>
      <c r="BQ59" s="20">
        <v>171.2</v>
      </c>
      <c r="BR59" s="20">
        <v>141.15</v>
      </c>
      <c r="BS59" s="20">
        <v>236.95</v>
      </c>
      <c r="BT59" s="20">
        <v>754.85</v>
      </c>
      <c r="BU59" s="20">
        <v>277.14999999999998</v>
      </c>
      <c r="BV59" s="20">
        <v>46.95</v>
      </c>
      <c r="BW59" s="20">
        <v>0</v>
      </c>
      <c r="BX59" s="20">
        <v>0</v>
      </c>
      <c r="BY59" s="20">
        <v>0</v>
      </c>
      <c r="BZ59" s="20">
        <v>0</v>
      </c>
      <c r="CA59" s="20">
        <v>0</v>
      </c>
      <c r="CB59" s="20">
        <v>0.1</v>
      </c>
      <c r="CC59" s="20">
        <v>-16.5</v>
      </c>
      <c r="CD59" s="20">
        <v>949.4</v>
      </c>
      <c r="CE59" s="20">
        <v>738.45</v>
      </c>
      <c r="CF59" s="20">
        <v>184</v>
      </c>
      <c r="CG59" s="20">
        <v>203.2</v>
      </c>
      <c r="CH59" s="20">
        <v>45.6</v>
      </c>
      <c r="CI59" s="20">
        <v>0</v>
      </c>
      <c r="CJ59" s="20">
        <v>2.8</v>
      </c>
      <c r="CK59" s="20">
        <v>0</v>
      </c>
      <c r="CL59" s="20">
        <v>781.2</v>
      </c>
      <c r="CM59" s="20">
        <v>870.6</v>
      </c>
      <c r="CN59" s="20">
        <v>-511.15</v>
      </c>
      <c r="CO59" s="20">
        <v>0</v>
      </c>
      <c r="CP59" s="20">
        <v>0</v>
      </c>
      <c r="CQ59" s="20">
        <v>0</v>
      </c>
      <c r="CR59" s="20">
        <v>0</v>
      </c>
      <c r="CS59" s="20">
        <v>0</v>
      </c>
      <c r="CT59" s="20">
        <v>348.4</v>
      </c>
      <c r="CU59" s="20">
        <v>84.6</v>
      </c>
      <c r="CV59" s="20">
        <v>0</v>
      </c>
      <c r="CW59" s="20">
        <v>-123.3</v>
      </c>
      <c r="CX59" s="20">
        <v>86.7</v>
      </c>
      <c r="CY59" s="20">
        <v>-137.25</v>
      </c>
      <c r="CZ59" s="20">
        <v>0</v>
      </c>
      <c r="DA59" s="20">
        <v>7.2</v>
      </c>
      <c r="DB59" s="20">
        <v>0</v>
      </c>
      <c r="DC59" s="20">
        <v>-0.35</v>
      </c>
      <c r="DD59" s="20">
        <v>-0.1</v>
      </c>
      <c r="DE59" s="20">
        <v>199.91499999999999</v>
      </c>
      <c r="DF59" s="20">
        <v>0</v>
      </c>
      <c r="DG59" s="20">
        <v>2.7</v>
      </c>
      <c r="DH59" s="20">
        <v>25.9</v>
      </c>
      <c r="DI59" s="20">
        <v>3.6</v>
      </c>
      <c r="DJ59" s="20">
        <v>28.9</v>
      </c>
      <c r="DK59" s="20">
        <v>1.95</v>
      </c>
      <c r="DL59" s="20">
        <v>13.85</v>
      </c>
      <c r="DM59" s="20">
        <v>0</v>
      </c>
      <c r="DN59" s="20">
        <v>-8.0500000000000007</v>
      </c>
      <c r="DO59" s="20">
        <v>-19.850000000000001</v>
      </c>
      <c r="DP59" s="20">
        <v>5.85</v>
      </c>
      <c r="DQ59" s="20">
        <v>50</v>
      </c>
      <c r="DR59" s="20">
        <v>-36.25</v>
      </c>
      <c r="DS59" s="20">
        <v>0.45</v>
      </c>
      <c r="DT59" s="20">
        <v>12.1</v>
      </c>
      <c r="DU59" s="20">
        <v>9.25</v>
      </c>
      <c r="DV59" s="20">
        <v>0</v>
      </c>
      <c r="DW59" s="20">
        <v>-40.950000000000003</v>
      </c>
      <c r="DX59" s="20">
        <v>4.75</v>
      </c>
      <c r="DY59" s="20">
        <v>8.25</v>
      </c>
      <c r="DZ59" s="20">
        <v>11.05</v>
      </c>
      <c r="EA59" s="20">
        <v>8.1</v>
      </c>
      <c r="EB59" s="20">
        <v>32.549999999999997</v>
      </c>
      <c r="EC59" s="20">
        <v>156.5</v>
      </c>
      <c r="ED59" s="20">
        <v>25.5</v>
      </c>
      <c r="EE59" s="20">
        <v>-124.95</v>
      </c>
      <c r="EF59" s="20">
        <v>-131.35</v>
      </c>
      <c r="EG59" s="20">
        <v>-14.8</v>
      </c>
      <c r="EH59" s="20">
        <v>-9.6999999999999993</v>
      </c>
      <c r="EI59" s="20">
        <v>26.4</v>
      </c>
      <c r="EJ59" s="20">
        <v>13.55</v>
      </c>
      <c r="EK59" s="20">
        <v>40.549999999999997</v>
      </c>
      <c r="EL59" s="20">
        <v>4.8</v>
      </c>
      <c r="EM59" s="20">
        <v>2.4</v>
      </c>
      <c r="EN59" s="20">
        <v>2.4</v>
      </c>
      <c r="EO59" s="20">
        <v>-134.44999999999999</v>
      </c>
      <c r="EP59" s="20">
        <v>15.15</v>
      </c>
      <c r="EQ59" s="20">
        <v>16.55</v>
      </c>
      <c r="ER59" s="20">
        <v>4.0999999999999996</v>
      </c>
      <c r="ES59" s="20">
        <v>-4.8</v>
      </c>
      <c r="ET59" s="20">
        <v>30.6</v>
      </c>
      <c r="EU59" s="20">
        <v>6.25</v>
      </c>
      <c r="EV59" s="20">
        <v>497.7</v>
      </c>
      <c r="EW59" s="20">
        <v>27.5</v>
      </c>
      <c r="EX59" s="20">
        <v>16.100000000000001</v>
      </c>
      <c r="EY59" s="20">
        <v>14.95</v>
      </c>
      <c r="EZ59" s="20">
        <v>22.75</v>
      </c>
      <c r="FA59" s="20">
        <v>15.55</v>
      </c>
      <c r="FB59" s="20">
        <v>9.6</v>
      </c>
      <c r="FC59" s="20">
        <v>18.7</v>
      </c>
      <c r="FD59" s="20">
        <v>44.05</v>
      </c>
      <c r="FE59" s="20">
        <v>213.46</v>
      </c>
      <c r="FF59" s="20">
        <v>7</v>
      </c>
      <c r="FG59" s="20">
        <v>59.7</v>
      </c>
      <c r="FH59" s="20">
        <v>12.55</v>
      </c>
      <c r="FI59" s="20">
        <v>80.8</v>
      </c>
      <c r="FJ59" s="20">
        <v>96.075000000000003</v>
      </c>
      <c r="FK59" s="20">
        <v>10668.25</v>
      </c>
      <c r="FL59" s="21"/>
      <c r="FM59" s="20">
        <v>42.75</v>
      </c>
      <c r="FN59" s="20">
        <v>-9.19</v>
      </c>
      <c r="FO59" s="20">
        <v>30</v>
      </c>
      <c r="FP59" s="20">
        <v>18.649999999999999</v>
      </c>
      <c r="FQ59" s="20">
        <v>7.812875</v>
      </c>
      <c r="FR59" s="20">
        <v>5</v>
      </c>
      <c r="FS59" s="20">
        <v>-8.25</v>
      </c>
      <c r="FT59" s="20">
        <v>37.5</v>
      </c>
      <c r="FU59" s="20">
        <v>124.272875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926</v>
      </c>
      <c r="C5" s="1"/>
      <c r="D5" s="1"/>
      <c r="E5" s="1"/>
      <c r="F5" s="1"/>
      <c r="G5" s="1"/>
      <c r="H5" s="1"/>
    </row>
    <row r="6" spans="1:8" ht="23.1" customHeight="1" x14ac:dyDescent="0.25">
      <c r="A6" s="1"/>
      <c r="B6" s="205" t="s">
        <v>927</v>
      </c>
      <c r="C6" s="205" t="s">
        <v>928</v>
      </c>
      <c r="D6" s="205"/>
      <c r="E6" s="205" t="s">
        <v>929</v>
      </c>
      <c r="F6" s="205"/>
      <c r="G6" s="205"/>
      <c r="H6" s="205" t="s">
        <v>930</v>
      </c>
    </row>
    <row r="7" spans="1:8" ht="30.95" customHeight="1" x14ac:dyDescent="0.25">
      <c r="A7" s="1"/>
      <c r="B7" s="205"/>
      <c r="C7" s="24" t="s">
        <v>931</v>
      </c>
      <c r="D7" s="24" t="s">
        <v>932</v>
      </c>
      <c r="E7" s="24" t="s">
        <v>664</v>
      </c>
      <c r="F7" s="24" t="s">
        <v>663</v>
      </c>
      <c r="G7" s="24" t="s">
        <v>662</v>
      </c>
      <c r="H7" s="24" t="s">
        <v>933</v>
      </c>
    </row>
    <row r="8" spans="1:8" ht="11.1" customHeight="1" x14ac:dyDescent="0.25">
      <c r="A8" s="1"/>
      <c r="B8" s="25" t="s">
        <v>875</v>
      </c>
      <c r="C8" s="26">
        <v>-13.562900000000001</v>
      </c>
      <c r="D8" s="27">
        <v>6620.1629000000003</v>
      </c>
      <c r="E8" s="28">
        <v>965.29179999999997</v>
      </c>
      <c r="F8" s="28">
        <v>3958.0754999999999</v>
      </c>
      <c r="G8" s="28">
        <v>1696.7955999999999</v>
      </c>
      <c r="H8" s="28">
        <v>261.90629999999999</v>
      </c>
    </row>
    <row r="9" spans="1:8" ht="11.1" customHeight="1" x14ac:dyDescent="0.25">
      <c r="A9" s="1"/>
      <c r="B9" s="25" t="s">
        <v>876</v>
      </c>
      <c r="C9" s="26">
        <v>-13.2569</v>
      </c>
      <c r="D9" s="27">
        <v>6477.3769000000002</v>
      </c>
      <c r="E9" s="28">
        <v>964.19150000000002</v>
      </c>
      <c r="F9" s="28">
        <v>3831.4009000000001</v>
      </c>
      <c r="G9" s="28">
        <v>1681.7845</v>
      </c>
      <c r="H9" s="28">
        <v>258.90660000000003</v>
      </c>
    </row>
    <row r="10" spans="1:8" ht="11.1" customHeight="1" x14ac:dyDescent="0.25">
      <c r="A10" s="1"/>
      <c r="B10" s="25" t="s">
        <v>877</v>
      </c>
      <c r="C10" s="26">
        <v>-13.2568</v>
      </c>
      <c r="D10" s="27">
        <v>6319.2767999999996</v>
      </c>
      <c r="E10" s="28">
        <v>972.07249999999999</v>
      </c>
      <c r="F10" s="28">
        <v>3653.9607000000001</v>
      </c>
      <c r="G10" s="28">
        <v>1693.2436</v>
      </c>
      <c r="H10" s="28">
        <v>258.0915</v>
      </c>
    </row>
    <row r="11" spans="1:8" ht="11.1" customHeight="1" x14ac:dyDescent="0.25">
      <c r="A11" s="1"/>
      <c r="B11" s="25" t="s">
        <v>878</v>
      </c>
      <c r="C11" s="27">
        <v>0</v>
      </c>
      <c r="D11" s="27">
        <v>6329.76</v>
      </c>
      <c r="E11" s="28">
        <v>929.55349999999999</v>
      </c>
      <c r="F11" s="28">
        <v>3732.1997000000001</v>
      </c>
      <c r="G11" s="28">
        <v>1668.0068000000001</v>
      </c>
      <c r="H11" s="28">
        <v>259.52569999999997</v>
      </c>
    </row>
    <row r="12" spans="1:8" ht="11.1" customHeight="1" x14ac:dyDescent="0.25">
      <c r="A12" s="1"/>
      <c r="B12" s="25" t="s">
        <v>879</v>
      </c>
      <c r="C12" s="27">
        <v>0</v>
      </c>
      <c r="D12" s="27">
        <v>6190.18</v>
      </c>
      <c r="E12" s="28">
        <v>938.70659999999998</v>
      </c>
      <c r="F12" s="28">
        <v>3593.8526000000002</v>
      </c>
      <c r="G12" s="28">
        <v>1657.6207999999999</v>
      </c>
      <c r="H12" s="28">
        <v>255.21719999999999</v>
      </c>
    </row>
    <row r="13" spans="1:8" ht="11.1" customHeight="1" x14ac:dyDescent="0.25">
      <c r="A13" s="1"/>
      <c r="B13" s="25" t="s">
        <v>880</v>
      </c>
      <c r="C13" s="26">
        <v>-13.110099999999999</v>
      </c>
      <c r="D13" s="27">
        <v>6256.0401000000002</v>
      </c>
      <c r="E13" s="28">
        <v>915.33219999999994</v>
      </c>
      <c r="F13" s="28">
        <v>3681.375</v>
      </c>
      <c r="G13" s="28">
        <v>1659.3329000000001</v>
      </c>
      <c r="H13" s="28">
        <v>251.35740000000001</v>
      </c>
    </row>
    <row r="14" spans="1:8" ht="11.1" customHeight="1" x14ac:dyDescent="0.25">
      <c r="A14" s="1"/>
      <c r="B14" s="25" t="s">
        <v>881</v>
      </c>
      <c r="C14" s="27">
        <v>0</v>
      </c>
      <c r="D14" s="27">
        <v>6275.46</v>
      </c>
      <c r="E14" s="28">
        <v>943.80489999999998</v>
      </c>
      <c r="F14" s="28">
        <v>3669.5034000000001</v>
      </c>
      <c r="G14" s="28">
        <v>1662.1516999999999</v>
      </c>
      <c r="H14" s="28">
        <v>247.44159999999999</v>
      </c>
    </row>
    <row r="15" spans="1:8" ht="11.1" customHeight="1" x14ac:dyDescent="0.25">
      <c r="A15" s="1"/>
      <c r="B15" s="25" t="s">
        <v>882</v>
      </c>
      <c r="C15" s="26">
        <v>-13.419700000000001</v>
      </c>
      <c r="D15" s="27">
        <v>6296.2497000000003</v>
      </c>
      <c r="E15" s="28">
        <v>946.47799999999995</v>
      </c>
      <c r="F15" s="28">
        <v>3673.1462999999999</v>
      </c>
      <c r="G15" s="28">
        <v>1676.6253999999999</v>
      </c>
      <c r="H15" s="28">
        <v>245.34299999999999</v>
      </c>
    </row>
    <row r="16" spans="1:8" ht="11.1" customHeight="1" x14ac:dyDescent="0.25">
      <c r="A16" s="1"/>
      <c r="B16" s="25" t="s">
        <v>883</v>
      </c>
      <c r="C16" s="26">
        <v>-14.097</v>
      </c>
      <c r="D16" s="27">
        <v>6330.7070000000003</v>
      </c>
      <c r="E16" s="28">
        <v>966.22</v>
      </c>
      <c r="F16" s="28">
        <v>3699.8625000000002</v>
      </c>
      <c r="G16" s="28">
        <v>1664.6244999999999</v>
      </c>
      <c r="H16" s="28">
        <v>249.11420000000001</v>
      </c>
    </row>
    <row r="17" spans="1:8" ht="11.1" customHeight="1" x14ac:dyDescent="0.25">
      <c r="A17" s="1"/>
      <c r="B17" s="25" t="s">
        <v>884</v>
      </c>
      <c r="C17" s="26">
        <v>-14.192399999999999</v>
      </c>
      <c r="D17" s="27">
        <v>6281.3224</v>
      </c>
      <c r="E17" s="28">
        <v>944.29700000000003</v>
      </c>
      <c r="F17" s="28">
        <v>3650.9607999999998</v>
      </c>
      <c r="G17" s="28">
        <v>1686.0645999999999</v>
      </c>
      <c r="H17" s="28">
        <v>246.62289999999999</v>
      </c>
    </row>
    <row r="18" spans="1:8" ht="11.1" customHeight="1" x14ac:dyDescent="0.25">
      <c r="A18" s="1"/>
      <c r="B18" s="25" t="s">
        <v>885</v>
      </c>
      <c r="C18" s="26">
        <v>-14.8499</v>
      </c>
      <c r="D18" s="27">
        <v>6539.0099</v>
      </c>
      <c r="E18" s="28">
        <v>967.97389999999996</v>
      </c>
      <c r="F18" s="28">
        <v>3885.6363000000001</v>
      </c>
      <c r="G18" s="28">
        <v>1685.3996999999999</v>
      </c>
      <c r="H18" s="28">
        <v>237.60050000000001</v>
      </c>
    </row>
    <row r="19" spans="1:8" ht="11.1" customHeight="1" x14ac:dyDescent="0.25">
      <c r="A19" s="1"/>
      <c r="B19" s="25" t="s">
        <v>886</v>
      </c>
      <c r="C19" s="26">
        <v>-14.4314</v>
      </c>
      <c r="D19" s="27">
        <v>6583.1013999999996</v>
      </c>
      <c r="E19" s="28">
        <v>1000.1774</v>
      </c>
      <c r="F19" s="28">
        <v>3904.5167999999999</v>
      </c>
      <c r="G19" s="28">
        <v>1678.4072000000001</v>
      </c>
      <c r="H19" s="28">
        <v>233.42089999999999</v>
      </c>
    </row>
    <row r="20" spans="1:8" ht="11.1" customHeight="1" x14ac:dyDescent="0.25">
      <c r="A20" s="1"/>
      <c r="B20" s="25" t="s">
        <v>887</v>
      </c>
      <c r="C20" s="26">
        <v>-15.646800000000001</v>
      </c>
      <c r="D20" s="27">
        <v>6723.5868</v>
      </c>
      <c r="E20" s="28">
        <v>1083.0227</v>
      </c>
      <c r="F20" s="28">
        <v>3944.9645999999998</v>
      </c>
      <c r="G20" s="28">
        <v>1695.5995</v>
      </c>
      <c r="H20" s="28">
        <v>228.13829999999999</v>
      </c>
    </row>
    <row r="21" spans="1:8" ht="11.1" customHeight="1" x14ac:dyDescent="0.25">
      <c r="A21" s="1"/>
      <c r="B21" s="25" t="s">
        <v>888</v>
      </c>
      <c r="C21" s="26">
        <v>-15.8931</v>
      </c>
      <c r="D21" s="27">
        <v>6759.2130999999999</v>
      </c>
      <c r="E21" s="28">
        <v>1072.6569999999999</v>
      </c>
      <c r="F21" s="28">
        <v>4024.0347999999999</v>
      </c>
      <c r="G21" s="28">
        <v>1662.5213000000001</v>
      </c>
      <c r="H21" s="28">
        <v>221.6234</v>
      </c>
    </row>
    <row r="22" spans="1:8" ht="11.1" customHeight="1" x14ac:dyDescent="0.25">
      <c r="A22" s="1"/>
      <c r="B22" s="25" t="s">
        <v>889</v>
      </c>
      <c r="C22" s="26">
        <v>-16.286799999999999</v>
      </c>
      <c r="D22" s="27">
        <v>6961.6967999999997</v>
      </c>
      <c r="E22" s="28">
        <v>1085.3298</v>
      </c>
      <c r="F22" s="28">
        <v>4204.7582000000002</v>
      </c>
      <c r="G22" s="28">
        <v>1671.6088</v>
      </c>
      <c r="H22" s="28">
        <v>223.0496</v>
      </c>
    </row>
    <row r="23" spans="1:8" ht="11.1" customHeight="1" x14ac:dyDescent="0.25">
      <c r="A23" s="1"/>
      <c r="B23" s="25" t="s">
        <v>890</v>
      </c>
      <c r="C23" s="26">
        <v>-16.452000000000002</v>
      </c>
      <c r="D23" s="27">
        <v>7001.9719999999998</v>
      </c>
      <c r="E23" s="28">
        <v>1088.4292</v>
      </c>
      <c r="F23" s="28">
        <v>4204.8274000000001</v>
      </c>
      <c r="G23" s="28">
        <v>1708.7154</v>
      </c>
      <c r="H23" s="28">
        <v>227.9511</v>
      </c>
    </row>
    <row r="24" spans="1:8" ht="11.1" customHeight="1" x14ac:dyDescent="0.25">
      <c r="A24" s="1"/>
      <c r="B24" s="25" t="s">
        <v>891</v>
      </c>
      <c r="C24" s="26">
        <v>-16.104600000000001</v>
      </c>
      <c r="D24" s="27">
        <v>7260.5546000000004</v>
      </c>
      <c r="E24" s="28">
        <v>1084.8245999999999</v>
      </c>
      <c r="F24" s="28">
        <v>4441.4818999999998</v>
      </c>
      <c r="G24" s="28">
        <v>1734.2481</v>
      </c>
      <c r="H24" s="28">
        <v>236.26220000000001</v>
      </c>
    </row>
    <row r="25" spans="1:8" ht="11.1" customHeight="1" x14ac:dyDescent="0.25">
      <c r="A25" s="1"/>
      <c r="B25" s="25" t="s">
        <v>892</v>
      </c>
      <c r="C25" s="26">
        <v>-15.713100000000001</v>
      </c>
      <c r="D25" s="27">
        <v>7398.4231</v>
      </c>
      <c r="E25" s="28">
        <v>1146.5572</v>
      </c>
      <c r="F25" s="28">
        <v>4507.5541000000003</v>
      </c>
      <c r="G25" s="28">
        <v>1744.3117999999999</v>
      </c>
      <c r="H25" s="28">
        <v>240.24959999999999</v>
      </c>
    </row>
    <row r="26" spans="1:8" ht="11.1" customHeight="1" x14ac:dyDescent="0.25">
      <c r="A26" s="1"/>
      <c r="B26" s="25" t="s">
        <v>893</v>
      </c>
      <c r="C26" s="26">
        <v>-15.7172</v>
      </c>
      <c r="D26" s="27">
        <v>7422.3072000000002</v>
      </c>
      <c r="E26" s="28">
        <v>1167.2734</v>
      </c>
      <c r="F26" s="28">
        <v>4511.5622999999996</v>
      </c>
      <c r="G26" s="28">
        <v>1743.4715000000001</v>
      </c>
      <c r="H26" s="28">
        <v>245.63120000000001</v>
      </c>
    </row>
    <row r="27" spans="1:8" ht="11.1" customHeight="1" x14ac:dyDescent="0.25">
      <c r="A27" s="1"/>
      <c r="B27" s="25" t="s">
        <v>894</v>
      </c>
      <c r="C27" s="26">
        <v>-15.821400000000001</v>
      </c>
      <c r="D27" s="27">
        <v>7470.5213999999996</v>
      </c>
      <c r="E27" s="28">
        <v>1169.7520999999999</v>
      </c>
      <c r="F27" s="28">
        <v>4551.7853999999998</v>
      </c>
      <c r="G27" s="28">
        <v>1748.9838999999999</v>
      </c>
      <c r="H27" s="28">
        <v>240.9906</v>
      </c>
    </row>
    <row r="28" spans="1:8" ht="11.1" customHeight="1" x14ac:dyDescent="0.25">
      <c r="A28" s="1"/>
      <c r="B28" s="25" t="s">
        <v>895</v>
      </c>
      <c r="C28" s="26">
        <v>-16.188099999999999</v>
      </c>
      <c r="D28" s="27">
        <v>7565.6980999999996</v>
      </c>
      <c r="E28" s="28">
        <v>1194.6717000000001</v>
      </c>
      <c r="F28" s="28">
        <v>4629.0762999999997</v>
      </c>
      <c r="G28" s="28">
        <v>1741.9501</v>
      </c>
      <c r="H28" s="28">
        <v>254.84299999999999</v>
      </c>
    </row>
    <row r="29" spans="1:8" ht="11.1" customHeight="1" x14ac:dyDescent="0.25">
      <c r="A29" s="1"/>
      <c r="B29" s="25" t="s">
        <v>896</v>
      </c>
      <c r="C29" s="26">
        <v>-16.926100000000002</v>
      </c>
      <c r="D29" s="27">
        <v>7513.8561</v>
      </c>
      <c r="E29" s="28">
        <v>1208.3363999999999</v>
      </c>
      <c r="F29" s="28">
        <v>4561.5559000000003</v>
      </c>
      <c r="G29" s="28">
        <v>1743.9638</v>
      </c>
      <c r="H29" s="28">
        <v>250.87289999999999</v>
      </c>
    </row>
    <row r="30" spans="1:8" ht="11.1" customHeight="1" x14ac:dyDescent="0.25">
      <c r="A30" s="1"/>
      <c r="B30" s="25" t="s">
        <v>897</v>
      </c>
      <c r="C30" s="26">
        <v>-17.140999999999998</v>
      </c>
      <c r="D30" s="27">
        <v>7620.1009999999997</v>
      </c>
      <c r="E30" s="28">
        <v>1230.4037000000001</v>
      </c>
      <c r="F30" s="28">
        <v>4651.7485999999999</v>
      </c>
      <c r="G30" s="28">
        <v>1737.9486999999999</v>
      </c>
      <c r="H30" s="28">
        <v>249.8126</v>
      </c>
    </row>
    <row r="31" spans="1:8" ht="11.1" customHeight="1" x14ac:dyDescent="0.25">
      <c r="A31" s="1"/>
      <c r="B31" s="25" t="s">
        <v>898</v>
      </c>
      <c r="C31" s="27">
        <v>0</v>
      </c>
      <c r="D31" s="27">
        <v>7582.26</v>
      </c>
      <c r="E31" s="28">
        <v>1187.5723</v>
      </c>
      <c r="F31" s="28">
        <v>4653.2870000000003</v>
      </c>
      <c r="G31" s="28">
        <v>1741.4006999999999</v>
      </c>
      <c r="H31" s="28">
        <v>237.7645</v>
      </c>
    </row>
    <row r="32" spans="1:8" ht="11.1" customHeight="1" x14ac:dyDescent="0.25">
      <c r="A32" s="1"/>
      <c r="B32" s="25" t="s">
        <v>899</v>
      </c>
      <c r="C32" s="26">
        <v>-17.206700000000001</v>
      </c>
      <c r="D32" s="27">
        <v>7474.7367000000004</v>
      </c>
      <c r="E32" s="28">
        <v>1180.3938000000001</v>
      </c>
      <c r="F32" s="28">
        <v>4541.4539000000004</v>
      </c>
      <c r="G32" s="28">
        <v>1752.8889999999999</v>
      </c>
      <c r="H32" s="28">
        <v>243.02780000000001</v>
      </c>
    </row>
    <row r="33" spans="1:8" ht="11.1" customHeight="1" x14ac:dyDescent="0.25">
      <c r="A33" s="1"/>
      <c r="B33" s="25" t="s">
        <v>900</v>
      </c>
      <c r="C33" s="26">
        <v>-16.8078</v>
      </c>
      <c r="D33" s="27">
        <v>7412.9877999999999</v>
      </c>
      <c r="E33" s="28">
        <v>1192.2334000000001</v>
      </c>
      <c r="F33" s="28">
        <v>4499.3059000000003</v>
      </c>
      <c r="G33" s="28">
        <v>1721.4485</v>
      </c>
      <c r="H33" s="28">
        <v>239.86680000000001</v>
      </c>
    </row>
    <row r="34" spans="1:8" ht="11.1" customHeight="1" x14ac:dyDescent="0.25">
      <c r="A34" s="1"/>
      <c r="B34" s="25" t="s">
        <v>901</v>
      </c>
      <c r="C34" s="26">
        <v>-16.8734</v>
      </c>
      <c r="D34" s="27">
        <v>7467.7633999999998</v>
      </c>
      <c r="E34" s="28">
        <v>1187.3010999999999</v>
      </c>
      <c r="F34" s="28">
        <v>4544.4351999999999</v>
      </c>
      <c r="G34" s="28">
        <v>1736.0271</v>
      </c>
      <c r="H34" s="28">
        <v>251.5821</v>
      </c>
    </row>
    <row r="35" spans="1:8" ht="11.1" customHeight="1" x14ac:dyDescent="0.25">
      <c r="A35" s="1"/>
      <c r="B35" s="25" t="s">
        <v>902</v>
      </c>
      <c r="C35" s="26">
        <v>-16.204699999999999</v>
      </c>
      <c r="D35" s="27">
        <v>7432.6346999999996</v>
      </c>
      <c r="E35" s="28">
        <v>1184.2448999999999</v>
      </c>
      <c r="F35" s="28">
        <v>4495.1593000000003</v>
      </c>
      <c r="G35" s="28">
        <v>1753.2304999999999</v>
      </c>
      <c r="H35" s="28">
        <v>252.702</v>
      </c>
    </row>
    <row r="36" spans="1:8" ht="11.1" customHeight="1" x14ac:dyDescent="0.25">
      <c r="A36" s="1"/>
      <c r="B36" s="25" t="s">
        <v>903</v>
      </c>
      <c r="C36" s="26">
        <v>-15.536099999999999</v>
      </c>
      <c r="D36" s="27">
        <v>7588.2461000000003</v>
      </c>
      <c r="E36" s="28">
        <v>1194.9866999999999</v>
      </c>
      <c r="F36" s="28">
        <v>4618.3269</v>
      </c>
      <c r="G36" s="28">
        <v>1774.9324999999999</v>
      </c>
      <c r="H36" s="28">
        <v>257.04629999999997</v>
      </c>
    </row>
    <row r="37" spans="1:8" ht="11.1" customHeight="1" x14ac:dyDescent="0.25">
      <c r="A37" s="1"/>
      <c r="B37" s="25" t="s">
        <v>904</v>
      </c>
      <c r="C37" s="26">
        <v>-16.332899999999999</v>
      </c>
      <c r="D37" s="27">
        <v>7619.7728999999999</v>
      </c>
      <c r="E37" s="28">
        <v>1157.4887000000001</v>
      </c>
      <c r="F37" s="28">
        <v>4668.2277000000004</v>
      </c>
      <c r="G37" s="28">
        <v>1794.0564999999999</v>
      </c>
      <c r="H37" s="28">
        <v>256.75049999999999</v>
      </c>
    </row>
    <row r="38" spans="1:8" ht="11.1" customHeight="1" x14ac:dyDescent="0.25">
      <c r="A38" s="1"/>
      <c r="B38" s="25" t="s">
        <v>905</v>
      </c>
      <c r="C38" s="26">
        <v>-16.3185</v>
      </c>
      <c r="D38" s="27">
        <v>7633.0285000000003</v>
      </c>
      <c r="E38" s="28">
        <v>1179.2281</v>
      </c>
      <c r="F38" s="28">
        <v>4650.6127999999999</v>
      </c>
      <c r="G38" s="28">
        <v>1803.1876</v>
      </c>
      <c r="H38" s="28">
        <v>253.20910000000001</v>
      </c>
    </row>
    <row r="39" spans="1:8" ht="11.1" customHeight="1" x14ac:dyDescent="0.25">
      <c r="A39" s="1"/>
      <c r="B39" s="25" t="s">
        <v>906</v>
      </c>
      <c r="C39" s="27">
        <v>0</v>
      </c>
      <c r="D39" s="27">
        <v>7553.44</v>
      </c>
      <c r="E39" s="28">
        <v>1154.9045000000001</v>
      </c>
      <c r="F39" s="28">
        <v>4606.8963999999996</v>
      </c>
      <c r="G39" s="28">
        <v>1791.6391000000001</v>
      </c>
      <c r="H39" s="28">
        <v>254.03280000000001</v>
      </c>
    </row>
    <row r="40" spans="1:8" ht="11.1" customHeight="1" x14ac:dyDescent="0.25">
      <c r="A40" s="1"/>
      <c r="B40" s="25" t="s">
        <v>907</v>
      </c>
      <c r="C40" s="26">
        <v>-16.674900000000001</v>
      </c>
      <c r="D40" s="27">
        <v>7369.9749000000002</v>
      </c>
      <c r="E40" s="28">
        <v>1168.4013</v>
      </c>
      <c r="F40" s="28">
        <v>4501.5392000000002</v>
      </c>
      <c r="G40" s="28">
        <v>1700.0344</v>
      </c>
      <c r="H40" s="28">
        <v>250.65870000000001</v>
      </c>
    </row>
    <row r="41" spans="1:8" ht="11.1" customHeight="1" x14ac:dyDescent="0.25">
      <c r="A41" s="1"/>
      <c r="B41" s="25" t="s">
        <v>908</v>
      </c>
      <c r="C41" s="26">
        <v>-17.244800000000001</v>
      </c>
      <c r="D41" s="27">
        <v>7349.5248000000001</v>
      </c>
      <c r="E41" s="28">
        <v>1198.9435000000001</v>
      </c>
      <c r="F41" s="28">
        <v>4496.8239000000003</v>
      </c>
      <c r="G41" s="28">
        <v>1653.7574</v>
      </c>
      <c r="H41" s="28">
        <v>249.50790000000001</v>
      </c>
    </row>
    <row r="42" spans="1:8" ht="11.1" customHeight="1" x14ac:dyDescent="0.25">
      <c r="A42" s="1"/>
      <c r="B42" s="25" t="s">
        <v>909</v>
      </c>
      <c r="C42" s="26">
        <v>-17.060600000000001</v>
      </c>
      <c r="D42" s="27">
        <v>7288.1106</v>
      </c>
      <c r="E42" s="28">
        <v>1138.6539</v>
      </c>
      <c r="F42" s="28">
        <v>4455.0137000000004</v>
      </c>
      <c r="G42" s="28">
        <v>1694.443</v>
      </c>
      <c r="H42" s="28">
        <v>243.35159999999999</v>
      </c>
    </row>
    <row r="43" spans="1:8" ht="11.1" customHeight="1" x14ac:dyDescent="0.25">
      <c r="A43" s="1"/>
      <c r="B43" s="25" t="s">
        <v>910</v>
      </c>
      <c r="C43" s="26">
        <v>-17.094799999999999</v>
      </c>
      <c r="D43" s="27">
        <v>7304.5847999999996</v>
      </c>
      <c r="E43" s="28">
        <v>1114.6668</v>
      </c>
      <c r="F43" s="28">
        <v>4377.2115000000003</v>
      </c>
      <c r="G43" s="28">
        <v>1812.7065</v>
      </c>
      <c r="H43" s="28">
        <v>240.78970000000001</v>
      </c>
    </row>
    <row r="44" spans="1:8" ht="11.1" customHeight="1" x14ac:dyDescent="0.25">
      <c r="A44" s="1"/>
      <c r="B44" s="25" t="s">
        <v>911</v>
      </c>
      <c r="C44" s="26">
        <v>-18.7576</v>
      </c>
      <c r="D44" s="27">
        <v>7576.3576000000003</v>
      </c>
      <c r="E44" s="28">
        <v>1199.6104</v>
      </c>
      <c r="F44" s="28">
        <v>4534.8023999999996</v>
      </c>
      <c r="G44" s="28">
        <v>1841.9448</v>
      </c>
      <c r="H44" s="28">
        <v>231.52440000000001</v>
      </c>
    </row>
    <row r="45" spans="1:8" ht="11.1" customHeight="1" x14ac:dyDescent="0.25">
      <c r="A45" s="1"/>
      <c r="B45" s="25" t="s">
        <v>912</v>
      </c>
      <c r="C45" s="26">
        <v>-19.814599999999999</v>
      </c>
      <c r="D45" s="27">
        <v>7580.5346</v>
      </c>
      <c r="E45" s="28">
        <v>1241.239</v>
      </c>
      <c r="F45" s="28">
        <v>4498.1278000000002</v>
      </c>
      <c r="G45" s="28">
        <v>1841.1677999999999</v>
      </c>
      <c r="H45" s="28">
        <v>231.7381</v>
      </c>
    </row>
    <row r="46" spans="1:8" ht="11.1" customHeight="1" x14ac:dyDescent="0.25">
      <c r="A46" s="1"/>
      <c r="B46" s="25" t="s">
        <v>913</v>
      </c>
      <c r="C46" s="27">
        <v>0</v>
      </c>
      <c r="D46" s="27">
        <v>7593.59</v>
      </c>
      <c r="E46" s="28">
        <v>1224.1797999999999</v>
      </c>
      <c r="F46" s="28">
        <v>4531.5204000000003</v>
      </c>
      <c r="G46" s="28">
        <v>1837.8897999999999</v>
      </c>
      <c r="H46" s="28">
        <v>232.73869999999999</v>
      </c>
    </row>
    <row r="47" spans="1:8" ht="11.1" customHeight="1" x14ac:dyDescent="0.25">
      <c r="A47" s="1"/>
      <c r="B47" s="25" t="s">
        <v>914</v>
      </c>
      <c r="C47" s="27">
        <v>0</v>
      </c>
      <c r="D47" s="27">
        <v>7574.69</v>
      </c>
      <c r="E47" s="28">
        <v>1208.8557000000001</v>
      </c>
      <c r="F47" s="28">
        <v>4511.0457999999999</v>
      </c>
      <c r="G47" s="28">
        <v>1854.7885000000001</v>
      </c>
      <c r="H47" s="28">
        <v>239.1919</v>
      </c>
    </row>
    <row r="48" spans="1:8" ht="11.1" customHeight="1" x14ac:dyDescent="0.25">
      <c r="A48" s="1"/>
      <c r="B48" s="25" t="s">
        <v>915</v>
      </c>
      <c r="C48" s="26">
        <v>-19.232099999999999</v>
      </c>
      <c r="D48" s="27">
        <v>7532.5321000000004</v>
      </c>
      <c r="E48" s="28">
        <v>1214.422</v>
      </c>
      <c r="F48" s="28">
        <v>4463.2097999999996</v>
      </c>
      <c r="G48" s="28">
        <v>1854.9003</v>
      </c>
      <c r="H48" s="28">
        <v>240.8091</v>
      </c>
    </row>
    <row r="49" spans="1:8" ht="11.1" customHeight="1" x14ac:dyDescent="0.25">
      <c r="A49" s="1"/>
      <c r="B49" s="25" t="s">
        <v>916</v>
      </c>
      <c r="C49" s="26">
        <v>-19.014199999999999</v>
      </c>
      <c r="D49" s="27">
        <v>7520.6742000000004</v>
      </c>
      <c r="E49" s="28">
        <v>1184.8552</v>
      </c>
      <c r="F49" s="28">
        <v>4485.2547999999997</v>
      </c>
      <c r="G49" s="28">
        <v>1850.5642</v>
      </c>
      <c r="H49" s="28">
        <v>249.6087</v>
      </c>
    </row>
    <row r="50" spans="1:8" ht="11.1" customHeight="1" x14ac:dyDescent="0.25">
      <c r="A50" s="1"/>
      <c r="B50" s="25" t="s">
        <v>917</v>
      </c>
      <c r="C50" s="26">
        <v>-18.3873</v>
      </c>
      <c r="D50" s="27">
        <v>7441.6273000000001</v>
      </c>
      <c r="E50" s="28">
        <v>1174.6641999999999</v>
      </c>
      <c r="F50" s="28">
        <v>4413.4043000000001</v>
      </c>
      <c r="G50" s="28">
        <v>1853.5588</v>
      </c>
      <c r="H50" s="28">
        <v>247.7585</v>
      </c>
    </row>
    <row r="51" spans="1:8" ht="11.1" customHeight="1" x14ac:dyDescent="0.25">
      <c r="A51" s="1"/>
      <c r="B51" s="25" t="s">
        <v>918</v>
      </c>
      <c r="C51" s="26">
        <v>-17.4985</v>
      </c>
      <c r="D51" s="27">
        <v>7458.1284999999998</v>
      </c>
      <c r="E51" s="28">
        <v>1183.9580000000001</v>
      </c>
      <c r="F51" s="28">
        <v>4465.3404</v>
      </c>
      <c r="G51" s="28">
        <v>1808.8300999999999</v>
      </c>
      <c r="H51" s="28">
        <v>257.84890000000001</v>
      </c>
    </row>
    <row r="52" spans="1:8" ht="11.1" customHeight="1" x14ac:dyDescent="0.25">
      <c r="A52" s="1"/>
      <c r="B52" s="25" t="s">
        <v>919</v>
      </c>
      <c r="C52" s="26">
        <v>-16.834</v>
      </c>
      <c r="D52" s="27">
        <v>7389.6840000000002</v>
      </c>
      <c r="E52" s="28">
        <v>1132.683</v>
      </c>
      <c r="F52" s="28">
        <v>4457.4431000000004</v>
      </c>
      <c r="G52" s="28">
        <v>1799.5579</v>
      </c>
      <c r="H52" s="28">
        <v>255.91849999999999</v>
      </c>
    </row>
    <row r="53" spans="1:8" ht="11.1" customHeight="1" x14ac:dyDescent="0.25">
      <c r="A53" s="1"/>
      <c r="B53" s="25" t="s">
        <v>920</v>
      </c>
      <c r="C53" s="26">
        <v>-15.7295</v>
      </c>
      <c r="D53" s="27">
        <v>7068.7295000000004</v>
      </c>
      <c r="E53" s="28">
        <v>1057.8043</v>
      </c>
      <c r="F53" s="28">
        <v>4225.0712999999996</v>
      </c>
      <c r="G53" s="28">
        <v>1785.8539000000001</v>
      </c>
      <c r="H53" s="28">
        <v>252.68049999999999</v>
      </c>
    </row>
    <row r="54" spans="1:8" ht="11.1" customHeight="1" x14ac:dyDescent="0.25">
      <c r="A54" s="1"/>
      <c r="B54" s="25" t="s">
        <v>921</v>
      </c>
      <c r="C54" s="26">
        <v>-15.032500000000001</v>
      </c>
      <c r="D54" s="27">
        <v>6852.5124999999998</v>
      </c>
      <c r="E54" s="28">
        <v>1022.4147</v>
      </c>
      <c r="F54" s="28">
        <v>4091.0057000000002</v>
      </c>
      <c r="G54" s="28">
        <v>1739.0921000000001</v>
      </c>
      <c r="H54" s="28">
        <v>250.63839999999999</v>
      </c>
    </row>
    <row r="55" spans="1:8" ht="11.1" customHeight="1" x14ac:dyDescent="0.25">
      <c r="A55" s="1"/>
      <c r="B55" s="25" t="s">
        <v>93</v>
      </c>
      <c r="C55" s="26">
        <v>-14.482699999999999</v>
      </c>
      <c r="D55" s="27">
        <v>6634.8226999999997</v>
      </c>
      <c r="E55" s="28">
        <v>1040.9866</v>
      </c>
      <c r="F55" s="28">
        <v>3871.9362999999998</v>
      </c>
      <c r="G55" s="28">
        <v>1721.8997999999999</v>
      </c>
      <c r="H55" s="28">
        <v>249.69329999999999</v>
      </c>
    </row>
    <row r="56" spans="1:8" ht="17.100000000000001" customHeight="1" x14ac:dyDescent="0.25">
      <c r="A56" s="1"/>
      <c r="B56" s="29" t="s">
        <v>934</v>
      </c>
      <c r="C56" s="30">
        <v>0</v>
      </c>
      <c r="D56" s="30">
        <v>7633.0285000000003</v>
      </c>
      <c r="E56" s="31">
        <v>1241.239</v>
      </c>
      <c r="F56" s="31">
        <v>4668.2277000000004</v>
      </c>
      <c r="G56" s="31">
        <v>1854.9003</v>
      </c>
      <c r="H56" s="31">
        <v>261.90629999999999</v>
      </c>
    </row>
    <row r="57" spans="1:8" ht="17.100000000000001" customHeight="1" x14ac:dyDescent="0.25">
      <c r="A57" s="1"/>
      <c r="B57" s="29" t="s">
        <v>935</v>
      </c>
      <c r="C57" s="30">
        <v>-19.814599999999999</v>
      </c>
      <c r="D57" s="30">
        <v>6190.18</v>
      </c>
      <c r="E57" s="31">
        <v>915.33219999999994</v>
      </c>
      <c r="F57" s="31">
        <v>3593.8526000000002</v>
      </c>
      <c r="G57" s="31">
        <v>1653.7574</v>
      </c>
      <c r="H57" s="31">
        <v>221.6234</v>
      </c>
    </row>
    <row r="58" spans="1:8" ht="17.100000000000001" customHeight="1" x14ac:dyDescent="0.25">
      <c r="A58" s="1"/>
      <c r="B58" s="29" t="s">
        <v>936</v>
      </c>
      <c r="C58" s="30">
        <v>-13.75428125</v>
      </c>
      <c r="D58" s="30">
        <v>7114.5317812499998</v>
      </c>
      <c r="E58" s="31">
        <v>1106.4593541666666</v>
      </c>
      <c r="F58" s="31">
        <v>4267.1728229166665</v>
      </c>
      <c r="G58" s="31">
        <v>1740.8996041666667</v>
      </c>
      <c r="H58" s="31">
        <v>245.71689791666665</v>
      </c>
    </row>
    <row r="59" spans="1:8" ht="17.100000000000001" customHeight="1" x14ac:dyDescent="0.25">
      <c r="A59" s="1"/>
      <c r="B59" s="23" t="s">
        <v>937</v>
      </c>
      <c r="C59" s="32">
        <v>-330.10275000000001</v>
      </c>
      <c r="D59" s="32">
        <v>170748.76274999999</v>
      </c>
      <c r="E59" s="33">
        <v>26555.0245</v>
      </c>
      <c r="F59" s="33">
        <v>102412.14775</v>
      </c>
      <c r="G59" s="33">
        <v>41781.590499999998</v>
      </c>
      <c r="H59" s="33">
        <v>5897.2055499999997</v>
      </c>
    </row>
    <row r="60" spans="1:8" x14ac:dyDescent="0.25">
      <c r="A60" s="1"/>
      <c r="B60" s="1"/>
      <c r="C60" s="1"/>
      <c r="D60" s="1"/>
      <c r="E60" s="1"/>
      <c r="F60" s="1"/>
      <c r="G60" s="1"/>
      <c r="H60" s="1"/>
    </row>
    <row r="61" spans="1:8" ht="15.75" x14ac:dyDescent="0.25">
      <c r="A61" s="1"/>
      <c r="B61" s="34" t="s">
        <v>938</v>
      </c>
      <c r="C61" s="1"/>
      <c r="D61" s="1"/>
      <c r="E61" s="1"/>
      <c r="F61" s="1"/>
      <c r="G61" s="1"/>
      <c r="H61" s="1"/>
    </row>
    <row r="62" spans="1:8" ht="15.75" x14ac:dyDescent="0.25">
      <c r="A62" s="1"/>
      <c r="B62" s="34"/>
      <c r="C62" s="1"/>
      <c r="D62" s="1"/>
      <c r="E62" s="1"/>
      <c r="F62" s="1"/>
      <c r="G62" s="1"/>
      <c r="H62" s="1"/>
    </row>
    <row r="63" spans="1:8" x14ac:dyDescent="0.25">
      <c r="A63" s="1"/>
      <c r="B63" s="35"/>
      <c r="C63" s="35"/>
      <c r="D63" s="1" t="s">
        <v>939</v>
      </c>
      <c r="E63" s="36"/>
      <c r="F63" s="1"/>
      <c r="G63" s="1"/>
      <c r="H63" s="1"/>
    </row>
    <row r="64" spans="1:8" x14ac:dyDescent="0.25">
      <c r="A64" s="1"/>
      <c r="B64" s="37"/>
      <c r="C64" s="37"/>
      <c r="D64" s="1" t="s">
        <v>940</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927</v>
      </c>
      <c r="C6" s="206" t="s">
        <v>942</v>
      </c>
      <c r="D6" s="206"/>
      <c r="E6" s="206"/>
      <c r="F6" s="206"/>
      <c r="G6" s="206"/>
      <c r="H6" s="206"/>
      <c r="I6" s="206"/>
      <c r="J6" s="206"/>
      <c r="K6" s="206"/>
      <c r="L6" s="206"/>
      <c r="M6" s="206"/>
      <c r="N6" s="206"/>
      <c r="O6" s="206"/>
      <c r="P6" s="206"/>
      <c r="Q6" s="206"/>
      <c r="R6" s="206"/>
      <c r="S6" s="206"/>
      <c r="T6" s="206"/>
      <c r="U6" s="206"/>
      <c r="V6" s="206"/>
      <c r="W6" s="206"/>
      <c r="X6" s="207" t="s">
        <v>943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944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9" t="s">
        <v>945</v>
      </c>
      <c r="D7" s="39" t="s">
        <v>946</v>
      </c>
      <c r="E7" s="39" t="s">
        <v>947</v>
      </c>
      <c r="F7" s="39" t="s">
        <v>948</v>
      </c>
      <c r="G7" s="39" t="s">
        <v>949</v>
      </c>
      <c r="H7" s="39" t="s">
        <v>950</v>
      </c>
      <c r="I7" s="39" t="s">
        <v>951</v>
      </c>
      <c r="J7" s="39" t="s">
        <v>952</v>
      </c>
      <c r="K7" s="39" t="s">
        <v>953</v>
      </c>
      <c r="L7" s="39" t="s">
        <v>954</v>
      </c>
      <c r="M7" s="39" t="s">
        <v>955</v>
      </c>
      <c r="N7" s="39" t="s">
        <v>956</v>
      </c>
      <c r="O7" s="39" t="s">
        <v>957</v>
      </c>
      <c r="P7" s="39" t="s">
        <v>958</v>
      </c>
      <c r="Q7" s="39" t="s">
        <v>959</v>
      </c>
      <c r="R7" s="39" t="s">
        <v>960</v>
      </c>
      <c r="S7" s="39" t="s">
        <v>961</v>
      </c>
      <c r="T7" s="39" t="s">
        <v>962</v>
      </c>
      <c r="U7" s="39" t="s">
        <v>963</v>
      </c>
      <c r="V7" s="39" t="s">
        <v>964</v>
      </c>
      <c r="W7" s="39" t="s">
        <v>965</v>
      </c>
      <c r="X7" s="40" t="s">
        <v>966</v>
      </c>
      <c r="Y7" s="40" t="s">
        <v>967</v>
      </c>
      <c r="Z7" s="40" t="s">
        <v>968</v>
      </c>
      <c r="AA7" s="40" t="s">
        <v>945</v>
      </c>
      <c r="AB7" s="40" t="s">
        <v>946</v>
      </c>
      <c r="AC7" s="40" t="s">
        <v>969</v>
      </c>
      <c r="AD7" s="40" t="s">
        <v>949</v>
      </c>
      <c r="AE7" s="40" t="s">
        <v>950</v>
      </c>
      <c r="AF7" s="40" t="s">
        <v>970</v>
      </c>
      <c r="AG7" s="40" t="s">
        <v>951</v>
      </c>
      <c r="AH7" s="40" t="s">
        <v>971</v>
      </c>
      <c r="AI7" s="40" t="s">
        <v>972</v>
      </c>
      <c r="AJ7" s="40" t="s">
        <v>973</v>
      </c>
      <c r="AK7" s="40" t="s">
        <v>974</v>
      </c>
      <c r="AL7" s="40" t="s">
        <v>975</v>
      </c>
      <c r="AM7" s="40" t="s">
        <v>976</v>
      </c>
      <c r="AN7" s="40" t="s">
        <v>400</v>
      </c>
      <c r="AO7" s="40" t="s">
        <v>977</v>
      </c>
      <c r="AP7" s="40" t="s">
        <v>404</v>
      </c>
      <c r="AQ7" s="40" t="s">
        <v>978</v>
      </c>
      <c r="AR7" s="40" t="s">
        <v>979</v>
      </c>
      <c r="AS7" s="40" t="s">
        <v>980</v>
      </c>
      <c r="AT7" s="40" t="s">
        <v>981</v>
      </c>
      <c r="AU7" s="40" t="s">
        <v>982</v>
      </c>
      <c r="AV7" s="40" t="s">
        <v>983</v>
      </c>
      <c r="AW7" s="40" t="s">
        <v>984</v>
      </c>
      <c r="AX7" s="40" t="s">
        <v>958</v>
      </c>
      <c r="AY7" s="40" t="s">
        <v>985</v>
      </c>
      <c r="AZ7" s="40" t="s">
        <v>986</v>
      </c>
      <c r="BA7" s="40" t="s">
        <v>987</v>
      </c>
      <c r="BB7" s="40" t="s">
        <v>959</v>
      </c>
      <c r="BC7" s="40" t="s">
        <v>988</v>
      </c>
      <c r="BD7" s="40" t="s">
        <v>961</v>
      </c>
      <c r="BE7" s="40" t="s">
        <v>989</v>
      </c>
      <c r="BF7" s="40" t="s">
        <v>990</v>
      </c>
      <c r="BG7" s="40" t="s">
        <v>991</v>
      </c>
      <c r="BH7" s="40" t="s">
        <v>992</v>
      </c>
      <c r="BI7" s="40" t="s">
        <v>993</v>
      </c>
      <c r="BJ7" s="40" t="s">
        <v>963</v>
      </c>
      <c r="BK7" s="40" t="s">
        <v>994</v>
      </c>
      <c r="BL7" s="40" t="s">
        <v>995</v>
      </c>
      <c r="BM7" s="40" t="s">
        <v>964</v>
      </c>
      <c r="BN7" s="40" t="s">
        <v>175</v>
      </c>
      <c r="BO7" s="40" t="s">
        <v>965</v>
      </c>
      <c r="BP7" s="39" t="s">
        <v>996</v>
      </c>
      <c r="BQ7" s="39" t="s">
        <v>945</v>
      </c>
      <c r="BR7" s="39" t="s">
        <v>997</v>
      </c>
      <c r="BS7" s="39" t="s">
        <v>998</v>
      </c>
      <c r="BT7" s="39" t="s">
        <v>999</v>
      </c>
      <c r="BU7" s="39" t="s">
        <v>1000</v>
      </c>
      <c r="BV7" s="39" t="s">
        <v>1001</v>
      </c>
      <c r="BW7" s="39" t="s">
        <v>1002</v>
      </c>
      <c r="BX7" s="39" t="s">
        <v>1003</v>
      </c>
      <c r="BY7" s="39" t="s">
        <v>951</v>
      </c>
      <c r="BZ7" s="39" t="s">
        <v>1004</v>
      </c>
      <c r="CA7" s="39" t="s">
        <v>1005</v>
      </c>
      <c r="CB7" s="39" t="s">
        <v>975</v>
      </c>
      <c r="CC7" s="39" t="s">
        <v>977</v>
      </c>
      <c r="CD7" s="39" t="s">
        <v>404</v>
      </c>
      <c r="CE7" s="39" t="s">
        <v>409</v>
      </c>
      <c r="CF7" s="39" t="s">
        <v>1006</v>
      </c>
      <c r="CG7" s="39" t="s">
        <v>1007</v>
      </c>
      <c r="CH7" s="39" t="s">
        <v>980</v>
      </c>
      <c r="CI7" s="39" t="s">
        <v>981</v>
      </c>
      <c r="CJ7" s="39" t="s">
        <v>982</v>
      </c>
      <c r="CK7" s="39" t="s">
        <v>984</v>
      </c>
      <c r="CL7" s="39" t="s">
        <v>1008</v>
      </c>
      <c r="CM7" s="39" t="s">
        <v>959</v>
      </c>
      <c r="CN7" s="39" t="s">
        <v>961</v>
      </c>
      <c r="CO7" s="39" t="s">
        <v>1009</v>
      </c>
      <c r="CP7" s="39" t="s">
        <v>545</v>
      </c>
      <c r="CQ7" s="39" t="s">
        <v>963</v>
      </c>
      <c r="CR7" s="39" t="s">
        <v>175</v>
      </c>
      <c r="CS7" s="39" t="s">
        <v>965</v>
      </c>
      <c r="CT7" s="39" t="s">
        <v>1010</v>
      </c>
    </row>
    <row r="8" spans="1:98" ht="15.75" x14ac:dyDescent="0.25">
      <c r="A8" s="1"/>
      <c r="B8" s="41" t="s">
        <v>875</v>
      </c>
      <c r="C8" s="42"/>
      <c r="D8" s="42"/>
      <c r="E8" s="42">
        <v>40.31</v>
      </c>
      <c r="F8" s="42">
        <v>11.539</v>
      </c>
      <c r="G8" s="42"/>
      <c r="H8" s="42">
        <v>4.2699999999999996</v>
      </c>
      <c r="I8" s="42"/>
      <c r="J8" s="42"/>
      <c r="K8" s="42"/>
      <c r="L8" s="42">
        <v>25.532299999999999</v>
      </c>
      <c r="M8" s="42">
        <v>14.541399999999999</v>
      </c>
      <c r="N8" s="42">
        <v>12.1</v>
      </c>
      <c r="O8" s="42">
        <v>32.25</v>
      </c>
      <c r="P8" s="42"/>
      <c r="Q8" s="42"/>
      <c r="R8" s="42">
        <v>46.332999999999998</v>
      </c>
      <c r="S8" s="42"/>
      <c r="T8" s="42">
        <v>48.8581</v>
      </c>
      <c r="U8" s="42"/>
      <c r="V8" s="42">
        <v>8.1999999999999993</v>
      </c>
      <c r="W8" s="42"/>
      <c r="X8" s="42">
        <v>140.40008</v>
      </c>
      <c r="Y8" s="42"/>
      <c r="Z8" s="42">
        <v>8.0314599999999992</v>
      </c>
      <c r="AA8" s="42"/>
      <c r="AB8" s="42"/>
      <c r="AC8" s="42">
        <v>15.19</v>
      </c>
      <c r="AD8" s="42"/>
      <c r="AE8" s="42">
        <v>4.165</v>
      </c>
      <c r="AF8" s="42">
        <v>4.5999999999999996</v>
      </c>
      <c r="AG8" s="42"/>
      <c r="AH8" s="42">
        <v>4.4821</v>
      </c>
      <c r="AI8" s="42"/>
      <c r="AJ8" s="42">
        <v>5.33786</v>
      </c>
      <c r="AK8" s="42">
        <v>0</v>
      </c>
      <c r="AL8" s="42">
        <v>0.95809999999999995</v>
      </c>
      <c r="AM8" s="42">
        <v>54.070459999999997</v>
      </c>
      <c r="AN8" s="42">
        <v>118.23511999999999</v>
      </c>
      <c r="AO8" s="42">
        <v>28.415800000000001</v>
      </c>
      <c r="AP8" s="42">
        <v>0.81</v>
      </c>
      <c r="AQ8" s="42">
        <v>121.87</v>
      </c>
      <c r="AR8" s="42"/>
      <c r="AS8" s="42">
        <v>36.730200000000004</v>
      </c>
      <c r="AT8" s="42">
        <v>31.953320000000001</v>
      </c>
      <c r="AU8" s="42"/>
      <c r="AV8" s="42">
        <v>192.40798000000001</v>
      </c>
      <c r="AW8" s="42">
        <v>37.3949</v>
      </c>
      <c r="AX8" s="42"/>
      <c r="AY8" s="42">
        <v>0.20537</v>
      </c>
      <c r="AZ8" s="42"/>
      <c r="BA8" s="42">
        <v>1.5</v>
      </c>
      <c r="BB8" s="42"/>
      <c r="BC8" s="42">
        <v>73.535619999999994</v>
      </c>
      <c r="BD8" s="42"/>
      <c r="BE8" s="42">
        <v>11.3</v>
      </c>
      <c r="BF8" s="42"/>
      <c r="BG8" s="42"/>
      <c r="BH8" s="42"/>
      <c r="BI8" s="42">
        <v>8.1790000000000003</v>
      </c>
      <c r="BJ8" s="42"/>
      <c r="BK8" s="42">
        <v>5.0529400000000004</v>
      </c>
      <c r="BL8" s="42"/>
      <c r="BM8" s="42">
        <v>6.9809999999999999</v>
      </c>
      <c r="BN8" s="42">
        <v>40.072000000000003</v>
      </c>
      <c r="BO8" s="42">
        <v>0.95</v>
      </c>
      <c r="BP8" s="42">
        <v>142.52596</v>
      </c>
      <c r="BQ8" s="42"/>
      <c r="BR8" s="42">
        <v>5.1225199999999997</v>
      </c>
      <c r="BS8" s="42">
        <v>126.53979</v>
      </c>
      <c r="BT8" s="42">
        <v>15.39334</v>
      </c>
      <c r="BU8" s="42"/>
      <c r="BV8" s="42">
        <v>34.06</v>
      </c>
      <c r="BW8" s="42">
        <v>3.85819</v>
      </c>
      <c r="BX8" s="42"/>
      <c r="BY8" s="42"/>
      <c r="BZ8" s="42">
        <v>3.5646</v>
      </c>
      <c r="CA8" s="42">
        <v>25.059480000000001</v>
      </c>
      <c r="CB8" s="42">
        <v>0.36020000000000002</v>
      </c>
      <c r="CC8" s="42">
        <v>0.66</v>
      </c>
      <c r="CD8" s="42">
        <v>24.345859999999998</v>
      </c>
      <c r="CE8" s="42">
        <v>444.11484000000002</v>
      </c>
      <c r="CF8" s="42">
        <v>11.8126</v>
      </c>
      <c r="CG8" s="42">
        <v>151.74162000000001</v>
      </c>
      <c r="CH8" s="42">
        <v>17.49062</v>
      </c>
      <c r="CI8" s="42"/>
      <c r="CJ8" s="42"/>
      <c r="CK8" s="42">
        <v>17.526199999999999</v>
      </c>
      <c r="CL8" s="42">
        <v>4.7240000000000002</v>
      </c>
      <c r="CM8" s="42"/>
      <c r="CN8" s="42"/>
      <c r="CO8" s="42">
        <v>16.769189999999998</v>
      </c>
      <c r="CP8" s="42">
        <v>288.02999999999997</v>
      </c>
      <c r="CQ8" s="42"/>
      <c r="CR8" s="42">
        <v>39.963000000000001</v>
      </c>
      <c r="CS8" s="42"/>
      <c r="CT8" s="42">
        <v>25.994</v>
      </c>
    </row>
    <row r="9" spans="1:98" ht="15.75" x14ac:dyDescent="0.25">
      <c r="A9" s="1"/>
      <c r="B9" s="43" t="s">
        <v>876</v>
      </c>
      <c r="C9" s="44"/>
      <c r="D9" s="44"/>
      <c r="E9" s="44">
        <v>40.283000000000001</v>
      </c>
      <c r="F9" s="44">
        <v>11.506</v>
      </c>
      <c r="G9" s="44"/>
      <c r="H9" s="44">
        <v>4.2619999999999996</v>
      </c>
      <c r="I9" s="44"/>
      <c r="J9" s="44"/>
      <c r="K9" s="44"/>
      <c r="L9" s="44">
        <v>25.283999999999999</v>
      </c>
      <c r="M9" s="44">
        <v>14.2081</v>
      </c>
      <c r="N9" s="44">
        <v>12.2</v>
      </c>
      <c r="O9" s="44">
        <v>32.1</v>
      </c>
      <c r="P9" s="44"/>
      <c r="Q9" s="44"/>
      <c r="R9" s="44">
        <v>47.781999999999996</v>
      </c>
      <c r="S9" s="44"/>
      <c r="T9" s="44">
        <v>54.6633</v>
      </c>
      <c r="U9" s="44"/>
      <c r="V9" s="44">
        <v>8.1999999999999993</v>
      </c>
      <c r="W9" s="44"/>
      <c r="X9" s="44">
        <v>141.52708999999999</v>
      </c>
      <c r="Y9" s="44"/>
      <c r="Z9" s="44">
        <v>7.9440799999999996</v>
      </c>
      <c r="AA9" s="44"/>
      <c r="AB9" s="44"/>
      <c r="AC9" s="44">
        <v>16.27</v>
      </c>
      <c r="AD9" s="44"/>
      <c r="AE9" s="44">
        <v>4.2839999999999998</v>
      </c>
      <c r="AF9" s="44">
        <v>4.7</v>
      </c>
      <c r="AG9" s="44"/>
      <c r="AH9" s="44">
        <v>6.2544000000000004</v>
      </c>
      <c r="AI9" s="44"/>
      <c r="AJ9" s="44">
        <v>5.3343100000000003</v>
      </c>
      <c r="AK9" s="44">
        <v>0</v>
      </c>
      <c r="AL9" s="44">
        <v>0.83919999999999995</v>
      </c>
      <c r="AM9" s="44">
        <v>53.143749999999997</v>
      </c>
      <c r="AN9" s="44">
        <v>121.22465</v>
      </c>
      <c r="AO9" s="44">
        <v>28.593699999999998</v>
      </c>
      <c r="AP9" s="44">
        <v>0.7</v>
      </c>
      <c r="AQ9" s="44">
        <v>122.32</v>
      </c>
      <c r="AR9" s="44"/>
      <c r="AS9" s="44">
        <v>36.835569999999997</v>
      </c>
      <c r="AT9" s="44">
        <v>32.302399999999999</v>
      </c>
      <c r="AU9" s="44"/>
      <c r="AV9" s="44">
        <v>194.45026999999999</v>
      </c>
      <c r="AW9" s="44">
        <v>37.352699999999999</v>
      </c>
      <c r="AX9" s="44"/>
      <c r="AY9" s="44">
        <v>0.25913000000000003</v>
      </c>
      <c r="AZ9" s="44"/>
      <c r="BA9" s="44">
        <v>1.4</v>
      </c>
      <c r="BB9" s="44"/>
      <c r="BC9" s="44">
        <v>72.515379999999993</v>
      </c>
      <c r="BD9" s="44"/>
      <c r="BE9" s="44">
        <v>11.3</v>
      </c>
      <c r="BF9" s="44"/>
      <c r="BG9" s="44"/>
      <c r="BH9" s="44"/>
      <c r="BI9" s="44">
        <v>8.2665400000000009</v>
      </c>
      <c r="BJ9" s="44"/>
      <c r="BK9" s="44">
        <v>5.0987900000000002</v>
      </c>
      <c r="BL9" s="44"/>
      <c r="BM9" s="44">
        <v>6.8410000000000002</v>
      </c>
      <c r="BN9" s="44">
        <v>45.646999999999998</v>
      </c>
      <c r="BO9" s="44">
        <v>0.96</v>
      </c>
      <c r="BP9" s="44">
        <v>142.22747000000001</v>
      </c>
      <c r="BQ9" s="44"/>
      <c r="BR9" s="44">
        <v>5.2125899999999996</v>
      </c>
      <c r="BS9" s="44">
        <v>126.77861</v>
      </c>
      <c r="BT9" s="44">
        <v>16.388200000000001</v>
      </c>
      <c r="BU9" s="44"/>
      <c r="BV9" s="44">
        <v>33.128900000000002</v>
      </c>
      <c r="BW9" s="44">
        <v>3.9634800000000001</v>
      </c>
      <c r="BX9" s="44"/>
      <c r="BY9" s="44"/>
      <c r="BZ9" s="44">
        <v>3.5817999999999999</v>
      </c>
      <c r="CA9" s="44">
        <v>25.08775</v>
      </c>
      <c r="CB9" s="44">
        <v>0.34539999999999998</v>
      </c>
      <c r="CC9" s="44">
        <v>0.65</v>
      </c>
      <c r="CD9" s="44">
        <v>25.49812</v>
      </c>
      <c r="CE9" s="44">
        <v>443.90266000000003</v>
      </c>
      <c r="CF9" s="44">
        <v>11.84</v>
      </c>
      <c r="CG9" s="44">
        <v>145.17104</v>
      </c>
      <c r="CH9" s="44">
        <v>17.453420000000001</v>
      </c>
      <c r="CI9" s="44"/>
      <c r="CJ9" s="44"/>
      <c r="CK9" s="44">
        <v>17.284700000000001</v>
      </c>
      <c r="CL9" s="44">
        <v>4.72912</v>
      </c>
      <c r="CM9" s="44"/>
      <c r="CN9" s="44"/>
      <c r="CO9" s="44">
        <v>16.507829999999998</v>
      </c>
      <c r="CP9" s="44">
        <v>286.98</v>
      </c>
      <c r="CQ9" s="44"/>
      <c r="CR9" s="44">
        <v>40.640999999999998</v>
      </c>
      <c r="CS9" s="44"/>
      <c r="CT9" s="44">
        <v>32.570999999999998</v>
      </c>
    </row>
    <row r="10" spans="1:98" ht="15.75" x14ac:dyDescent="0.25">
      <c r="A10" s="1"/>
      <c r="B10" s="43" t="s">
        <v>877</v>
      </c>
      <c r="C10" s="44"/>
      <c r="D10" s="44"/>
      <c r="E10" s="44">
        <v>40.171999999999997</v>
      </c>
      <c r="F10" s="44">
        <v>11.715999999999999</v>
      </c>
      <c r="G10" s="44"/>
      <c r="H10" s="44">
        <v>4.3179999999999996</v>
      </c>
      <c r="I10" s="44"/>
      <c r="J10" s="44"/>
      <c r="K10" s="44"/>
      <c r="L10" s="44">
        <v>25.455200000000001</v>
      </c>
      <c r="M10" s="44">
        <v>14.174799999999999</v>
      </c>
      <c r="N10" s="44">
        <v>12.3</v>
      </c>
      <c r="O10" s="44">
        <v>31.504000000000001</v>
      </c>
      <c r="P10" s="44"/>
      <c r="Q10" s="44"/>
      <c r="R10" s="44">
        <v>48.076999999999998</v>
      </c>
      <c r="S10" s="44"/>
      <c r="T10" s="44">
        <v>51.250999999999998</v>
      </c>
      <c r="U10" s="44"/>
      <c r="V10" s="44">
        <v>9.1</v>
      </c>
      <c r="W10" s="44"/>
      <c r="X10" s="44">
        <v>124.66388000000001</v>
      </c>
      <c r="Y10" s="44"/>
      <c r="Z10" s="44">
        <v>7.8287000000000004</v>
      </c>
      <c r="AA10" s="44"/>
      <c r="AB10" s="44"/>
      <c r="AC10" s="44">
        <v>16.100000000000001</v>
      </c>
      <c r="AD10" s="44"/>
      <c r="AE10" s="44">
        <v>4.2119999999999997</v>
      </c>
      <c r="AF10" s="44">
        <v>3.7</v>
      </c>
      <c r="AG10" s="44"/>
      <c r="AH10" s="44">
        <v>4.8324999999999996</v>
      </c>
      <c r="AI10" s="44"/>
      <c r="AJ10" s="44">
        <v>5.31128</v>
      </c>
      <c r="AK10" s="44">
        <v>0</v>
      </c>
      <c r="AL10" s="44">
        <v>0.77359999999999995</v>
      </c>
      <c r="AM10" s="44">
        <v>52.669359999999998</v>
      </c>
      <c r="AN10" s="44">
        <v>122.96624</v>
      </c>
      <c r="AO10" s="44">
        <v>28.877600000000001</v>
      </c>
      <c r="AP10" s="44">
        <v>0.64</v>
      </c>
      <c r="AQ10" s="44">
        <v>121.43</v>
      </c>
      <c r="AR10" s="44"/>
      <c r="AS10" s="44">
        <v>37.635339999999999</v>
      </c>
      <c r="AT10" s="44">
        <v>30.070329999999998</v>
      </c>
      <c r="AU10" s="44"/>
      <c r="AV10" s="44">
        <v>195.30083999999999</v>
      </c>
      <c r="AW10" s="44">
        <v>37.825400000000002</v>
      </c>
      <c r="AX10" s="44"/>
      <c r="AY10" s="44">
        <v>0.25141000000000002</v>
      </c>
      <c r="AZ10" s="44"/>
      <c r="BA10" s="44">
        <v>1.5</v>
      </c>
      <c r="BB10" s="44"/>
      <c r="BC10" s="44">
        <v>73.093090000000004</v>
      </c>
      <c r="BD10" s="44"/>
      <c r="BE10" s="44">
        <v>11.3</v>
      </c>
      <c r="BF10" s="44"/>
      <c r="BG10" s="44"/>
      <c r="BH10" s="44"/>
      <c r="BI10" s="44">
        <v>8.2925500000000003</v>
      </c>
      <c r="BJ10" s="44"/>
      <c r="BK10" s="44">
        <v>5.1704699999999999</v>
      </c>
      <c r="BL10" s="44"/>
      <c r="BM10" s="44">
        <v>6.8990999999999998</v>
      </c>
      <c r="BN10" s="44">
        <v>49.087000000000003</v>
      </c>
      <c r="BO10" s="44">
        <v>1.08</v>
      </c>
      <c r="BP10" s="44">
        <v>141.38048000000001</v>
      </c>
      <c r="BQ10" s="44"/>
      <c r="BR10" s="44">
        <v>5.1926600000000001</v>
      </c>
      <c r="BS10" s="44">
        <v>124.0034</v>
      </c>
      <c r="BT10" s="44">
        <v>16.133050000000001</v>
      </c>
      <c r="BU10" s="44"/>
      <c r="BV10" s="44">
        <v>33.828600000000002</v>
      </c>
      <c r="BW10" s="44">
        <v>4.0072999999999999</v>
      </c>
      <c r="BX10" s="44"/>
      <c r="BY10" s="44"/>
      <c r="BZ10" s="44">
        <v>4.4763000000000002</v>
      </c>
      <c r="CA10" s="44">
        <v>25.164619999999999</v>
      </c>
      <c r="CB10" s="44">
        <v>0.32</v>
      </c>
      <c r="CC10" s="44">
        <v>0.66</v>
      </c>
      <c r="CD10" s="44">
        <v>25.725480000000001</v>
      </c>
      <c r="CE10" s="44">
        <v>442.44729000000001</v>
      </c>
      <c r="CF10" s="44">
        <v>11.7736</v>
      </c>
      <c r="CG10" s="44">
        <v>151.80149</v>
      </c>
      <c r="CH10" s="44">
        <v>17.14931</v>
      </c>
      <c r="CI10" s="44"/>
      <c r="CJ10" s="44"/>
      <c r="CK10" s="44">
        <v>17.607199999999999</v>
      </c>
      <c r="CL10" s="44">
        <v>4.8034800000000004</v>
      </c>
      <c r="CM10" s="44"/>
      <c r="CN10" s="44"/>
      <c r="CO10" s="44">
        <v>16.711960000000001</v>
      </c>
      <c r="CP10" s="44">
        <v>287.73</v>
      </c>
      <c r="CQ10" s="44"/>
      <c r="CR10" s="44">
        <v>40.662999999999997</v>
      </c>
      <c r="CS10" s="44"/>
      <c r="CT10" s="44">
        <v>34.433999999999997</v>
      </c>
    </row>
    <row r="11" spans="1:98" ht="15.75" x14ac:dyDescent="0.25">
      <c r="A11" s="1"/>
      <c r="B11" s="43" t="s">
        <v>878</v>
      </c>
      <c r="C11" s="44"/>
      <c r="D11" s="44"/>
      <c r="E11" s="44">
        <v>40.140999999999998</v>
      </c>
      <c r="F11" s="44">
        <v>11.9</v>
      </c>
      <c r="G11" s="44"/>
      <c r="H11" s="44">
        <v>4.2389999999999999</v>
      </c>
      <c r="I11" s="44"/>
      <c r="J11" s="44"/>
      <c r="K11" s="44"/>
      <c r="L11" s="44">
        <v>25.677600000000002</v>
      </c>
      <c r="M11" s="44">
        <v>14.3109</v>
      </c>
      <c r="N11" s="44">
        <v>12.21</v>
      </c>
      <c r="O11" s="44">
        <v>31.68</v>
      </c>
      <c r="P11" s="44"/>
      <c r="Q11" s="44"/>
      <c r="R11" s="44">
        <v>48.322000000000003</v>
      </c>
      <c r="S11" s="44"/>
      <c r="T11" s="44">
        <v>47.171399999999998</v>
      </c>
      <c r="U11" s="44"/>
      <c r="V11" s="44">
        <v>10</v>
      </c>
      <c r="W11" s="44"/>
      <c r="X11" s="44">
        <v>108.86658</v>
      </c>
      <c r="Y11" s="44"/>
      <c r="Z11" s="44">
        <v>7.8976800000000003</v>
      </c>
      <c r="AA11" s="44"/>
      <c r="AB11" s="44"/>
      <c r="AC11" s="44">
        <v>15.83</v>
      </c>
      <c r="AD11" s="44"/>
      <c r="AE11" s="44">
        <v>4.1920000000000002</v>
      </c>
      <c r="AF11" s="44">
        <v>3.3</v>
      </c>
      <c r="AG11" s="44"/>
      <c r="AH11" s="44">
        <v>3.9586999999999999</v>
      </c>
      <c r="AI11" s="44"/>
      <c r="AJ11" s="44">
        <v>5.2735900000000004</v>
      </c>
      <c r="AK11" s="44">
        <v>0</v>
      </c>
      <c r="AL11" s="44">
        <v>0.74390000000000001</v>
      </c>
      <c r="AM11" s="44">
        <v>52.66545</v>
      </c>
      <c r="AN11" s="44">
        <v>122.76202000000001</v>
      </c>
      <c r="AO11" s="44">
        <v>28.175999999999998</v>
      </c>
      <c r="AP11" s="44">
        <v>0.44</v>
      </c>
      <c r="AQ11" s="44">
        <v>122.38</v>
      </c>
      <c r="AR11" s="44"/>
      <c r="AS11" s="44">
        <v>37.377200000000002</v>
      </c>
      <c r="AT11" s="44">
        <v>30.225829999999998</v>
      </c>
      <c r="AU11" s="44"/>
      <c r="AV11" s="44">
        <v>193.1233</v>
      </c>
      <c r="AW11" s="44">
        <v>38.067700000000002</v>
      </c>
      <c r="AX11" s="44"/>
      <c r="AY11" s="44">
        <v>0.31362000000000001</v>
      </c>
      <c r="AZ11" s="44"/>
      <c r="BA11" s="44">
        <v>1.2</v>
      </c>
      <c r="BB11" s="44"/>
      <c r="BC11" s="44">
        <v>73.392750000000007</v>
      </c>
      <c r="BD11" s="44"/>
      <c r="BE11" s="44">
        <v>11.3</v>
      </c>
      <c r="BF11" s="44"/>
      <c r="BG11" s="44"/>
      <c r="BH11" s="44"/>
      <c r="BI11" s="44">
        <v>8.1264699999999994</v>
      </c>
      <c r="BJ11" s="44"/>
      <c r="BK11" s="44">
        <v>5.1675000000000004</v>
      </c>
      <c r="BL11" s="44"/>
      <c r="BM11" s="44">
        <v>6.6589999999999998</v>
      </c>
      <c r="BN11" s="44">
        <v>49.978000000000002</v>
      </c>
      <c r="BO11" s="44">
        <v>1.06</v>
      </c>
      <c r="BP11" s="44">
        <v>143.29621</v>
      </c>
      <c r="BQ11" s="44"/>
      <c r="BR11" s="44">
        <v>5.2436600000000002</v>
      </c>
      <c r="BS11" s="44">
        <v>127.18595000000001</v>
      </c>
      <c r="BT11" s="44">
        <v>16.34158</v>
      </c>
      <c r="BU11" s="44"/>
      <c r="BV11" s="44">
        <v>33.687100000000001</v>
      </c>
      <c r="BW11" s="44">
        <v>3.7307000000000001</v>
      </c>
      <c r="BX11" s="44"/>
      <c r="BY11" s="44"/>
      <c r="BZ11" s="44">
        <v>4.4474999999999998</v>
      </c>
      <c r="CA11" s="44">
        <v>25.093330000000002</v>
      </c>
      <c r="CB11" s="44">
        <v>0.30809999999999998</v>
      </c>
      <c r="CC11" s="44">
        <v>0.64</v>
      </c>
      <c r="CD11" s="44">
        <v>25.232970000000002</v>
      </c>
      <c r="CE11" s="44">
        <v>448.23462999999998</v>
      </c>
      <c r="CF11" s="44">
        <v>11.7887</v>
      </c>
      <c r="CG11" s="44">
        <v>151.56882999999999</v>
      </c>
      <c r="CH11" s="44">
        <v>16.764669999999999</v>
      </c>
      <c r="CI11" s="44"/>
      <c r="CJ11" s="44"/>
      <c r="CK11" s="44">
        <v>17.108899999999998</v>
      </c>
      <c r="CL11" s="44">
        <v>4.6315</v>
      </c>
      <c r="CM11" s="44"/>
      <c r="CN11" s="44"/>
      <c r="CO11" s="44">
        <v>17.189209999999999</v>
      </c>
      <c r="CP11" s="44">
        <v>280.66000000000003</v>
      </c>
      <c r="CQ11" s="44"/>
      <c r="CR11" s="44">
        <v>40.595999999999997</v>
      </c>
      <c r="CS11" s="44"/>
      <c r="CT11" s="44">
        <v>34.345999999999997</v>
      </c>
    </row>
    <row r="12" spans="1:98" ht="15.75" x14ac:dyDescent="0.25">
      <c r="A12" s="1"/>
      <c r="B12" s="43" t="s">
        <v>879</v>
      </c>
      <c r="C12" s="44"/>
      <c r="D12" s="44"/>
      <c r="E12" s="44">
        <v>40.161999999999999</v>
      </c>
      <c r="F12" s="44">
        <v>11.738</v>
      </c>
      <c r="G12" s="44"/>
      <c r="H12" s="44">
        <v>4.3849999999999998</v>
      </c>
      <c r="I12" s="44"/>
      <c r="J12" s="44"/>
      <c r="K12" s="44"/>
      <c r="L12" s="44">
        <v>25.879100000000001</v>
      </c>
      <c r="M12" s="44">
        <v>14.303900000000001</v>
      </c>
      <c r="N12" s="44">
        <v>12.14</v>
      </c>
      <c r="O12" s="44">
        <v>31.091999999999999</v>
      </c>
      <c r="P12" s="44"/>
      <c r="Q12" s="44"/>
      <c r="R12" s="44">
        <v>48.29</v>
      </c>
      <c r="S12" s="44"/>
      <c r="T12" s="44">
        <v>30.341899999999999</v>
      </c>
      <c r="U12" s="44"/>
      <c r="V12" s="44">
        <v>9.8000000000000007</v>
      </c>
      <c r="W12" s="44"/>
      <c r="X12" s="44">
        <v>131.42823000000001</v>
      </c>
      <c r="Y12" s="44"/>
      <c r="Z12" s="44">
        <v>7.8057600000000003</v>
      </c>
      <c r="AA12" s="44"/>
      <c r="AB12" s="44"/>
      <c r="AC12" s="44">
        <v>15.39</v>
      </c>
      <c r="AD12" s="44"/>
      <c r="AE12" s="44">
        <v>4.05</v>
      </c>
      <c r="AF12" s="44">
        <v>1.9</v>
      </c>
      <c r="AG12" s="44"/>
      <c r="AH12" s="44">
        <v>3.1187999999999998</v>
      </c>
      <c r="AI12" s="44"/>
      <c r="AJ12" s="44">
        <v>5.2218400000000003</v>
      </c>
      <c r="AK12" s="44">
        <v>0</v>
      </c>
      <c r="AL12" s="44">
        <v>0.74260000000000004</v>
      </c>
      <c r="AM12" s="44">
        <v>54.039110000000001</v>
      </c>
      <c r="AN12" s="44">
        <v>123.63583</v>
      </c>
      <c r="AO12" s="44">
        <v>28.0916</v>
      </c>
      <c r="AP12" s="44">
        <v>0.41</v>
      </c>
      <c r="AQ12" s="44">
        <v>123.2</v>
      </c>
      <c r="AR12" s="44"/>
      <c r="AS12" s="44">
        <v>38.045540000000003</v>
      </c>
      <c r="AT12" s="44">
        <v>30.526389999999999</v>
      </c>
      <c r="AU12" s="44"/>
      <c r="AV12" s="44">
        <v>195.71683999999999</v>
      </c>
      <c r="AW12" s="44">
        <v>37.839500000000001</v>
      </c>
      <c r="AX12" s="44"/>
      <c r="AY12" s="44">
        <v>0.33472000000000002</v>
      </c>
      <c r="AZ12" s="44"/>
      <c r="BA12" s="44">
        <v>1.3</v>
      </c>
      <c r="BB12" s="44"/>
      <c r="BC12" s="44">
        <v>73.388620000000003</v>
      </c>
      <c r="BD12" s="44"/>
      <c r="BE12" s="44">
        <v>11.3</v>
      </c>
      <c r="BF12" s="44"/>
      <c r="BG12" s="44"/>
      <c r="BH12" s="44"/>
      <c r="BI12" s="44">
        <v>8.2440999999999995</v>
      </c>
      <c r="BJ12" s="44"/>
      <c r="BK12" s="44">
        <v>5.06067</v>
      </c>
      <c r="BL12" s="44"/>
      <c r="BM12" s="44">
        <v>6.9509999999999996</v>
      </c>
      <c r="BN12" s="44">
        <v>54.531999999999996</v>
      </c>
      <c r="BO12" s="44">
        <v>1.04</v>
      </c>
      <c r="BP12" s="44">
        <v>142.74589</v>
      </c>
      <c r="BQ12" s="44"/>
      <c r="BR12" s="44">
        <v>5.26424</v>
      </c>
      <c r="BS12" s="44">
        <v>127.38041</v>
      </c>
      <c r="BT12" s="44">
        <v>16.11985</v>
      </c>
      <c r="BU12" s="44"/>
      <c r="BV12" s="44">
        <v>32.914400000000001</v>
      </c>
      <c r="BW12" s="44">
        <v>3.87202</v>
      </c>
      <c r="BX12" s="44"/>
      <c r="BY12" s="44"/>
      <c r="BZ12" s="44">
        <v>3.8409</v>
      </c>
      <c r="CA12" s="44">
        <v>25.099019999999999</v>
      </c>
      <c r="CB12" s="44">
        <v>0.30930000000000002</v>
      </c>
      <c r="CC12" s="44">
        <v>0.65</v>
      </c>
      <c r="CD12" s="44">
        <v>24.56183</v>
      </c>
      <c r="CE12" s="44">
        <v>440.06921999999997</v>
      </c>
      <c r="CF12" s="44">
        <v>11.9153</v>
      </c>
      <c r="CG12" s="44">
        <v>150.30071000000001</v>
      </c>
      <c r="CH12" s="44">
        <v>16.8888</v>
      </c>
      <c r="CI12" s="44"/>
      <c r="CJ12" s="44"/>
      <c r="CK12" s="44">
        <v>17.126300000000001</v>
      </c>
      <c r="CL12" s="44">
        <v>4.5164499999999999</v>
      </c>
      <c r="CM12" s="44"/>
      <c r="CN12" s="44"/>
      <c r="CO12" s="44">
        <v>17.0595</v>
      </c>
      <c r="CP12" s="44">
        <v>272.67</v>
      </c>
      <c r="CQ12" s="44"/>
      <c r="CR12" s="44">
        <v>40.438000000000002</v>
      </c>
      <c r="CS12" s="44"/>
      <c r="CT12" s="44">
        <v>34.162999999999997</v>
      </c>
    </row>
    <row r="13" spans="1:98" ht="15.75" x14ac:dyDescent="0.25">
      <c r="A13" s="1"/>
      <c r="B13" s="43" t="s">
        <v>880</v>
      </c>
      <c r="C13" s="44"/>
      <c r="D13" s="44"/>
      <c r="E13" s="44">
        <v>40.499000000000002</v>
      </c>
      <c r="F13" s="44">
        <v>11.978999999999999</v>
      </c>
      <c r="G13" s="44"/>
      <c r="H13" s="44">
        <v>4.3570000000000002</v>
      </c>
      <c r="I13" s="44"/>
      <c r="J13" s="44"/>
      <c r="K13" s="44"/>
      <c r="L13" s="44">
        <v>25.5656</v>
      </c>
      <c r="M13" s="44">
        <v>14.198600000000001</v>
      </c>
      <c r="N13" s="44">
        <v>12.02</v>
      </c>
      <c r="O13" s="44">
        <v>31.08</v>
      </c>
      <c r="P13" s="44"/>
      <c r="Q13" s="44"/>
      <c r="R13" s="44">
        <v>48.296999999999997</v>
      </c>
      <c r="S13" s="44"/>
      <c r="T13" s="44">
        <v>52.035699999999999</v>
      </c>
      <c r="U13" s="44"/>
      <c r="V13" s="44">
        <v>9.6</v>
      </c>
      <c r="W13" s="44"/>
      <c r="X13" s="44">
        <v>149.91323</v>
      </c>
      <c r="Y13" s="44"/>
      <c r="Z13" s="44">
        <v>7.6268599999999998</v>
      </c>
      <c r="AA13" s="44"/>
      <c r="AB13" s="44"/>
      <c r="AC13" s="44">
        <v>14.61</v>
      </c>
      <c r="AD13" s="44"/>
      <c r="AE13" s="44">
        <v>4.0209999999999999</v>
      </c>
      <c r="AF13" s="44">
        <v>3.5</v>
      </c>
      <c r="AG13" s="44"/>
      <c r="AH13" s="44">
        <v>5.5189000000000004</v>
      </c>
      <c r="AI13" s="44"/>
      <c r="AJ13" s="44">
        <v>4.8159200000000002</v>
      </c>
      <c r="AK13" s="44">
        <v>0</v>
      </c>
      <c r="AL13" s="44">
        <v>0.71250000000000002</v>
      </c>
      <c r="AM13" s="44">
        <v>54.153619999999997</v>
      </c>
      <c r="AN13" s="44">
        <v>122.70209</v>
      </c>
      <c r="AO13" s="44">
        <v>27.6663</v>
      </c>
      <c r="AP13" s="44">
        <v>0.67</v>
      </c>
      <c r="AQ13" s="44">
        <v>123.98</v>
      </c>
      <c r="AR13" s="44"/>
      <c r="AS13" s="44">
        <v>38.508339999999997</v>
      </c>
      <c r="AT13" s="44">
        <v>33.161090000000002</v>
      </c>
      <c r="AU13" s="44"/>
      <c r="AV13" s="44">
        <v>195.17160999999999</v>
      </c>
      <c r="AW13" s="44">
        <v>37.922400000000003</v>
      </c>
      <c r="AX13" s="44"/>
      <c r="AY13" s="44">
        <v>0.28850999999999999</v>
      </c>
      <c r="AZ13" s="44"/>
      <c r="BA13" s="44">
        <v>1.4</v>
      </c>
      <c r="BB13" s="44"/>
      <c r="BC13" s="44">
        <v>73.460149999999999</v>
      </c>
      <c r="BD13" s="44"/>
      <c r="BE13" s="44">
        <v>11.3</v>
      </c>
      <c r="BF13" s="44"/>
      <c r="BG13" s="44"/>
      <c r="BH13" s="44"/>
      <c r="BI13" s="44">
        <v>8.1243599999999994</v>
      </c>
      <c r="BJ13" s="44"/>
      <c r="BK13" s="44">
        <v>4.93513</v>
      </c>
      <c r="BL13" s="44"/>
      <c r="BM13" s="44">
        <v>6.9580000000000002</v>
      </c>
      <c r="BN13" s="44">
        <v>56.807000000000002</v>
      </c>
      <c r="BO13" s="44">
        <v>1.04</v>
      </c>
      <c r="BP13" s="44">
        <v>142.64955</v>
      </c>
      <c r="BQ13" s="44"/>
      <c r="BR13" s="44">
        <v>5.2967500000000003</v>
      </c>
      <c r="BS13" s="44">
        <v>125.97601</v>
      </c>
      <c r="BT13" s="44">
        <v>16.406880000000001</v>
      </c>
      <c r="BU13" s="44"/>
      <c r="BV13" s="44">
        <v>32.797600000000003</v>
      </c>
      <c r="BW13" s="44">
        <v>3.9659300000000002</v>
      </c>
      <c r="BX13" s="44"/>
      <c r="BY13" s="44"/>
      <c r="BZ13" s="44">
        <v>3.6341999999999999</v>
      </c>
      <c r="CA13" s="44">
        <v>25.090479999999999</v>
      </c>
      <c r="CB13" s="44">
        <v>0.29909999999999998</v>
      </c>
      <c r="CC13" s="44">
        <v>0.65</v>
      </c>
      <c r="CD13" s="44">
        <v>24.274740000000001</v>
      </c>
      <c r="CE13" s="44">
        <v>446.87274000000002</v>
      </c>
      <c r="CF13" s="44">
        <v>11.8643</v>
      </c>
      <c r="CG13" s="44">
        <v>147.56695999999999</v>
      </c>
      <c r="CH13" s="44">
        <v>16.9072</v>
      </c>
      <c r="CI13" s="44"/>
      <c r="CJ13" s="44"/>
      <c r="CK13" s="44">
        <v>16.690300000000001</v>
      </c>
      <c r="CL13" s="44">
        <v>4.468</v>
      </c>
      <c r="CM13" s="44"/>
      <c r="CN13" s="44"/>
      <c r="CO13" s="44">
        <v>16.148260000000001</v>
      </c>
      <c r="CP13" s="44">
        <v>272.64</v>
      </c>
      <c r="CQ13" s="44"/>
      <c r="CR13" s="44">
        <v>40.276000000000003</v>
      </c>
      <c r="CS13" s="44"/>
      <c r="CT13" s="44">
        <v>33.825000000000003</v>
      </c>
    </row>
    <row r="14" spans="1:98" ht="15.75" x14ac:dyDescent="0.25">
      <c r="A14" s="1"/>
      <c r="B14" s="43" t="s">
        <v>881</v>
      </c>
      <c r="C14" s="44"/>
      <c r="D14" s="44"/>
      <c r="E14" s="44">
        <v>40.462000000000003</v>
      </c>
      <c r="F14" s="44">
        <v>11.696</v>
      </c>
      <c r="G14" s="44"/>
      <c r="H14" s="44">
        <v>4.3159999999999998</v>
      </c>
      <c r="I14" s="44"/>
      <c r="J14" s="44"/>
      <c r="K14" s="44"/>
      <c r="L14" s="44">
        <v>25.775300000000001</v>
      </c>
      <c r="M14" s="44">
        <v>14.529</v>
      </c>
      <c r="N14" s="44">
        <v>12.76</v>
      </c>
      <c r="O14" s="44">
        <v>31.076000000000001</v>
      </c>
      <c r="P14" s="44"/>
      <c r="Q14" s="44"/>
      <c r="R14" s="44">
        <v>48.347999999999999</v>
      </c>
      <c r="S14" s="44"/>
      <c r="T14" s="44">
        <v>56.099800000000002</v>
      </c>
      <c r="U14" s="44"/>
      <c r="V14" s="44">
        <v>9.5</v>
      </c>
      <c r="W14" s="44"/>
      <c r="X14" s="44">
        <v>147.82463000000001</v>
      </c>
      <c r="Y14" s="44"/>
      <c r="Z14" s="44">
        <v>7.5438099999999997</v>
      </c>
      <c r="AA14" s="44"/>
      <c r="AB14" s="44"/>
      <c r="AC14" s="44">
        <v>14.37</v>
      </c>
      <c r="AD14" s="44"/>
      <c r="AE14" s="44">
        <v>4.1900000000000004</v>
      </c>
      <c r="AF14" s="44">
        <v>3.9</v>
      </c>
      <c r="AG14" s="44"/>
      <c r="AH14" s="44">
        <v>4.8144</v>
      </c>
      <c r="AI14" s="44"/>
      <c r="AJ14" s="44">
        <v>5.0571900000000003</v>
      </c>
      <c r="AK14" s="44">
        <v>0</v>
      </c>
      <c r="AL14" s="44">
        <v>0.69289999999999996</v>
      </c>
      <c r="AM14" s="44">
        <v>54.007350000000002</v>
      </c>
      <c r="AN14" s="44">
        <v>122.92552000000001</v>
      </c>
      <c r="AO14" s="44">
        <v>27.930800000000001</v>
      </c>
      <c r="AP14" s="44">
        <v>0.48</v>
      </c>
      <c r="AQ14" s="44">
        <v>121.25</v>
      </c>
      <c r="AR14" s="44"/>
      <c r="AS14" s="44">
        <v>37.84281</v>
      </c>
      <c r="AT14" s="44">
        <v>35.496899999999997</v>
      </c>
      <c r="AU14" s="44"/>
      <c r="AV14" s="44">
        <v>195.77437</v>
      </c>
      <c r="AW14" s="44">
        <v>36.482300000000002</v>
      </c>
      <c r="AX14" s="44"/>
      <c r="AY14" s="44">
        <v>0.26704</v>
      </c>
      <c r="AZ14" s="44"/>
      <c r="BA14" s="44">
        <v>1.4</v>
      </c>
      <c r="BB14" s="44"/>
      <c r="BC14" s="44">
        <v>73.477620000000002</v>
      </c>
      <c r="BD14" s="44"/>
      <c r="BE14" s="44">
        <v>11.3</v>
      </c>
      <c r="BF14" s="44"/>
      <c r="BG14" s="44"/>
      <c r="BH14" s="44"/>
      <c r="BI14" s="44">
        <v>8.35107</v>
      </c>
      <c r="BJ14" s="44"/>
      <c r="BK14" s="44">
        <v>5.08636</v>
      </c>
      <c r="BL14" s="44"/>
      <c r="BM14" s="44">
        <v>6.952</v>
      </c>
      <c r="BN14" s="44">
        <v>56.56</v>
      </c>
      <c r="BO14" s="44">
        <v>1.06</v>
      </c>
      <c r="BP14" s="44">
        <v>142.13570999999999</v>
      </c>
      <c r="BQ14" s="44"/>
      <c r="BR14" s="44">
        <v>5.3742900000000002</v>
      </c>
      <c r="BS14" s="44">
        <v>124.0488</v>
      </c>
      <c r="BT14" s="44">
        <v>14.054510000000001</v>
      </c>
      <c r="BU14" s="44"/>
      <c r="BV14" s="44">
        <v>32.938499999999998</v>
      </c>
      <c r="BW14" s="44">
        <v>4.0273599999999998</v>
      </c>
      <c r="BX14" s="44"/>
      <c r="BY14" s="44"/>
      <c r="BZ14" s="44">
        <v>3.63</v>
      </c>
      <c r="CA14" s="44">
        <v>25.104669999999999</v>
      </c>
      <c r="CB14" s="44">
        <v>0.28889999999999999</v>
      </c>
      <c r="CC14" s="44">
        <v>0.67</v>
      </c>
      <c r="CD14" s="44">
        <v>25.342790000000001</v>
      </c>
      <c r="CE14" s="44">
        <v>443.55954000000003</v>
      </c>
      <c r="CF14" s="44">
        <v>11.9215</v>
      </c>
      <c r="CG14" s="44">
        <v>149.24986999999999</v>
      </c>
      <c r="CH14" s="44">
        <v>17.65249</v>
      </c>
      <c r="CI14" s="44"/>
      <c r="CJ14" s="44"/>
      <c r="CK14" s="44">
        <v>16.309799999999999</v>
      </c>
      <c r="CL14" s="44">
        <v>4.7021699999999997</v>
      </c>
      <c r="CM14" s="44"/>
      <c r="CN14" s="44"/>
      <c r="CO14" s="44">
        <v>16.928840000000001</v>
      </c>
      <c r="CP14" s="44">
        <v>273.3</v>
      </c>
      <c r="CQ14" s="44"/>
      <c r="CR14" s="44">
        <v>39.241</v>
      </c>
      <c r="CS14" s="44"/>
      <c r="CT14" s="44">
        <v>32.255000000000003</v>
      </c>
    </row>
    <row r="15" spans="1:98" ht="15.75" x14ac:dyDescent="0.25">
      <c r="A15" s="1"/>
      <c r="B15" s="43" t="s">
        <v>882</v>
      </c>
      <c r="C15" s="44"/>
      <c r="D15" s="44"/>
      <c r="E15" s="44">
        <v>38.765999999999998</v>
      </c>
      <c r="F15" s="44">
        <v>12.212999999999999</v>
      </c>
      <c r="G15" s="44"/>
      <c r="H15" s="44">
        <v>4.2560000000000002</v>
      </c>
      <c r="I15" s="44"/>
      <c r="J15" s="44"/>
      <c r="K15" s="44"/>
      <c r="L15" s="44">
        <v>26.085799999999999</v>
      </c>
      <c r="M15" s="44">
        <v>14.792999999999999</v>
      </c>
      <c r="N15" s="44">
        <v>12.68</v>
      </c>
      <c r="O15" s="44">
        <v>31.138000000000002</v>
      </c>
      <c r="P15" s="44"/>
      <c r="Q15" s="44"/>
      <c r="R15" s="44">
        <v>48.49</v>
      </c>
      <c r="S15" s="44"/>
      <c r="T15" s="44">
        <v>49.304699999999997</v>
      </c>
      <c r="U15" s="44"/>
      <c r="V15" s="44">
        <v>9.1999999999999993</v>
      </c>
      <c r="W15" s="44"/>
      <c r="X15" s="44">
        <v>134.34359000000001</v>
      </c>
      <c r="Y15" s="44"/>
      <c r="Z15" s="44">
        <v>7.4991099999999999</v>
      </c>
      <c r="AA15" s="44"/>
      <c r="AB15" s="44"/>
      <c r="AC15" s="44">
        <v>15.29</v>
      </c>
      <c r="AD15" s="44"/>
      <c r="AE15" s="44">
        <v>4.1589999999999998</v>
      </c>
      <c r="AF15" s="44">
        <v>3.5</v>
      </c>
      <c r="AG15" s="44"/>
      <c r="AH15" s="44">
        <v>5.3139000000000003</v>
      </c>
      <c r="AI15" s="44"/>
      <c r="AJ15" s="44">
        <v>5.19055</v>
      </c>
      <c r="AK15" s="44">
        <v>0</v>
      </c>
      <c r="AL15" s="44">
        <v>0.69920000000000004</v>
      </c>
      <c r="AM15" s="44">
        <v>55.163240000000002</v>
      </c>
      <c r="AN15" s="44">
        <v>124.38326000000001</v>
      </c>
      <c r="AO15" s="44">
        <v>27.879300000000001</v>
      </c>
      <c r="AP15" s="44">
        <v>0.18</v>
      </c>
      <c r="AQ15" s="44">
        <v>120.43</v>
      </c>
      <c r="AR15" s="44"/>
      <c r="AS15" s="44">
        <v>37.817520000000002</v>
      </c>
      <c r="AT15" s="44">
        <v>35.331580000000002</v>
      </c>
      <c r="AU15" s="44"/>
      <c r="AV15" s="44">
        <v>195.20471000000001</v>
      </c>
      <c r="AW15" s="44">
        <v>38.348799999999997</v>
      </c>
      <c r="AX15" s="44"/>
      <c r="AY15" s="44">
        <v>0.25347999999999998</v>
      </c>
      <c r="AZ15" s="44"/>
      <c r="BA15" s="44">
        <v>1.3</v>
      </c>
      <c r="BB15" s="44"/>
      <c r="BC15" s="44">
        <v>73.554410000000004</v>
      </c>
      <c r="BD15" s="44"/>
      <c r="BE15" s="44">
        <v>11.3</v>
      </c>
      <c r="BF15" s="44"/>
      <c r="BG15" s="44"/>
      <c r="BH15" s="44"/>
      <c r="BI15" s="44">
        <v>7.9596099999999996</v>
      </c>
      <c r="BJ15" s="44"/>
      <c r="BK15" s="44">
        <v>5.1692200000000001</v>
      </c>
      <c r="BL15" s="44"/>
      <c r="BM15" s="44">
        <v>6.2640000000000002</v>
      </c>
      <c r="BN15" s="44">
        <v>56.341999999999999</v>
      </c>
      <c r="BO15" s="44">
        <v>1.08</v>
      </c>
      <c r="BP15" s="44">
        <v>141.01723000000001</v>
      </c>
      <c r="BQ15" s="44"/>
      <c r="BR15" s="44">
        <v>5.2352699999999999</v>
      </c>
      <c r="BS15" s="44">
        <v>122.15983</v>
      </c>
      <c r="BT15" s="44">
        <v>13.118639999999999</v>
      </c>
      <c r="BU15" s="44"/>
      <c r="BV15" s="44">
        <v>33.227699999999999</v>
      </c>
      <c r="BW15" s="44">
        <v>3.8865599999999998</v>
      </c>
      <c r="BX15" s="44"/>
      <c r="BY15" s="44"/>
      <c r="BZ15" s="44">
        <v>3.4870000000000001</v>
      </c>
      <c r="CA15" s="44">
        <v>25.09357</v>
      </c>
      <c r="CB15" s="44">
        <v>0.28189999999999998</v>
      </c>
      <c r="CC15" s="44">
        <v>0.63</v>
      </c>
      <c r="CD15" s="44">
        <v>24.791160000000001</v>
      </c>
      <c r="CE15" s="44">
        <v>451.77533</v>
      </c>
      <c r="CF15" s="44">
        <v>11.5542</v>
      </c>
      <c r="CG15" s="44">
        <v>151.86005</v>
      </c>
      <c r="CH15" s="44">
        <v>17.372219999999999</v>
      </c>
      <c r="CI15" s="44"/>
      <c r="CJ15" s="44"/>
      <c r="CK15" s="44">
        <v>16.240400000000001</v>
      </c>
      <c r="CL15" s="44">
        <v>4.77013</v>
      </c>
      <c r="CM15" s="44"/>
      <c r="CN15" s="44"/>
      <c r="CO15" s="44">
        <v>16.804590000000001</v>
      </c>
      <c r="CP15" s="44">
        <v>282.02</v>
      </c>
      <c r="CQ15" s="44"/>
      <c r="CR15" s="44">
        <v>37.450000000000003</v>
      </c>
      <c r="CS15" s="44"/>
      <c r="CT15" s="44">
        <v>32.506999999999998</v>
      </c>
    </row>
    <row r="16" spans="1:98" ht="15.75" x14ac:dyDescent="0.25">
      <c r="A16" s="1"/>
      <c r="B16" s="43" t="s">
        <v>883</v>
      </c>
      <c r="C16" s="44"/>
      <c r="D16" s="44"/>
      <c r="E16" s="44">
        <v>38.880000000000003</v>
      </c>
      <c r="F16" s="44">
        <v>12.077999999999999</v>
      </c>
      <c r="G16" s="44"/>
      <c r="H16" s="44">
        <v>4.3310000000000004</v>
      </c>
      <c r="I16" s="44"/>
      <c r="J16" s="44"/>
      <c r="K16" s="44"/>
      <c r="L16" s="44">
        <v>25.9467</v>
      </c>
      <c r="M16" s="44">
        <v>15.3741</v>
      </c>
      <c r="N16" s="44">
        <v>12.73</v>
      </c>
      <c r="O16" s="44">
        <v>31.756</v>
      </c>
      <c r="P16" s="44"/>
      <c r="Q16" s="44"/>
      <c r="R16" s="44">
        <v>48.804000000000002</v>
      </c>
      <c r="S16" s="44"/>
      <c r="T16" s="44">
        <v>47.488199999999999</v>
      </c>
      <c r="U16" s="44"/>
      <c r="V16" s="44">
        <v>9.4</v>
      </c>
      <c r="W16" s="44"/>
      <c r="X16" s="44">
        <v>109.18664</v>
      </c>
      <c r="Y16" s="44"/>
      <c r="Z16" s="44">
        <v>7.4105299999999996</v>
      </c>
      <c r="AA16" s="44"/>
      <c r="AB16" s="44"/>
      <c r="AC16" s="44">
        <v>14.95</v>
      </c>
      <c r="AD16" s="44"/>
      <c r="AE16" s="44">
        <v>4.1539999999999999</v>
      </c>
      <c r="AF16" s="44">
        <v>3.5</v>
      </c>
      <c r="AG16" s="44"/>
      <c r="AH16" s="44">
        <v>5.2504</v>
      </c>
      <c r="AI16" s="44"/>
      <c r="AJ16" s="44">
        <v>5.2815200000000004</v>
      </c>
      <c r="AK16" s="44">
        <v>0</v>
      </c>
      <c r="AL16" s="44">
        <v>0.68159999999999998</v>
      </c>
      <c r="AM16" s="44">
        <v>53.350670000000001</v>
      </c>
      <c r="AN16" s="44">
        <v>125.57089999999999</v>
      </c>
      <c r="AO16" s="44">
        <v>27.268699999999999</v>
      </c>
      <c r="AP16" s="44">
        <v>1.65</v>
      </c>
      <c r="AQ16" s="44">
        <v>119.94</v>
      </c>
      <c r="AR16" s="44"/>
      <c r="AS16" s="44">
        <v>37.617609999999999</v>
      </c>
      <c r="AT16" s="44">
        <v>34.490720000000003</v>
      </c>
      <c r="AU16" s="44"/>
      <c r="AV16" s="44">
        <v>194.07919000000001</v>
      </c>
      <c r="AW16" s="44">
        <v>37.468000000000004</v>
      </c>
      <c r="AX16" s="44"/>
      <c r="AY16" s="44">
        <v>0.26737</v>
      </c>
      <c r="AZ16" s="44"/>
      <c r="BA16" s="44">
        <v>1.5</v>
      </c>
      <c r="BB16" s="44"/>
      <c r="BC16" s="44">
        <v>73.471699999999998</v>
      </c>
      <c r="BD16" s="44"/>
      <c r="BE16" s="44">
        <v>11.3</v>
      </c>
      <c r="BF16" s="44"/>
      <c r="BG16" s="44"/>
      <c r="BH16" s="44"/>
      <c r="BI16" s="44">
        <v>7.8519899999999998</v>
      </c>
      <c r="BJ16" s="44"/>
      <c r="BK16" s="44">
        <v>5.0263</v>
      </c>
      <c r="BL16" s="44"/>
      <c r="BM16" s="44">
        <v>6.9809999999999999</v>
      </c>
      <c r="BN16" s="44">
        <v>56.902999999999999</v>
      </c>
      <c r="BO16" s="44">
        <v>1.0900000000000001</v>
      </c>
      <c r="BP16" s="44">
        <v>143.54257000000001</v>
      </c>
      <c r="BQ16" s="44"/>
      <c r="BR16" s="44">
        <v>5.2691699999999999</v>
      </c>
      <c r="BS16" s="44">
        <v>128.23432</v>
      </c>
      <c r="BT16" s="44">
        <v>12.80813</v>
      </c>
      <c r="BU16" s="44"/>
      <c r="BV16" s="44">
        <v>34.340800000000002</v>
      </c>
      <c r="BW16" s="44">
        <v>3.9036599999999999</v>
      </c>
      <c r="BX16" s="44"/>
      <c r="BY16" s="44"/>
      <c r="BZ16" s="44">
        <v>3.4687999999999999</v>
      </c>
      <c r="CA16" s="44">
        <v>25.09778</v>
      </c>
      <c r="CB16" s="44">
        <v>0.27689999999999998</v>
      </c>
      <c r="CC16" s="44">
        <v>0.61</v>
      </c>
      <c r="CD16" s="44">
        <v>25.224989999999998</v>
      </c>
      <c r="CE16" s="44">
        <v>449.91732000000002</v>
      </c>
      <c r="CF16" s="44">
        <v>11.216799999999999</v>
      </c>
      <c r="CG16" s="44">
        <v>143.21908999999999</v>
      </c>
      <c r="CH16" s="44">
        <v>17.547550000000001</v>
      </c>
      <c r="CI16" s="44"/>
      <c r="CJ16" s="44"/>
      <c r="CK16" s="44">
        <v>16.0077</v>
      </c>
      <c r="CL16" s="44">
        <v>4.8134600000000001</v>
      </c>
      <c r="CM16" s="44"/>
      <c r="CN16" s="44"/>
      <c r="CO16" s="44">
        <v>16.850519999999999</v>
      </c>
      <c r="CP16" s="44">
        <v>289.33</v>
      </c>
      <c r="CQ16" s="44"/>
      <c r="CR16" s="44">
        <v>37.402000000000001</v>
      </c>
      <c r="CS16" s="44"/>
      <c r="CT16" s="44">
        <v>32.369999999999997</v>
      </c>
    </row>
    <row r="17" spans="1:98" ht="15.75" x14ac:dyDescent="0.25">
      <c r="A17" s="1"/>
      <c r="B17" s="43" t="s">
        <v>884</v>
      </c>
      <c r="C17" s="44"/>
      <c r="D17" s="44"/>
      <c r="E17" s="44">
        <v>40.204999999999998</v>
      </c>
      <c r="F17" s="44">
        <v>11.929</v>
      </c>
      <c r="G17" s="44"/>
      <c r="H17" s="44">
        <v>4.2939999999999996</v>
      </c>
      <c r="I17" s="44"/>
      <c r="J17" s="44"/>
      <c r="K17" s="44"/>
      <c r="L17" s="44">
        <v>26.070900000000002</v>
      </c>
      <c r="M17" s="44">
        <v>15.3566</v>
      </c>
      <c r="N17" s="44">
        <v>12.74</v>
      </c>
      <c r="O17" s="44">
        <v>32.295999999999999</v>
      </c>
      <c r="P17" s="44"/>
      <c r="Q17" s="44"/>
      <c r="R17" s="44">
        <v>48.783999999999999</v>
      </c>
      <c r="S17" s="44"/>
      <c r="T17" s="44">
        <v>47.496099999999998</v>
      </c>
      <c r="U17" s="44"/>
      <c r="V17" s="44">
        <v>9.6</v>
      </c>
      <c r="W17" s="44"/>
      <c r="X17" s="44">
        <v>129.04935</v>
      </c>
      <c r="Y17" s="44"/>
      <c r="Z17" s="44">
        <v>6.9925699999999997</v>
      </c>
      <c r="AA17" s="44"/>
      <c r="AB17" s="44"/>
      <c r="AC17" s="44">
        <v>14.68</v>
      </c>
      <c r="AD17" s="44"/>
      <c r="AE17" s="44">
        <v>4.2359999999999998</v>
      </c>
      <c r="AF17" s="44">
        <v>2.4</v>
      </c>
      <c r="AG17" s="44"/>
      <c r="AH17" s="44">
        <v>4.7686000000000002</v>
      </c>
      <c r="AI17" s="44"/>
      <c r="AJ17" s="44">
        <v>5.03627</v>
      </c>
      <c r="AK17" s="44">
        <v>0</v>
      </c>
      <c r="AL17" s="44">
        <v>0.68200000000000005</v>
      </c>
      <c r="AM17" s="44">
        <v>53.603740000000002</v>
      </c>
      <c r="AN17" s="44">
        <v>125.4635</v>
      </c>
      <c r="AO17" s="44">
        <v>26.880800000000001</v>
      </c>
      <c r="AP17" s="44">
        <v>2.1</v>
      </c>
      <c r="AQ17" s="44">
        <v>122.96</v>
      </c>
      <c r="AR17" s="44"/>
      <c r="AS17" s="44">
        <v>36.585529999999999</v>
      </c>
      <c r="AT17" s="44">
        <v>34.79898</v>
      </c>
      <c r="AU17" s="44"/>
      <c r="AV17" s="44">
        <v>195.34366</v>
      </c>
      <c r="AW17" s="44">
        <v>36.826099999999997</v>
      </c>
      <c r="AX17" s="44"/>
      <c r="AY17" s="44">
        <v>0.21421000000000001</v>
      </c>
      <c r="AZ17" s="44"/>
      <c r="BA17" s="44">
        <v>1.5</v>
      </c>
      <c r="BB17" s="44"/>
      <c r="BC17" s="44">
        <v>72.818510000000003</v>
      </c>
      <c r="BD17" s="44"/>
      <c r="BE17" s="44">
        <v>11.3</v>
      </c>
      <c r="BF17" s="44"/>
      <c r="BG17" s="44"/>
      <c r="BH17" s="44"/>
      <c r="BI17" s="44">
        <v>8.1291499999999992</v>
      </c>
      <c r="BJ17" s="44"/>
      <c r="BK17" s="44">
        <v>5.1276999999999999</v>
      </c>
      <c r="BL17" s="44"/>
      <c r="BM17" s="44">
        <v>6.8159999999999998</v>
      </c>
      <c r="BN17" s="44">
        <v>54.558999999999997</v>
      </c>
      <c r="BO17" s="44">
        <v>1.05</v>
      </c>
      <c r="BP17" s="44">
        <v>142.48197999999999</v>
      </c>
      <c r="BQ17" s="44"/>
      <c r="BR17" s="44">
        <v>5.17605</v>
      </c>
      <c r="BS17" s="44">
        <v>127.699</v>
      </c>
      <c r="BT17" s="44">
        <v>15.731059999999999</v>
      </c>
      <c r="BU17" s="44"/>
      <c r="BV17" s="44">
        <v>32.674599999999998</v>
      </c>
      <c r="BW17" s="44">
        <v>4.3754099999999996</v>
      </c>
      <c r="BX17" s="44"/>
      <c r="BY17" s="44"/>
      <c r="BZ17" s="44">
        <v>3.4779</v>
      </c>
      <c r="CA17" s="44">
        <v>25.084589999999999</v>
      </c>
      <c r="CB17" s="44">
        <v>0.26929999999999998</v>
      </c>
      <c r="CC17" s="44">
        <v>0.65</v>
      </c>
      <c r="CD17" s="44">
        <v>23.887609999999999</v>
      </c>
      <c r="CE17" s="44">
        <v>449.59615000000002</v>
      </c>
      <c r="CF17" s="44">
        <v>11.1968</v>
      </c>
      <c r="CG17" s="44">
        <v>145.22280000000001</v>
      </c>
      <c r="CH17" s="44">
        <v>17.13091</v>
      </c>
      <c r="CI17" s="44"/>
      <c r="CJ17" s="44"/>
      <c r="CK17" s="44">
        <v>15.721500000000001</v>
      </c>
      <c r="CL17" s="44">
        <v>4.8516000000000004</v>
      </c>
      <c r="CM17" s="44"/>
      <c r="CN17" s="44"/>
      <c r="CO17" s="44">
        <v>16.57367</v>
      </c>
      <c r="CP17" s="44">
        <v>287.18</v>
      </c>
      <c r="CQ17" s="44"/>
      <c r="CR17" s="44">
        <v>37.615000000000002</v>
      </c>
      <c r="CS17" s="44"/>
      <c r="CT17" s="44">
        <v>32.35</v>
      </c>
    </row>
    <row r="18" spans="1:98" ht="15.75" x14ac:dyDescent="0.25">
      <c r="A18" s="1"/>
      <c r="B18" s="43" t="s">
        <v>885</v>
      </c>
      <c r="C18" s="44"/>
      <c r="D18" s="44"/>
      <c r="E18" s="44">
        <v>35.152999999999999</v>
      </c>
      <c r="F18" s="44">
        <v>10.914999999999999</v>
      </c>
      <c r="G18" s="44"/>
      <c r="H18" s="44">
        <v>4.2640000000000002</v>
      </c>
      <c r="I18" s="44"/>
      <c r="J18" s="44"/>
      <c r="K18" s="44"/>
      <c r="L18" s="44">
        <v>26.473199999999999</v>
      </c>
      <c r="M18" s="44">
        <v>15.5122</v>
      </c>
      <c r="N18" s="44">
        <v>12.74</v>
      </c>
      <c r="O18" s="44">
        <v>31.994</v>
      </c>
      <c r="P18" s="44"/>
      <c r="Q18" s="44"/>
      <c r="R18" s="44">
        <v>48.887</v>
      </c>
      <c r="S18" s="44"/>
      <c r="T18" s="44">
        <v>43.429600000000001</v>
      </c>
      <c r="U18" s="44"/>
      <c r="V18" s="44">
        <v>9.6999999999999993</v>
      </c>
      <c r="W18" s="44"/>
      <c r="X18" s="44">
        <v>146.94946999999999</v>
      </c>
      <c r="Y18" s="44"/>
      <c r="Z18" s="44">
        <v>7.5160099999999996</v>
      </c>
      <c r="AA18" s="44"/>
      <c r="AB18" s="44"/>
      <c r="AC18" s="44">
        <v>15.14</v>
      </c>
      <c r="AD18" s="44"/>
      <c r="AE18" s="44">
        <v>4.2859999999999996</v>
      </c>
      <c r="AF18" s="44">
        <v>1.4</v>
      </c>
      <c r="AG18" s="44"/>
      <c r="AH18" s="44">
        <v>6.0290999999999997</v>
      </c>
      <c r="AI18" s="44"/>
      <c r="AJ18" s="44">
        <v>5.0886500000000003</v>
      </c>
      <c r="AK18" s="44">
        <v>0</v>
      </c>
      <c r="AL18" s="44">
        <v>0.69920000000000004</v>
      </c>
      <c r="AM18" s="44">
        <v>53.542949999999998</v>
      </c>
      <c r="AN18" s="44">
        <v>122.98605999999999</v>
      </c>
      <c r="AO18" s="44">
        <v>27.0778</v>
      </c>
      <c r="AP18" s="44">
        <v>1.93</v>
      </c>
      <c r="AQ18" s="44">
        <v>123.93</v>
      </c>
      <c r="AR18" s="44"/>
      <c r="AS18" s="44">
        <v>36.433030000000002</v>
      </c>
      <c r="AT18" s="44">
        <v>34.367370000000001</v>
      </c>
      <c r="AU18" s="44"/>
      <c r="AV18" s="44">
        <v>195.66083</v>
      </c>
      <c r="AW18" s="44">
        <v>36.176900000000003</v>
      </c>
      <c r="AX18" s="44"/>
      <c r="AY18" s="44">
        <v>0.40855999999999998</v>
      </c>
      <c r="AZ18" s="44"/>
      <c r="BA18" s="44">
        <v>1.4</v>
      </c>
      <c r="BB18" s="44"/>
      <c r="BC18" s="44">
        <v>72.865920000000003</v>
      </c>
      <c r="BD18" s="44"/>
      <c r="BE18" s="44">
        <v>11.3</v>
      </c>
      <c r="BF18" s="44"/>
      <c r="BG18" s="44"/>
      <c r="BH18" s="44"/>
      <c r="BI18" s="44">
        <v>8.0191099999999995</v>
      </c>
      <c r="BJ18" s="44"/>
      <c r="BK18" s="44">
        <v>4.9914899999999998</v>
      </c>
      <c r="BL18" s="44"/>
      <c r="BM18" s="44">
        <v>6.9809999999999999</v>
      </c>
      <c r="BN18" s="44">
        <v>53.784999999999997</v>
      </c>
      <c r="BO18" s="44">
        <v>0.94</v>
      </c>
      <c r="BP18" s="44">
        <v>141.38958</v>
      </c>
      <c r="BQ18" s="44"/>
      <c r="BR18" s="44">
        <v>5.1516799999999998</v>
      </c>
      <c r="BS18" s="44">
        <v>124.26581</v>
      </c>
      <c r="BT18" s="44">
        <v>15.53299</v>
      </c>
      <c r="BU18" s="44"/>
      <c r="BV18" s="44">
        <v>33.064</v>
      </c>
      <c r="BW18" s="44">
        <v>3.85894</v>
      </c>
      <c r="BX18" s="44"/>
      <c r="BY18" s="44"/>
      <c r="BZ18" s="44">
        <v>3.5406</v>
      </c>
      <c r="CA18" s="44">
        <v>25.083169999999999</v>
      </c>
      <c r="CB18" s="44">
        <v>0.26450000000000001</v>
      </c>
      <c r="CC18" s="44">
        <v>0.63</v>
      </c>
      <c r="CD18" s="44">
        <v>23.794499999999999</v>
      </c>
      <c r="CE18" s="44">
        <v>452.72026</v>
      </c>
      <c r="CF18" s="44">
        <v>10.678599999999999</v>
      </c>
      <c r="CG18" s="44">
        <v>137.93780000000001</v>
      </c>
      <c r="CH18" s="44">
        <v>17.682880000000001</v>
      </c>
      <c r="CI18" s="44"/>
      <c r="CJ18" s="44"/>
      <c r="CK18" s="44">
        <v>15.2637</v>
      </c>
      <c r="CL18" s="44">
        <v>4.9395499999999997</v>
      </c>
      <c r="CM18" s="44"/>
      <c r="CN18" s="44"/>
      <c r="CO18" s="44">
        <v>15.470129999999999</v>
      </c>
      <c r="CP18" s="44">
        <v>290.33999999999997</v>
      </c>
      <c r="CQ18" s="44"/>
      <c r="CR18" s="44">
        <v>37.256999999999998</v>
      </c>
      <c r="CS18" s="44"/>
      <c r="CT18" s="44">
        <v>36.930999999999997</v>
      </c>
    </row>
    <row r="19" spans="1:98" ht="15.75" x14ac:dyDescent="0.25">
      <c r="A19" s="1"/>
      <c r="B19" s="43" t="s">
        <v>886</v>
      </c>
      <c r="C19" s="44"/>
      <c r="D19" s="44"/>
      <c r="E19" s="44">
        <v>37.195999999999998</v>
      </c>
      <c r="F19" s="44">
        <v>10.244999999999999</v>
      </c>
      <c r="G19" s="44"/>
      <c r="H19" s="44">
        <v>4.298</v>
      </c>
      <c r="I19" s="44"/>
      <c r="J19" s="44"/>
      <c r="K19" s="44"/>
      <c r="L19" s="44">
        <v>26.963999999999999</v>
      </c>
      <c r="M19" s="44">
        <v>14.9575</v>
      </c>
      <c r="N19" s="44">
        <v>12.62</v>
      </c>
      <c r="O19" s="44">
        <v>32.176000000000002</v>
      </c>
      <c r="P19" s="44"/>
      <c r="Q19" s="44"/>
      <c r="R19" s="44">
        <v>48.780999999999999</v>
      </c>
      <c r="S19" s="44"/>
      <c r="T19" s="44">
        <v>53.527299999999997</v>
      </c>
      <c r="U19" s="44"/>
      <c r="V19" s="44">
        <v>9.9</v>
      </c>
      <c r="W19" s="44"/>
      <c r="X19" s="44">
        <v>144.76611</v>
      </c>
      <c r="Y19" s="44"/>
      <c r="Z19" s="44">
        <v>7.5064599999999997</v>
      </c>
      <c r="AA19" s="44"/>
      <c r="AB19" s="44"/>
      <c r="AC19" s="44">
        <v>15.6</v>
      </c>
      <c r="AD19" s="44"/>
      <c r="AE19" s="44">
        <v>4.298</v>
      </c>
      <c r="AF19" s="44">
        <v>1.2</v>
      </c>
      <c r="AG19" s="44"/>
      <c r="AH19" s="44">
        <v>4.1456999999999997</v>
      </c>
      <c r="AI19" s="44"/>
      <c r="AJ19" s="44">
        <v>5.1020799999999999</v>
      </c>
      <c r="AK19" s="44">
        <v>0</v>
      </c>
      <c r="AL19" s="44">
        <v>0.89829999999999999</v>
      </c>
      <c r="AM19" s="44">
        <v>53.319969999999998</v>
      </c>
      <c r="AN19" s="44">
        <v>125.24782999999999</v>
      </c>
      <c r="AO19" s="44">
        <v>23.093800000000002</v>
      </c>
      <c r="AP19" s="44">
        <v>1.54</v>
      </c>
      <c r="AQ19" s="44">
        <v>118.36</v>
      </c>
      <c r="AR19" s="44"/>
      <c r="AS19" s="44">
        <v>34.869309999999999</v>
      </c>
      <c r="AT19" s="44">
        <v>34.094619999999999</v>
      </c>
      <c r="AU19" s="44"/>
      <c r="AV19" s="44">
        <v>196.07724999999999</v>
      </c>
      <c r="AW19" s="44">
        <v>34.627099999999999</v>
      </c>
      <c r="AX19" s="44"/>
      <c r="AY19" s="44">
        <v>0.42269000000000001</v>
      </c>
      <c r="AZ19" s="44"/>
      <c r="BA19" s="44">
        <v>1.4</v>
      </c>
      <c r="BB19" s="44"/>
      <c r="BC19" s="44">
        <v>73.031040000000004</v>
      </c>
      <c r="BD19" s="44"/>
      <c r="BE19" s="44">
        <v>11.3</v>
      </c>
      <c r="BF19" s="44"/>
      <c r="BG19" s="44"/>
      <c r="BH19" s="44"/>
      <c r="BI19" s="44">
        <v>8.2204700000000006</v>
      </c>
      <c r="BJ19" s="44"/>
      <c r="BK19" s="44">
        <v>4.9077700000000002</v>
      </c>
      <c r="BL19" s="44"/>
      <c r="BM19" s="44">
        <v>6.8410000000000002</v>
      </c>
      <c r="BN19" s="44">
        <v>53.634</v>
      </c>
      <c r="BO19" s="44">
        <v>1.01</v>
      </c>
      <c r="BP19" s="44">
        <v>136.65177</v>
      </c>
      <c r="BQ19" s="44"/>
      <c r="BR19" s="44">
        <v>5.1946399999999997</v>
      </c>
      <c r="BS19" s="44">
        <v>122.99065</v>
      </c>
      <c r="BT19" s="44">
        <v>14.680899999999999</v>
      </c>
      <c r="BU19" s="44"/>
      <c r="BV19" s="44">
        <v>33.497999999999998</v>
      </c>
      <c r="BW19" s="44">
        <v>3.6508500000000002</v>
      </c>
      <c r="BX19" s="44"/>
      <c r="BY19" s="44"/>
      <c r="BZ19" s="44">
        <v>3.2959000000000001</v>
      </c>
      <c r="CA19" s="44">
        <v>25.08043</v>
      </c>
      <c r="CB19" s="44">
        <v>0.25340000000000001</v>
      </c>
      <c r="CC19" s="44">
        <v>0.66</v>
      </c>
      <c r="CD19" s="44">
        <v>23.282299999999999</v>
      </c>
      <c r="CE19" s="44">
        <v>446.56054999999998</v>
      </c>
      <c r="CF19" s="44">
        <v>10.277100000000001</v>
      </c>
      <c r="CG19" s="44">
        <v>144.48904999999999</v>
      </c>
      <c r="CH19" s="44">
        <v>17.163540000000001</v>
      </c>
      <c r="CI19" s="44"/>
      <c r="CJ19" s="44"/>
      <c r="CK19" s="44">
        <v>14.944599999999999</v>
      </c>
      <c r="CL19" s="44">
        <v>4.6108000000000002</v>
      </c>
      <c r="CM19" s="44"/>
      <c r="CN19" s="44"/>
      <c r="CO19" s="44">
        <v>14.1816</v>
      </c>
      <c r="CP19" s="44">
        <v>288.07</v>
      </c>
      <c r="CQ19" s="44"/>
      <c r="CR19" s="44">
        <v>37.401000000000003</v>
      </c>
      <c r="CS19" s="44"/>
      <c r="CT19" s="44">
        <v>34.807000000000002</v>
      </c>
    </row>
    <row r="20" spans="1:98" ht="15.75" x14ac:dyDescent="0.25">
      <c r="A20" s="1"/>
      <c r="B20" s="43" t="s">
        <v>887</v>
      </c>
      <c r="C20" s="44"/>
      <c r="D20" s="44"/>
      <c r="E20" s="44">
        <v>37.631999999999998</v>
      </c>
      <c r="F20" s="44">
        <v>9.5619999999999994</v>
      </c>
      <c r="G20" s="44"/>
      <c r="H20" s="44">
        <v>4.5140000000000002</v>
      </c>
      <c r="I20" s="44"/>
      <c r="J20" s="44"/>
      <c r="K20" s="44"/>
      <c r="L20" s="44">
        <v>27.0352</v>
      </c>
      <c r="M20" s="44">
        <v>14.055400000000001</v>
      </c>
      <c r="N20" s="44">
        <v>12.8</v>
      </c>
      <c r="O20" s="44">
        <v>32.122</v>
      </c>
      <c r="P20" s="44"/>
      <c r="Q20" s="44"/>
      <c r="R20" s="44">
        <v>48.777999999999999</v>
      </c>
      <c r="S20" s="44"/>
      <c r="T20" s="44">
        <v>50.522300000000001</v>
      </c>
      <c r="U20" s="44"/>
      <c r="V20" s="44">
        <v>9.6</v>
      </c>
      <c r="W20" s="44"/>
      <c r="X20" s="44">
        <v>136.04164</v>
      </c>
      <c r="Y20" s="44"/>
      <c r="Z20" s="44">
        <v>7.4289500000000004</v>
      </c>
      <c r="AA20" s="44"/>
      <c r="AB20" s="44"/>
      <c r="AC20" s="44">
        <v>15.87</v>
      </c>
      <c r="AD20" s="44"/>
      <c r="AE20" s="44">
        <v>4.141</v>
      </c>
      <c r="AF20" s="44">
        <v>1.4</v>
      </c>
      <c r="AG20" s="44"/>
      <c r="AH20" s="44">
        <v>3.54</v>
      </c>
      <c r="AI20" s="44"/>
      <c r="AJ20" s="44">
        <v>5.0694299999999997</v>
      </c>
      <c r="AK20" s="44">
        <v>0</v>
      </c>
      <c r="AL20" s="44">
        <v>0.94040000000000001</v>
      </c>
      <c r="AM20" s="44">
        <v>53.056229999999999</v>
      </c>
      <c r="AN20" s="44">
        <v>122.18013000000001</v>
      </c>
      <c r="AO20" s="44">
        <v>21.7407</v>
      </c>
      <c r="AP20" s="44">
        <v>0.55000000000000004</v>
      </c>
      <c r="AQ20" s="44">
        <v>121.11</v>
      </c>
      <c r="AR20" s="44"/>
      <c r="AS20" s="44">
        <v>34.42604</v>
      </c>
      <c r="AT20" s="44">
        <v>34.720500000000001</v>
      </c>
      <c r="AU20" s="44"/>
      <c r="AV20" s="44">
        <v>196.08322000000001</v>
      </c>
      <c r="AW20" s="44">
        <v>34.571800000000003</v>
      </c>
      <c r="AX20" s="44"/>
      <c r="AY20" s="44">
        <v>0.44607000000000002</v>
      </c>
      <c r="AZ20" s="44"/>
      <c r="BA20" s="44">
        <v>1.3</v>
      </c>
      <c r="BB20" s="44"/>
      <c r="BC20" s="44">
        <v>72.627499999999998</v>
      </c>
      <c r="BD20" s="44"/>
      <c r="BE20" s="44">
        <v>11.3</v>
      </c>
      <c r="BF20" s="44"/>
      <c r="BG20" s="44"/>
      <c r="BH20" s="44"/>
      <c r="BI20" s="44">
        <v>8.2375399999999992</v>
      </c>
      <c r="BJ20" s="44"/>
      <c r="BK20" s="44">
        <v>5.0450799999999996</v>
      </c>
      <c r="BL20" s="44"/>
      <c r="BM20" s="44">
        <v>6.8990999999999998</v>
      </c>
      <c r="BN20" s="44">
        <v>57.302999999999997</v>
      </c>
      <c r="BO20" s="44">
        <v>0.99</v>
      </c>
      <c r="BP20" s="44">
        <v>136.16372999999999</v>
      </c>
      <c r="BQ20" s="44"/>
      <c r="BR20" s="44">
        <v>5.1894499999999999</v>
      </c>
      <c r="BS20" s="44">
        <v>119.78163000000001</v>
      </c>
      <c r="BT20" s="44">
        <v>13.83141</v>
      </c>
      <c r="BU20" s="44"/>
      <c r="BV20" s="44">
        <v>29.8645</v>
      </c>
      <c r="BW20" s="44">
        <v>3.6075599999999999</v>
      </c>
      <c r="BX20" s="44"/>
      <c r="BY20" s="44"/>
      <c r="BZ20" s="44">
        <v>3.2159</v>
      </c>
      <c r="CA20" s="44">
        <v>25.073049999999999</v>
      </c>
      <c r="CB20" s="44">
        <v>0.27510000000000001</v>
      </c>
      <c r="CC20" s="44">
        <v>0.65</v>
      </c>
      <c r="CD20" s="44">
        <v>21.948340000000002</v>
      </c>
      <c r="CE20" s="44">
        <v>452.89136999999999</v>
      </c>
      <c r="CF20" s="44">
        <v>10.273</v>
      </c>
      <c r="CG20" s="44">
        <v>130.86657</v>
      </c>
      <c r="CH20" s="44">
        <v>16.840890000000002</v>
      </c>
      <c r="CI20" s="44"/>
      <c r="CJ20" s="44"/>
      <c r="CK20" s="44">
        <v>14.1297</v>
      </c>
      <c r="CL20" s="44">
        <v>4.41214</v>
      </c>
      <c r="CM20" s="44"/>
      <c r="CN20" s="44"/>
      <c r="CO20" s="44">
        <v>13.876670000000001</v>
      </c>
      <c r="CP20" s="44">
        <v>275.17</v>
      </c>
      <c r="CQ20" s="44"/>
      <c r="CR20" s="44">
        <v>36.973999999999997</v>
      </c>
      <c r="CS20" s="44"/>
      <c r="CT20" s="44">
        <v>28.131</v>
      </c>
    </row>
    <row r="21" spans="1:98" ht="15.75" x14ac:dyDescent="0.25">
      <c r="A21" s="1"/>
      <c r="B21" s="43" t="s">
        <v>888</v>
      </c>
      <c r="C21" s="44"/>
      <c r="D21" s="44"/>
      <c r="E21" s="44">
        <v>37.524000000000001</v>
      </c>
      <c r="F21" s="44">
        <v>9.1980000000000004</v>
      </c>
      <c r="G21" s="44"/>
      <c r="H21" s="44">
        <v>4.4610000000000003</v>
      </c>
      <c r="I21" s="44"/>
      <c r="J21" s="44"/>
      <c r="K21" s="44"/>
      <c r="L21" s="44">
        <v>27.0747</v>
      </c>
      <c r="M21" s="44">
        <v>11.444000000000001</v>
      </c>
      <c r="N21" s="44">
        <v>12.65</v>
      </c>
      <c r="O21" s="44">
        <v>31.507999999999999</v>
      </c>
      <c r="P21" s="44"/>
      <c r="Q21" s="44"/>
      <c r="R21" s="44">
        <v>48.667999999999999</v>
      </c>
      <c r="S21" s="44"/>
      <c r="T21" s="44">
        <v>52.189399999999999</v>
      </c>
      <c r="U21" s="44"/>
      <c r="V21" s="44">
        <v>9.1999999999999993</v>
      </c>
      <c r="W21" s="44"/>
      <c r="X21" s="44">
        <v>109.57552</v>
      </c>
      <c r="Y21" s="44"/>
      <c r="Z21" s="44">
        <v>7.1501200000000003</v>
      </c>
      <c r="AA21" s="44"/>
      <c r="AB21" s="44"/>
      <c r="AC21" s="44">
        <v>16.37</v>
      </c>
      <c r="AD21" s="44"/>
      <c r="AE21" s="44">
        <v>4.085</v>
      </c>
      <c r="AF21" s="44">
        <v>1.2</v>
      </c>
      <c r="AG21" s="44"/>
      <c r="AH21" s="44">
        <v>4.9207000000000001</v>
      </c>
      <c r="AI21" s="44"/>
      <c r="AJ21" s="44">
        <v>4.9555300000000004</v>
      </c>
      <c r="AK21" s="44">
        <v>0</v>
      </c>
      <c r="AL21" s="44">
        <v>0.9798</v>
      </c>
      <c r="AM21" s="44">
        <v>46.397939999999998</v>
      </c>
      <c r="AN21" s="44">
        <v>116.99867999999999</v>
      </c>
      <c r="AO21" s="44">
        <v>21.727699999999999</v>
      </c>
      <c r="AP21" s="44">
        <v>0.91</v>
      </c>
      <c r="AQ21" s="44">
        <v>117.31</v>
      </c>
      <c r="AR21" s="44"/>
      <c r="AS21" s="44">
        <v>32.143749999999997</v>
      </c>
      <c r="AT21" s="44">
        <v>34.227260000000001</v>
      </c>
      <c r="AU21" s="44"/>
      <c r="AV21" s="44">
        <v>195.24909</v>
      </c>
      <c r="AW21" s="44">
        <v>33.684699999999999</v>
      </c>
      <c r="AX21" s="44"/>
      <c r="AY21" s="44">
        <v>0.45017000000000001</v>
      </c>
      <c r="AZ21" s="44"/>
      <c r="BA21" s="44">
        <v>1.5</v>
      </c>
      <c r="BB21" s="44"/>
      <c r="BC21" s="44">
        <v>72.862669999999994</v>
      </c>
      <c r="BD21" s="44"/>
      <c r="BE21" s="44">
        <v>11.7</v>
      </c>
      <c r="BF21" s="44"/>
      <c r="BG21" s="44"/>
      <c r="BH21" s="44"/>
      <c r="BI21" s="44">
        <v>8.1028900000000004</v>
      </c>
      <c r="BJ21" s="44"/>
      <c r="BK21" s="44">
        <v>4.9310999999999998</v>
      </c>
      <c r="BL21" s="44"/>
      <c r="BM21" s="44">
        <v>6.6589999999999998</v>
      </c>
      <c r="BN21" s="44">
        <v>57.459000000000003</v>
      </c>
      <c r="BO21" s="44">
        <v>0.97</v>
      </c>
      <c r="BP21" s="44">
        <v>133.57648</v>
      </c>
      <c r="BQ21" s="44"/>
      <c r="BR21" s="44">
        <v>5.2508800000000004</v>
      </c>
      <c r="BS21" s="44">
        <v>116.7842</v>
      </c>
      <c r="BT21" s="44">
        <v>13.39954</v>
      </c>
      <c r="BU21" s="44"/>
      <c r="BV21" s="44">
        <v>28.838899999999999</v>
      </c>
      <c r="BW21" s="44">
        <v>3.8024800000000001</v>
      </c>
      <c r="BX21" s="44"/>
      <c r="BY21" s="44"/>
      <c r="BZ21" s="44">
        <v>3.1859999999999999</v>
      </c>
      <c r="CA21" s="44">
        <v>25.074000000000002</v>
      </c>
      <c r="CB21" s="44">
        <v>0.27910000000000001</v>
      </c>
      <c r="CC21" s="44">
        <v>0.66</v>
      </c>
      <c r="CD21" s="44">
        <v>21.670860000000001</v>
      </c>
      <c r="CE21" s="44">
        <v>451.41896000000003</v>
      </c>
      <c r="CF21" s="44">
        <v>10.2178</v>
      </c>
      <c r="CG21" s="44">
        <v>124.94475</v>
      </c>
      <c r="CH21" s="44">
        <v>16.436599999999999</v>
      </c>
      <c r="CI21" s="44"/>
      <c r="CJ21" s="44"/>
      <c r="CK21" s="44">
        <v>13.9552</v>
      </c>
      <c r="CL21" s="44">
        <v>4.3489899999999997</v>
      </c>
      <c r="CM21" s="44"/>
      <c r="CN21" s="44"/>
      <c r="CO21" s="44">
        <v>12.77411</v>
      </c>
      <c r="CP21" s="44">
        <v>269.07</v>
      </c>
      <c r="CQ21" s="44"/>
      <c r="CR21" s="44">
        <v>36.192</v>
      </c>
      <c r="CS21" s="44"/>
      <c r="CT21" s="44">
        <v>28.353999999999999</v>
      </c>
    </row>
    <row r="22" spans="1:98" ht="15.75" x14ac:dyDescent="0.25">
      <c r="A22" s="1"/>
      <c r="B22" s="43" t="s">
        <v>889</v>
      </c>
      <c r="C22" s="44"/>
      <c r="D22" s="44"/>
      <c r="E22" s="44">
        <v>28.922000000000001</v>
      </c>
      <c r="F22" s="44">
        <v>9.7010000000000005</v>
      </c>
      <c r="G22" s="44"/>
      <c r="H22" s="44">
        <v>4.3869999999999996</v>
      </c>
      <c r="I22" s="44"/>
      <c r="J22" s="44"/>
      <c r="K22" s="44"/>
      <c r="L22" s="44">
        <v>27.052800000000001</v>
      </c>
      <c r="M22" s="44">
        <v>10.897399999999999</v>
      </c>
      <c r="N22" s="44">
        <v>12.21</v>
      </c>
      <c r="O22" s="44">
        <v>31.356000000000002</v>
      </c>
      <c r="P22" s="44"/>
      <c r="Q22" s="44"/>
      <c r="R22" s="44">
        <v>48.901000000000003</v>
      </c>
      <c r="S22" s="44"/>
      <c r="T22" s="44">
        <v>43.680999999999997</v>
      </c>
      <c r="U22" s="44"/>
      <c r="V22" s="44">
        <v>8.6999999999999993</v>
      </c>
      <c r="W22" s="44"/>
      <c r="X22" s="44">
        <v>105.37869999999999</v>
      </c>
      <c r="Y22" s="44"/>
      <c r="Z22" s="44">
        <v>7.2655799999999999</v>
      </c>
      <c r="AA22" s="44"/>
      <c r="AB22" s="44"/>
      <c r="AC22" s="44">
        <v>15.14</v>
      </c>
      <c r="AD22" s="44"/>
      <c r="AE22" s="44">
        <v>4.1859999999999999</v>
      </c>
      <c r="AF22" s="44">
        <v>1.3</v>
      </c>
      <c r="AG22" s="44"/>
      <c r="AH22" s="44">
        <v>4.6119000000000003</v>
      </c>
      <c r="AI22" s="44"/>
      <c r="AJ22" s="44">
        <v>4.7631500000000004</v>
      </c>
      <c r="AK22" s="44">
        <v>0</v>
      </c>
      <c r="AL22" s="44">
        <v>1.1335</v>
      </c>
      <c r="AM22" s="44">
        <v>50.847369999999998</v>
      </c>
      <c r="AN22" s="44">
        <v>123.79378</v>
      </c>
      <c r="AO22" s="44">
        <v>23.179300000000001</v>
      </c>
      <c r="AP22" s="44">
        <v>0.73</v>
      </c>
      <c r="AQ22" s="44">
        <v>121.89</v>
      </c>
      <c r="AR22" s="44"/>
      <c r="AS22" s="44">
        <v>32.036589999999997</v>
      </c>
      <c r="AT22" s="44">
        <v>34.319130000000001</v>
      </c>
      <c r="AU22" s="44"/>
      <c r="AV22" s="44">
        <v>195.35855000000001</v>
      </c>
      <c r="AW22" s="44">
        <v>34.0381</v>
      </c>
      <c r="AX22" s="44"/>
      <c r="AY22" s="44">
        <v>0.33581</v>
      </c>
      <c r="AZ22" s="44"/>
      <c r="BA22" s="44">
        <v>1.4</v>
      </c>
      <c r="BB22" s="44"/>
      <c r="BC22" s="44">
        <v>72.477860000000007</v>
      </c>
      <c r="BD22" s="44"/>
      <c r="BE22" s="44">
        <v>11.7</v>
      </c>
      <c r="BF22" s="44"/>
      <c r="BG22" s="44"/>
      <c r="BH22" s="44"/>
      <c r="BI22" s="44">
        <v>7.9554600000000004</v>
      </c>
      <c r="BJ22" s="44"/>
      <c r="BK22" s="44">
        <v>4.9427000000000003</v>
      </c>
      <c r="BL22" s="44"/>
      <c r="BM22" s="44">
        <v>6.9509999999999996</v>
      </c>
      <c r="BN22" s="44">
        <v>54.591999999999999</v>
      </c>
      <c r="BO22" s="44">
        <v>1.08</v>
      </c>
      <c r="BP22" s="44">
        <v>132.75825</v>
      </c>
      <c r="BQ22" s="44"/>
      <c r="BR22" s="44">
        <v>5.2996800000000004</v>
      </c>
      <c r="BS22" s="44">
        <v>117.49444</v>
      </c>
      <c r="BT22" s="44">
        <v>13.52285</v>
      </c>
      <c r="BU22" s="44"/>
      <c r="BV22" s="44">
        <v>31.017099999999999</v>
      </c>
      <c r="BW22" s="44">
        <v>3.7307000000000001</v>
      </c>
      <c r="BX22" s="44"/>
      <c r="BY22" s="44"/>
      <c r="BZ22" s="44">
        <v>3.2120000000000002</v>
      </c>
      <c r="CA22" s="44">
        <v>25.086670000000002</v>
      </c>
      <c r="CB22" s="44">
        <v>0.34079999999999999</v>
      </c>
      <c r="CC22" s="44">
        <v>0.64</v>
      </c>
      <c r="CD22" s="44">
        <v>22.108709999999999</v>
      </c>
      <c r="CE22" s="44">
        <v>450.82780000000002</v>
      </c>
      <c r="CF22" s="44">
        <v>10.356400000000001</v>
      </c>
      <c r="CG22" s="44">
        <v>132.28622999999999</v>
      </c>
      <c r="CH22" s="44">
        <v>16.502510000000001</v>
      </c>
      <c r="CI22" s="44"/>
      <c r="CJ22" s="44"/>
      <c r="CK22" s="44">
        <v>13.963900000000001</v>
      </c>
      <c r="CL22" s="44">
        <v>4.3614699999999997</v>
      </c>
      <c r="CM22" s="44"/>
      <c r="CN22" s="44"/>
      <c r="CO22" s="44">
        <v>12.99924</v>
      </c>
      <c r="CP22" s="44">
        <v>256.32</v>
      </c>
      <c r="CQ22" s="44"/>
      <c r="CR22" s="44">
        <v>35.137999999999998</v>
      </c>
      <c r="CS22" s="44"/>
      <c r="CT22" s="44">
        <v>16.832999999999998</v>
      </c>
    </row>
    <row r="23" spans="1:98" ht="15.75" x14ac:dyDescent="0.25">
      <c r="A23" s="1"/>
      <c r="B23" s="43" t="s">
        <v>890</v>
      </c>
      <c r="C23" s="44"/>
      <c r="D23" s="44"/>
      <c r="E23" s="44">
        <v>24.702999999999999</v>
      </c>
      <c r="F23" s="44">
        <v>11.135999999999999</v>
      </c>
      <c r="G23" s="44"/>
      <c r="H23" s="44">
        <v>4.4370000000000003</v>
      </c>
      <c r="I23" s="44"/>
      <c r="J23" s="44"/>
      <c r="K23" s="44"/>
      <c r="L23" s="44">
        <v>26.7057</v>
      </c>
      <c r="M23" s="44">
        <v>10.707000000000001</v>
      </c>
      <c r="N23" s="44">
        <v>12.31</v>
      </c>
      <c r="O23" s="44">
        <v>30.352</v>
      </c>
      <c r="P23" s="44"/>
      <c r="Q23" s="44"/>
      <c r="R23" s="44">
        <v>48.426000000000002</v>
      </c>
      <c r="S23" s="44"/>
      <c r="T23" s="44">
        <v>38.050600000000003</v>
      </c>
      <c r="U23" s="44"/>
      <c r="V23" s="44">
        <v>8.1999999999999993</v>
      </c>
      <c r="W23" s="44"/>
      <c r="X23" s="44">
        <v>137.2542</v>
      </c>
      <c r="Y23" s="44"/>
      <c r="Z23" s="44">
        <v>7.62148</v>
      </c>
      <c r="AA23" s="44"/>
      <c r="AB23" s="44"/>
      <c r="AC23" s="44">
        <v>14.22</v>
      </c>
      <c r="AD23" s="44"/>
      <c r="AE23" s="44">
        <v>4.444</v>
      </c>
      <c r="AF23" s="44">
        <v>2.9</v>
      </c>
      <c r="AG23" s="44"/>
      <c r="AH23" s="44">
        <v>6.2481</v>
      </c>
      <c r="AI23" s="44"/>
      <c r="AJ23" s="44">
        <v>4.8320100000000004</v>
      </c>
      <c r="AK23" s="44">
        <v>0</v>
      </c>
      <c r="AL23" s="44">
        <v>1.2528999999999999</v>
      </c>
      <c r="AM23" s="44">
        <v>53.2164</v>
      </c>
      <c r="AN23" s="44">
        <v>124.83812</v>
      </c>
      <c r="AO23" s="44">
        <v>26.639500000000002</v>
      </c>
      <c r="AP23" s="44">
        <v>0.73</v>
      </c>
      <c r="AQ23" s="44">
        <v>121.98</v>
      </c>
      <c r="AR23" s="44"/>
      <c r="AS23" s="44">
        <v>32.565570000000001</v>
      </c>
      <c r="AT23" s="44">
        <v>33.8384</v>
      </c>
      <c r="AU23" s="44"/>
      <c r="AV23" s="44">
        <v>194.52180000000001</v>
      </c>
      <c r="AW23" s="44">
        <v>34.506</v>
      </c>
      <c r="AX23" s="44"/>
      <c r="AY23" s="44">
        <v>0.21867</v>
      </c>
      <c r="AZ23" s="44"/>
      <c r="BA23" s="44">
        <v>1.4</v>
      </c>
      <c r="BB23" s="44"/>
      <c r="BC23" s="44">
        <v>72.703630000000004</v>
      </c>
      <c r="BD23" s="44"/>
      <c r="BE23" s="44">
        <v>11.7</v>
      </c>
      <c r="BF23" s="44"/>
      <c r="BG23" s="44"/>
      <c r="BH23" s="44"/>
      <c r="BI23" s="44">
        <v>7.9809599999999996</v>
      </c>
      <c r="BJ23" s="44"/>
      <c r="BK23" s="44">
        <v>4.9551800000000004</v>
      </c>
      <c r="BL23" s="44"/>
      <c r="BM23" s="44">
        <v>6.9580000000000002</v>
      </c>
      <c r="BN23" s="44">
        <v>37.898000000000003</v>
      </c>
      <c r="BO23" s="44">
        <v>1.05</v>
      </c>
      <c r="BP23" s="44">
        <v>132.59173999999999</v>
      </c>
      <c r="BQ23" s="44"/>
      <c r="BR23" s="44">
        <v>5.4305300000000001</v>
      </c>
      <c r="BS23" s="44">
        <v>118.54477</v>
      </c>
      <c r="BT23" s="44">
        <v>13.52469</v>
      </c>
      <c r="BU23" s="44"/>
      <c r="BV23" s="44">
        <v>32.114600000000003</v>
      </c>
      <c r="BW23" s="44">
        <v>4.0072999999999999</v>
      </c>
      <c r="BX23" s="44"/>
      <c r="BY23" s="44"/>
      <c r="BZ23" s="44">
        <v>3.0975999999999999</v>
      </c>
      <c r="CA23" s="44">
        <v>25.080870000000001</v>
      </c>
      <c r="CB23" s="44">
        <v>0.36509999999999998</v>
      </c>
      <c r="CC23" s="44">
        <v>0.62</v>
      </c>
      <c r="CD23" s="44">
        <v>21.615279999999998</v>
      </c>
      <c r="CE23" s="44">
        <v>453.17068</v>
      </c>
      <c r="CF23" s="44">
        <v>10.372999999999999</v>
      </c>
      <c r="CG23" s="44">
        <v>134.10487000000001</v>
      </c>
      <c r="CH23" s="44">
        <v>16.37377</v>
      </c>
      <c r="CI23" s="44"/>
      <c r="CJ23" s="44"/>
      <c r="CK23" s="44">
        <v>14.057399999999999</v>
      </c>
      <c r="CL23" s="44">
        <v>4.3608099999999999</v>
      </c>
      <c r="CM23" s="44"/>
      <c r="CN23" s="44"/>
      <c r="CO23" s="44">
        <v>12.87318</v>
      </c>
      <c r="CP23" s="44">
        <v>269.91000000000003</v>
      </c>
      <c r="CQ23" s="44"/>
      <c r="CR23" s="44">
        <v>35.503</v>
      </c>
      <c r="CS23" s="44"/>
      <c r="CT23" s="44">
        <v>15.311</v>
      </c>
    </row>
    <row r="24" spans="1:98" ht="15.75" x14ac:dyDescent="0.25">
      <c r="A24" s="1"/>
      <c r="B24" s="43" t="s">
        <v>891</v>
      </c>
      <c r="C24" s="44"/>
      <c r="D24" s="44"/>
      <c r="E24" s="44">
        <v>22.782</v>
      </c>
      <c r="F24" s="44">
        <v>11.702</v>
      </c>
      <c r="G24" s="44"/>
      <c r="H24" s="44">
        <v>4.3769999999999998</v>
      </c>
      <c r="I24" s="44"/>
      <c r="J24" s="44"/>
      <c r="K24" s="44"/>
      <c r="L24" s="44">
        <v>26.3965</v>
      </c>
      <c r="M24" s="44">
        <v>10.6143</v>
      </c>
      <c r="N24" s="44">
        <v>11.56</v>
      </c>
      <c r="O24" s="44">
        <v>30.416</v>
      </c>
      <c r="P24" s="44"/>
      <c r="Q24" s="44"/>
      <c r="R24" s="44">
        <v>48.209000000000003</v>
      </c>
      <c r="S24" s="44"/>
      <c r="T24" s="44">
        <v>49.702199999999998</v>
      </c>
      <c r="U24" s="44"/>
      <c r="V24" s="44">
        <v>8.5</v>
      </c>
      <c r="W24" s="44"/>
      <c r="X24" s="44">
        <v>149.03185999999999</v>
      </c>
      <c r="Y24" s="44"/>
      <c r="Z24" s="44">
        <v>7.7616699999999996</v>
      </c>
      <c r="AA24" s="44"/>
      <c r="AB24" s="44"/>
      <c r="AC24" s="44">
        <v>14.7</v>
      </c>
      <c r="AD24" s="44"/>
      <c r="AE24" s="44">
        <v>4.3730000000000002</v>
      </c>
      <c r="AF24" s="44">
        <v>2.2999999999999998</v>
      </c>
      <c r="AG24" s="44"/>
      <c r="AH24" s="44">
        <v>3.6694</v>
      </c>
      <c r="AI24" s="44"/>
      <c r="AJ24" s="44">
        <v>5.1929299999999996</v>
      </c>
      <c r="AK24" s="44">
        <v>0</v>
      </c>
      <c r="AL24" s="44">
        <v>1.7305999999999999</v>
      </c>
      <c r="AM24" s="44">
        <v>52.002459999999999</v>
      </c>
      <c r="AN24" s="44">
        <v>124.83087</v>
      </c>
      <c r="AO24" s="44">
        <v>26.479299999999999</v>
      </c>
      <c r="AP24" s="44">
        <v>0.72</v>
      </c>
      <c r="AQ24" s="44">
        <v>123.9</v>
      </c>
      <c r="AR24" s="44"/>
      <c r="AS24" s="44">
        <v>33.868409999999997</v>
      </c>
      <c r="AT24" s="44">
        <v>33.310380000000002</v>
      </c>
      <c r="AU24" s="44"/>
      <c r="AV24" s="44">
        <v>194.13579999999999</v>
      </c>
      <c r="AW24" s="44">
        <v>36.169199999999996</v>
      </c>
      <c r="AX24" s="44"/>
      <c r="AY24" s="44">
        <v>0.26083000000000001</v>
      </c>
      <c r="AZ24" s="44"/>
      <c r="BA24" s="44">
        <v>1.4</v>
      </c>
      <c r="BB24" s="44"/>
      <c r="BC24" s="44">
        <v>72.384680000000003</v>
      </c>
      <c r="BD24" s="44"/>
      <c r="BE24" s="44">
        <v>11.7</v>
      </c>
      <c r="BF24" s="44"/>
      <c r="BG24" s="44"/>
      <c r="BH24" s="44"/>
      <c r="BI24" s="44">
        <v>8.1313800000000001</v>
      </c>
      <c r="BJ24" s="44"/>
      <c r="BK24" s="44">
        <v>4.9954499999999999</v>
      </c>
      <c r="BL24" s="44"/>
      <c r="BM24" s="44">
        <v>6.952</v>
      </c>
      <c r="BN24" s="44">
        <v>41.570999999999998</v>
      </c>
      <c r="BO24" s="44">
        <v>1.1000000000000001</v>
      </c>
      <c r="BP24" s="44">
        <v>133.57785999999999</v>
      </c>
      <c r="BQ24" s="44"/>
      <c r="BR24" s="44">
        <v>4.9817999999999998</v>
      </c>
      <c r="BS24" s="44">
        <v>122.24375999999999</v>
      </c>
      <c r="BT24" s="44">
        <v>13.77901</v>
      </c>
      <c r="BU24" s="44"/>
      <c r="BV24" s="44">
        <v>33.057899999999997</v>
      </c>
      <c r="BW24" s="44">
        <v>3.7307000000000001</v>
      </c>
      <c r="BX24" s="44"/>
      <c r="BY24" s="44"/>
      <c r="BZ24" s="44">
        <v>3.2033999999999998</v>
      </c>
      <c r="CA24" s="44">
        <v>24.99437</v>
      </c>
      <c r="CB24" s="44">
        <v>0.41720000000000002</v>
      </c>
      <c r="CC24" s="44">
        <v>0.66</v>
      </c>
      <c r="CD24" s="44">
        <v>22.1967</v>
      </c>
      <c r="CE24" s="44">
        <v>455.09829000000002</v>
      </c>
      <c r="CF24" s="44">
        <v>10.4163</v>
      </c>
      <c r="CG24" s="44">
        <v>144.57297</v>
      </c>
      <c r="CH24" s="44">
        <v>17.207750000000001</v>
      </c>
      <c r="CI24" s="44"/>
      <c r="CJ24" s="44"/>
      <c r="CK24" s="44">
        <v>13.6561</v>
      </c>
      <c r="CL24" s="44">
        <v>4.3509099999999998</v>
      </c>
      <c r="CM24" s="44"/>
      <c r="CN24" s="44"/>
      <c r="CO24" s="44">
        <v>13.80843</v>
      </c>
      <c r="CP24" s="44">
        <v>274.3</v>
      </c>
      <c r="CQ24" s="44"/>
      <c r="CR24" s="44">
        <v>35.798999999999999</v>
      </c>
      <c r="CS24" s="44"/>
      <c r="CT24" s="44">
        <v>11.238</v>
      </c>
    </row>
    <row r="25" spans="1:98" ht="15.75" x14ac:dyDescent="0.25">
      <c r="A25" s="1"/>
      <c r="B25" s="43" t="s">
        <v>892</v>
      </c>
      <c r="C25" s="44"/>
      <c r="D25" s="44"/>
      <c r="E25" s="44">
        <v>24.841000000000001</v>
      </c>
      <c r="F25" s="44">
        <v>12.342000000000001</v>
      </c>
      <c r="G25" s="44"/>
      <c r="H25" s="44">
        <v>4.3970000000000002</v>
      </c>
      <c r="I25" s="44"/>
      <c r="J25" s="44"/>
      <c r="K25" s="44"/>
      <c r="L25" s="44">
        <v>26.692799999999998</v>
      </c>
      <c r="M25" s="44">
        <v>10.687799999999999</v>
      </c>
      <c r="N25" s="44">
        <v>12.5</v>
      </c>
      <c r="O25" s="44">
        <v>30.544</v>
      </c>
      <c r="P25" s="44"/>
      <c r="Q25" s="44"/>
      <c r="R25" s="44">
        <v>48.209000000000003</v>
      </c>
      <c r="S25" s="44"/>
      <c r="T25" s="44">
        <v>50.219200000000001</v>
      </c>
      <c r="U25" s="44"/>
      <c r="V25" s="44">
        <v>9</v>
      </c>
      <c r="W25" s="44"/>
      <c r="X25" s="44">
        <v>148.96995000000001</v>
      </c>
      <c r="Y25" s="44"/>
      <c r="Z25" s="44">
        <v>7.80002</v>
      </c>
      <c r="AA25" s="44"/>
      <c r="AB25" s="44"/>
      <c r="AC25" s="44">
        <v>14.75</v>
      </c>
      <c r="AD25" s="44"/>
      <c r="AE25" s="44">
        <v>4.3579999999999997</v>
      </c>
      <c r="AF25" s="44">
        <v>1.9</v>
      </c>
      <c r="AG25" s="44"/>
      <c r="AH25" s="44">
        <v>4.2435999999999998</v>
      </c>
      <c r="AI25" s="44"/>
      <c r="AJ25" s="44">
        <v>4.6838199999999999</v>
      </c>
      <c r="AK25" s="44">
        <v>0</v>
      </c>
      <c r="AL25" s="44">
        <v>1.9399</v>
      </c>
      <c r="AM25" s="44">
        <v>53.024000000000001</v>
      </c>
      <c r="AN25" s="44">
        <v>124.631</v>
      </c>
      <c r="AO25" s="44">
        <v>27.466799999999999</v>
      </c>
      <c r="AP25" s="44">
        <v>0.63</v>
      </c>
      <c r="AQ25" s="44">
        <v>123.43</v>
      </c>
      <c r="AR25" s="44"/>
      <c r="AS25" s="44">
        <v>34.357790000000001</v>
      </c>
      <c r="AT25" s="44">
        <v>33.006459999999997</v>
      </c>
      <c r="AU25" s="44"/>
      <c r="AV25" s="44">
        <v>194.90869000000001</v>
      </c>
      <c r="AW25" s="44">
        <v>36.465400000000002</v>
      </c>
      <c r="AX25" s="44"/>
      <c r="AY25" s="44">
        <v>0.26546999999999998</v>
      </c>
      <c r="AZ25" s="44"/>
      <c r="BA25" s="44">
        <v>1.3</v>
      </c>
      <c r="BB25" s="44"/>
      <c r="BC25" s="44">
        <v>71.25179</v>
      </c>
      <c r="BD25" s="44"/>
      <c r="BE25" s="44">
        <v>11.7</v>
      </c>
      <c r="BF25" s="44"/>
      <c r="BG25" s="44"/>
      <c r="BH25" s="44"/>
      <c r="BI25" s="44">
        <v>8.2472899999999996</v>
      </c>
      <c r="BJ25" s="44"/>
      <c r="BK25" s="44">
        <v>4.8904699999999997</v>
      </c>
      <c r="BL25" s="44"/>
      <c r="BM25" s="44">
        <v>6.2640000000000002</v>
      </c>
      <c r="BN25" s="44">
        <v>45.526000000000003</v>
      </c>
      <c r="BO25" s="44">
        <v>1.1399999999999999</v>
      </c>
      <c r="BP25" s="44">
        <v>133.9675</v>
      </c>
      <c r="BQ25" s="44"/>
      <c r="BR25" s="44">
        <v>5.0354200000000002</v>
      </c>
      <c r="BS25" s="44">
        <v>127.18039</v>
      </c>
      <c r="BT25" s="44">
        <v>13.608219999999999</v>
      </c>
      <c r="BU25" s="44"/>
      <c r="BV25" s="44">
        <v>34.116399999999999</v>
      </c>
      <c r="BW25" s="44">
        <v>3.87202</v>
      </c>
      <c r="BX25" s="44"/>
      <c r="BY25" s="44"/>
      <c r="BZ25" s="44">
        <v>3.1331000000000002</v>
      </c>
      <c r="CA25" s="44">
        <v>24.8596</v>
      </c>
      <c r="CB25" s="44">
        <v>0.49080000000000001</v>
      </c>
      <c r="CC25" s="44">
        <v>0.63</v>
      </c>
      <c r="CD25" s="44">
        <v>22.689029999999999</v>
      </c>
      <c r="CE25" s="44">
        <v>454.65575999999999</v>
      </c>
      <c r="CF25" s="44">
        <v>10.8606</v>
      </c>
      <c r="CG25" s="44">
        <v>142.75602000000001</v>
      </c>
      <c r="CH25" s="44">
        <v>17.112290000000002</v>
      </c>
      <c r="CI25" s="44"/>
      <c r="CJ25" s="44"/>
      <c r="CK25" s="44">
        <v>14.7173</v>
      </c>
      <c r="CL25" s="44">
        <v>4.3684500000000002</v>
      </c>
      <c r="CM25" s="44"/>
      <c r="CN25" s="44"/>
      <c r="CO25" s="44">
        <v>14.419370000000001</v>
      </c>
      <c r="CP25" s="44">
        <v>276.2</v>
      </c>
      <c r="CQ25" s="44"/>
      <c r="CR25" s="44">
        <v>35.588000000000001</v>
      </c>
      <c r="CS25" s="44"/>
      <c r="CT25" s="44">
        <v>6.0049999999999999</v>
      </c>
    </row>
    <row r="26" spans="1:98" ht="15.75" x14ac:dyDescent="0.25">
      <c r="A26" s="1"/>
      <c r="B26" s="43" t="s">
        <v>893</v>
      </c>
      <c r="C26" s="44"/>
      <c r="D26" s="44"/>
      <c r="E26" s="44">
        <v>24.696999999999999</v>
      </c>
      <c r="F26" s="44">
        <v>11.656000000000001</v>
      </c>
      <c r="G26" s="44"/>
      <c r="H26" s="44">
        <v>4.3470000000000004</v>
      </c>
      <c r="I26" s="44"/>
      <c r="J26" s="44"/>
      <c r="K26" s="44"/>
      <c r="L26" s="44">
        <v>26.888400000000001</v>
      </c>
      <c r="M26" s="44">
        <v>10.6608</v>
      </c>
      <c r="N26" s="44">
        <v>12.43</v>
      </c>
      <c r="O26" s="44">
        <v>29.486000000000001</v>
      </c>
      <c r="P26" s="44"/>
      <c r="Q26" s="44"/>
      <c r="R26" s="44">
        <v>48.628</v>
      </c>
      <c r="S26" s="44"/>
      <c r="T26" s="44">
        <v>51.462400000000002</v>
      </c>
      <c r="U26" s="44"/>
      <c r="V26" s="44">
        <v>9.1</v>
      </c>
      <c r="W26" s="44"/>
      <c r="X26" s="44">
        <v>137.39855</v>
      </c>
      <c r="Y26" s="44"/>
      <c r="Z26" s="44">
        <v>7.5688000000000004</v>
      </c>
      <c r="AA26" s="44"/>
      <c r="AB26" s="44"/>
      <c r="AC26" s="44">
        <v>14.43</v>
      </c>
      <c r="AD26" s="44"/>
      <c r="AE26" s="44">
        <v>4.4089999999999998</v>
      </c>
      <c r="AF26" s="44">
        <v>2</v>
      </c>
      <c r="AG26" s="44"/>
      <c r="AH26" s="44">
        <v>3.9596</v>
      </c>
      <c r="AI26" s="44"/>
      <c r="AJ26" s="44">
        <v>4.0358400000000003</v>
      </c>
      <c r="AK26" s="44">
        <v>0</v>
      </c>
      <c r="AL26" s="44">
        <v>1.9904999999999999</v>
      </c>
      <c r="AM26" s="44">
        <v>51.002929999999999</v>
      </c>
      <c r="AN26" s="44">
        <v>122.99778000000001</v>
      </c>
      <c r="AO26" s="44">
        <v>27.748100000000001</v>
      </c>
      <c r="AP26" s="44">
        <v>0.44</v>
      </c>
      <c r="AQ26" s="44">
        <v>122.64</v>
      </c>
      <c r="AR26" s="44"/>
      <c r="AS26" s="44">
        <v>34.748289999999997</v>
      </c>
      <c r="AT26" s="44">
        <v>32.741390000000003</v>
      </c>
      <c r="AU26" s="44"/>
      <c r="AV26" s="44">
        <v>194.64483000000001</v>
      </c>
      <c r="AW26" s="44">
        <v>37.0959</v>
      </c>
      <c r="AX26" s="44"/>
      <c r="AY26" s="44">
        <v>0.30665999999999999</v>
      </c>
      <c r="AZ26" s="44"/>
      <c r="BA26" s="44">
        <v>1.3</v>
      </c>
      <c r="BB26" s="44"/>
      <c r="BC26" s="44">
        <v>71.002920000000003</v>
      </c>
      <c r="BD26" s="44"/>
      <c r="BE26" s="44">
        <v>11.7</v>
      </c>
      <c r="BF26" s="44"/>
      <c r="BG26" s="44"/>
      <c r="BH26" s="44"/>
      <c r="BI26" s="44">
        <v>8.1007099999999994</v>
      </c>
      <c r="BJ26" s="44"/>
      <c r="BK26" s="44">
        <v>4.70763</v>
      </c>
      <c r="BL26" s="44"/>
      <c r="BM26" s="44">
        <v>6.9809999999999999</v>
      </c>
      <c r="BN26" s="44">
        <v>47.353000000000002</v>
      </c>
      <c r="BO26" s="44">
        <v>1.18</v>
      </c>
      <c r="BP26" s="44">
        <v>133.61875000000001</v>
      </c>
      <c r="BQ26" s="44"/>
      <c r="BR26" s="44">
        <v>5.4108599999999996</v>
      </c>
      <c r="BS26" s="44">
        <v>125.19004</v>
      </c>
      <c r="BT26" s="44">
        <v>14.131410000000001</v>
      </c>
      <c r="BU26" s="44"/>
      <c r="BV26" s="44">
        <v>34.185600000000001</v>
      </c>
      <c r="BW26" s="44">
        <v>3.9659300000000002</v>
      </c>
      <c r="BX26" s="44"/>
      <c r="BY26" s="44"/>
      <c r="BZ26" s="44">
        <v>3.1175999999999999</v>
      </c>
      <c r="CA26" s="44">
        <v>24.981719999999999</v>
      </c>
      <c r="CB26" s="44">
        <v>0.64329999999999998</v>
      </c>
      <c r="CC26" s="44">
        <v>0.61</v>
      </c>
      <c r="CD26" s="44">
        <v>24.279489999999999</v>
      </c>
      <c r="CE26" s="44">
        <v>447.60993999999999</v>
      </c>
      <c r="CF26" s="44">
        <v>10.9978</v>
      </c>
      <c r="CG26" s="44">
        <v>140.80726999999999</v>
      </c>
      <c r="CH26" s="44">
        <v>16.815349999999999</v>
      </c>
      <c r="CI26" s="44"/>
      <c r="CJ26" s="44"/>
      <c r="CK26" s="44">
        <v>14.876899999999999</v>
      </c>
      <c r="CL26" s="44">
        <v>4.4415699999999996</v>
      </c>
      <c r="CM26" s="44"/>
      <c r="CN26" s="44"/>
      <c r="CO26" s="44">
        <v>13.24489</v>
      </c>
      <c r="CP26" s="44">
        <v>271.06</v>
      </c>
      <c r="CQ26" s="44"/>
      <c r="CR26" s="44">
        <v>35.856000000000002</v>
      </c>
      <c r="CS26" s="44"/>
      <c r="CT26" s="44">
        <v>3.032</v>
      </c>
    </row>
    <row r="27" spans="1:98" ht="15.75" x14ac:dyDescent="0.25">
      <c r="A27" s="1"/>
      <c r="B27" s="43" t="s">
        <v>894</v>
      </c>
      <c r="C27" s="44"/>
      <c r="D27" s="44"/>
      <c r="E27" s="44">
        <v>24.797000000000001</v>
      </c>
      <c r="F27" s="44">
        <v>11.978</v>
      </c>
      <c r="G27" s="44"/>
      <c r="H27" s="44">
        <v>4.4370000000000003</v>
      </c>
      <c r="I27" s="44"/>
      <c r="J27" s="44"/>
      <c r="K27" s="44"/>
      <c r="L27" s="44">
        <v>27.558499999999999</v>
      </c>
      <c r="M27" s="44">
        <v>9.9205000000000005</v>
      </c>
      <c r="N27" s="44">
        <v>12.54</v>
      </c>
      <c r="O27" s="44">
        <v>28.56</v>
      </c>
      <c r="P27" s="44"/>
      <c r="Q27" s="44"/>
      <c r="R27" s="44">
        <v>48.697000000000003</v>
      </c>
      <c r="S27" s="44"/>
      <c r="T27" s="44">
        <v>45.747700000000002</v>
      </c>
      <c r="U27" s="44"/>
      <c r="V27" s="44">
        <v>9.1999999999999993</v>
      </c>
      <c r="W27" s="44"/>
      <c r="X27" s="44">
        <v>95.578909999999993</v>
      </c>
      <c r="Y27" s="44"/>
      <c r="Z27" s="44">
        <v>7.0405100000000003</v>
      </c>
      <c r="AA27" s="44"/>
      <c r="AB27" s="44"/>
      <c r="AC27" s="44">
        <v>15.46</v>
      </c>
      <c r="AD27" s="44"/>
      <c r="AE27" s="44">
        <v>4.532</v>
      </c>
      <c r="AF27" s="44">
        <v>2.4</v>
      </c>
      <c r="AG27" s="44"/>
      <c r="AH27" s="44">
        <v>3.4081999999999999</v>
      </c>
      <c r="AI27" s="44"/>
      <c r="AJ27" s="44">
        <v>4.1829499999999999</v>
      </c>
      <c r="AK27" s="44">
        <v>0</v>
      </c>
      <c r="AL27" s="44">
        <v>2.2143000000000002</v>
      </c>
      <c r="AM27" s="44">
        <v>53.085360000000001</v>
      </c>
      <c r="AN27" s="44">
        <v>121.75134</v>
      </c>
      <c r="AO27" s="44">
        <v>27.287800000000001</v>
      </c>
      <c r="AP27" s="44">
        <v>0.24</v>
      </c>
      <c r="AQ27" s="44">
        <v>125.18</v>
      </c>
      <c r="AR27" s="44"/>
      <c r="AS27" s="44">
        <v>35.243769999999998</v>
      </c>
      <c r="AT27" s="44">
        <v>31.841059999999999</v>
      </c>
      <c r="AU27" s="44"/>
      <c r="AV27" s="44">
        <v>195.45893000000001</v>
      </c>
      <c r="AW27" s="44">
        <v>37.032699999999998</v>
      </c>
      <c r="AX27" s="44"/>
      <c r="AY27" s="44">
        <v>0.30925999999999998</v>
      </c>
      <c r="AZ27" s="44"/>
      <c r="BA27" s="44">
        <v>1.3</v>
      </c>
      <c r="BB27" s="44"/>
      <c r="BC27" s="44">
        <v>71.363050000000001</v>
      </c>
      <c r="BD27" s="44"/>
      <c r="BE27" s="44">
        <v>11.7</v>
      </c>
      <c r="BF27" s="44"/>
      <c r="BG27" s="44"/>
      <c r="BH27" s="44"/>
      <c r="BI27" s="44">
        <v>7.8319999999999999</v>
      </c>
      <c r="BJ27" s="44"/>
      <c r="BK27" s="44">
        <v>4.9359200000000003</v>
      </c>
      <c r="BL27" s="44"/>
      <c r="BM27" s="44">
        <v>6.8159999999999998</v>
      </c>
      <c r="BN27" s="44">
        <v>47.679000000000002</v>
      </c>
      <c r="BO27" s="44">
        <v>1.06</v>
      </c>
      <c r="BP27" s="44">
        <v>134.73353</v>
      </c>
      <c r="BQ27" s="44"/>
      <c r="BR27" s="44">
        <v>5.12669</v>
      </c>
      <c r="BS27" s="44">
        <v>127.69949</v>
      </c>
      <c r="BT27" s="44">
        <v>12.990500000000001</v>
      </c>
      <c r="BU27" s="44"/>
      <c r="BV27" s="44">
        <v>34.534799999999997</v>
      </c>
      <c r="BW27" s="44">
        <v>4.0273599999999998</v>
      </c>
      <c r="BX27" s="44"/>
      <c r="BY27" s="44"/>
      <c r="BZ27" s="44">
        <v>3.1408999999999998</v>
      </c>
      <c r="CA27" s="44">
        <v>24.968499999999999</v>
      </c>
      <c r="CB27" s="44">
        <v>0.78220000000000001</v>
      </c>
      <c r="CC27" s="44">
        <v>0.63</v>
      </c>
      <c r="CD27" s="44">
        <v>23.954809999999998</v>
      </c>
      <c r="CE27" s="44">
        <v>446.87857000000002</v>
      </c>
      <c r="CF27" s="44">
        <v>11.0585</v>
      </c>
      <c r="CG27" s="44">
        <v>143.87251000000001</v>
      </c>
      <c r="CH27" s="44">
        <v>17.00207</v>
      </c>
      <c r="CI27" s="44"/>
      <c r="CJ27" s="44"/>
      <c r="CK27" s="44">
        <v>15.0906</v>
      </c>
      <c r="CL27" s="44">
        <v>4.6065500000000004</v>
      </c>
      <c r="CM27" s="44"/>
      <c r="CN27" s="44"/>
      <c r="CO27" s="44">
        <v>13.453329999999999</v>
      </c>
      <c r="CP27" s="44">
        <v>261.33999999999997</v>
      </c>
      <c r="CQ27" s="44"/>
      <c r="CR27" s="44">
        <v>36.131</v>
      </c>
      <c r="CS27" s="44"/>
      <c r="CT27" s="44">
        <v>2.4140000000000001</v>
      </c>
    </row>
    <row r="28" spans="1:98" ht="15.75" x14ac:dyDescent="0.25">
      <c r="A28" s="1"/>
      <c r="B28" s="43" t="s">
        <v>895</v>
      </c>
      <c r="C28" s="44"/>
      <c r="D28" s="44"/>
      <c r="E28" s="44">
        <v>25.099</v>
      </c>
      <c r="F28" s="44">
        <v>11.836</v>
      </c>
      <c r="G28" s="44"/>
      <c r="H28" s="44">
        <v>4.3810000000000002</v>
      </c>
      <c r="I28" s="44"/>
      <c r="J28" s="44"/>
      <c r="K28" s="44"/>
      <c r="L28" s="44">
        <v>27.399799999999999</v>
      </c>
      <c r="M28" s="44">
        <v>10.4177</v>
      </c>
      <c r="N28" s="44">
        <v>12.16</v>
      </c>
      <c r="O28" s="44">
        <v>28.76</v>
      </c>
      <c r="P28" s="44"/>
      <c r="Q28" s="44"/>
      <c r="R28" s="44">
        <v>48.505000000000003</v>
      </c>
      <c r="S28" s="44"/>
      <c r="T28" s="44">
        <v>48.184800000000003</v>
      </c>
      <c r="U28" s="44"/>
      <c r="V28" s="44">
        <v>9.5</v>
      </c>
      <c r="W28" s="44"/>
      <c r="X28" s="44">
        <v>111.90286999999999</v>
      </c>
      <c r="Y28" s="44"/>
      <c r="Z28" s="44">
        <v>7.0041200000000003</v>
      </c>
      <c r="AA28" s="44"/>
      <c r="AB28" s="44"/>
      <c r="AC28" s="44">
        <v>15.55</v>
      </c>
      <c r="AD28" s="44"/>
      <c r="AE28" s="44">
        <v>4.4749999999999996</v>
      </c>
      <c r="AF28" s="44">
        <v>3.8</v>
      </c>
      <c r="AG28" s="44"/>
      <c r="AH28" s="44">
        <v>3.2242999999999999</v>
      </c>
      <c r="AI28" s="44"/>
      <c r="AJ28" s="44">
        <v>4.0119499999999997</v>
      </c>
      <c r="AK28" s="44">
        <v>0</v>
      </c>
      <c r="AL28" s="44">
        <v>2.6778</v>
      </c>
      <c r="AM28" s="44">
        <v>51.83</v>
      </c>
      <c r="AN28" s="44">
        <v>119.71821</v>
      </c>
      <c r="AO28" s="44">
        <v>27.9572</v>
      </c>
      <c r="AP28" s="44">
        <v>0.57999999999999996</v>
      </c>
      <c r="AQ28" s="44">
        <v>126.24</v>
      </c>
      <c r="AR28" s="44"/>
      <c r="AS28" s="44">
        <v>35.816850000000002</v>
      </c>
      <c r="AT28" s="44">
        <v>32.103700000000003</v>
      </c>
      <c r="AU28" s="44"/>
      <c r="AV28" s="44">
        <v>194.25945999999999</v>
      </c>
      <c r="AW28" s="44">
        <v>37.028500000000001</v>
      </c>
      <c r="AX28" s="44"/>
      <c r="AY28" s="44">
        <v>0.30486000000000002</v>
      </c>
      <c r="AZ28" s="44"/>
      <c r="BA28" s="44">
        <v>1.3</v>
      </c>
      <c r="BB28" s="44"/>
      <c r="BC28" s="44">
        <v>70.673609999999996</v>
      </c>
      <c r="BD28" s="44"/>
      <c r="BE28" s="44">
        <v>11.7</v>
      </c>
      <c r="BF28" s="44"/>
      <c r="BG28" s="44"/>
      <c r="BH28" s="44"/>
      <c r="BI28" s="44">
        <v>7.7154800000000003</v>
      </c>
      <c r="BJ28" s="44"/>
      <c r="BK28" s="44">
        <v>4.8972699999999998</v>
      </c>
      <c r="BL28" s="44"/>
      <c r="BM28" s="44">
        <v>6.9809999999999999</v>
      </c>
      <c r="BN28" s="44">
        <v>48.478999999999999</v>
      </c>
      <c r="BO28" s="44">
        <v>1.06</v>
      </c>
      <c r="BP28" s="44">
        <v>136.17352</v>
      </c>
      <c r="BQ28" s="44"/>
      <c r="BR28" s="44">
        <v>5.3280500000000002</v>
      </c>
      <c r="BS28" s="44">
        <v>124.97416</v>
      </c>
      <c r="BT28" s="44">
        <v>14.180070000000001</v>
      </c>
      <c r="BU28" s="44"/>
      <c r="BV28" s="44">
        <v>34.1569</v>
      </c>
      <c r="BW28" s="44">
        <v>3.7307000000000001</v>
      </c>
      <c r="BX28" s="44"/>
      <c r="BY28" s="44"/>
      <c r="BZ28" s="44">
        <v>3.4382999999999999</v>
      </c>
      <c r="CA28" s="44">
        <v>24.924250000000001</v>
      </c>
      <c r="CB28" s="44">
        <v>1.0676000000000001</v>
      </c>
      <c r="CC28" s="44">
        <v>0.63</v>
      </c>
      <c r="CD28" s="44">
        <v>25.125050000000002</v>
      </c>
      <c r="CE28" s="44">
        <v>449.53973000000002</v>
      </c>
      <c r="CF28" s="44">
        <v>11.1737</v>
      </c>
      <c r="CG28" s="44">
        <v>145.07103000000001</v>
      </c>
      <c r="CH28" s="44">
        <v>16.51491</v>
      </c>
      <c r="CI28" s="44"/>
      <c r="CJ28" s="44"/>
      <c r="CK28" s="44">
        <v>15.517899999999999</v>
      </c>
      <c r="CL28" s="44">
        <v>4.56454</v>
      </c>
      <c r="CM28" s="44"/>
      <c r="CN28" s="44"/>
      <c r="CO28" s="44">
        <v>13.35514</v>
      </c>
      <c r="CP28" s="44">
        <v>263.36</v>
      </c>
      <c r="CQ28" s="44"/>
      <c r="CR28" s="44">
        <v>36.045999999999999</v>
      </c>
      <c r="CS28" s="44"/>
      <c r="CT28" s="44">
        <v>7.8710000000000004</v>
      </c>
    </row>
    <row r="29" spans="1:98" ht="15.75" x14ac:dyDescent="0.25">
      <c r="A29" s="1"/>
      <c r="B29" s="43" t="s">
        <v>896</v>
      </c>
      <c r="C29" s="44"/>
      <c r="D29" s="44"/>
      <c r="E29" s="44">
        <v>25.172999999999998</v>
      </c>
      <c r="F29" s="44">
        <v>11.637</v>
      </c>
      <c r="G29" s="44"/>
      <c r="H29" s="44">
        <v>4.3159999999999998</v>
      </c>
      <c r="I29" s="44"/>
      <c r="J29" s="44"/>
      <c r="K29" s="44"/>
      <c r="L29" s="44">
        <v>27.451499999999999</v>
      </c>
      <c r="M29" s="44">
        <v>10.4168</v>
      </c>
      <c r="N29" s="44">
        <v>12.26</v>
      </c>
      <c r="O29" s="44">
        <v>28.96</v>
      </c>
      <c r="P29" s="44"/>
      <c r="Q29" s="44"/>
      <c r="R29" s="44">
        <v>48.264000000000003</v>
      </c>
      <c r="S29" s="44"/>
      <c r="T29" s="44">
        <v>50.946199999999997</v>
      </c>
      <c r="U29" s="44"/>
      <c r="V29" s="44">
        <v>9.8000000000000007</v>
      </c>
      <c r="W29" s="44"/>
      <c r="X29" s="44">
        <v>138.57406</v>
      </c>
      <c r="Y29" s="44"/>
      <c r="Z29" s="44">
        <v>6.6308999999999996</v>
      </c>
      <c r="AA29" s="44"/>
      <c r="AB29" s="44"/>
      <c r="AC29" s="44">
        <v>15.01</v>
      </c>
      <c r="AD29" s="44"/>
      <c r="AE29" s="44">
        <v>4.4249999999999998</v>
      </c>
      <c r="AF29" s="44">
        <v>3.1</v>
      </c>
      <c r="AG29" s="44"/>
      <c r="AH29" s="44">
        <v>5.1281999999999996</v>
      </c>
      <c r="AI29" s="44"/>
      <c r="AJ29" s="44">
        <v>4.3253700000000004</v>
      </c>
      <c r="AK29" s="44">
        <v>0</v>
      </c>
      <c r="AL29" s="44">
        <v>3.0754999999999999</v>
      </c>
      <c r="AM29" s="44">
        <v>48.526530000000001</v>
      </c>
      <c r="AN29" s="44">
        <v>118.07034</v>
      </c>
      <c r="AO29" s="44">
        <v>28.359100000000002</v>
      </c>
      <c r="AP29" s="44">
        <v>1</v>
      </c>
      <c r="AQ29" s="44">
        <v>126.35</v>
      </c>
      <c r="AR29" s="44"/>
      <c r="AS29" s="44">
        <v>37.002209999999998</v>
      </c>
      <c r="AT29" s="44">
        <v>31.840399999999999</v>
      </c>
      <c r="AU29" s="44"/>
      <c r="AV29" s="44">
        <v>193.72146000000001</v>
      </c>
      <c r="AW29" s="44">
        <v>36.288800000000002</v>
      </c>
      <c r="AX29" s="44"/>
      <c r="AY29" s="44">
        <v>0.33955999999999997</v>
      </c>
      <c r="AZ29" s="44"/>
      <c r="BA29" s="44">
        <v>1.3</v>
      </c>
      <c r="BB29" s="44"/>
      <c r="BC29" s="44">
        <v>70.292109999999994</v>
      </c>
      <c r="BD29" s="44"/>
      <c r="BE29" s="44">
        <v>11.7</v>
      </c>
      <c r="BF29" s="44"/>
      <c r="BG29" s="44"/>
      <c r="BH29" s="44"/>
      <c r="BI29" s="44">
        <v>7.6303000000000001</v>
      </c>
      <c r="BJ29" s="44"/>
      <c r="BK29" s="44">
        <v>4.8876200000000001</v>
      </c>
      <c r="BL29" s="44"/>
      <c r="BM29" s="44">
        <v>6.8410000000000002</v>
      </c>
      <c r="BN29" s="44">
        <v>47.881999999999998</v>
      </c>
      <c r="BO29" s="44">
        <v>1.29</v>
      </c>
      <c r="BP29" s="44">
        <v>136.08789999999999</v>
      </c>
      <c r="BQ29" s="44"/>
      <c r="BR29" s="44">
        <v>5.3844500000000002</v>
      </c>
      <c r="BS29" s="44">
        <v>127.22844000000001</v>
      </c>
      <c r="BT29" s="44">
        <v>14.30688</v>
      </c>
      <c r="BU29" s="44"/>
      <c r="BV29" s="44">
        <v>33.128599999999999</v>
      </c>
      <c r="BW29" s="44">
        <v>3.87202</v>
      </c>
      <c r="BX29" s="44"/>
      <c r="BY29" s="44"/>
      <c r="BZ29" s="44">
        <v>4.1510999999999996</v>
      </c>
      <c r="CA29" s="44">
        <v>24.923279999999998</v>
      </c>
      <c r="CB29" s="44">
        <v>1.2281</v>
      </c>
      <c r="CC29" s="44">
        <v>0.6</v>
      </c>
      <c r="CD29" s="44">
        <v>24.72242</v>
      </c>
      <c r="CE29" s="44">
        <v>446.52095000000003</v>
      </c>
      <c r="CF29" s="44">
        <v>11.3177</v>
      </c>
      <c r="CG29" s="44">
        <v>142.33641</v>
      </c>
      <c r="CH29" s="44">
        <v>16.65221</v>
      </c>
      <c r="CI29" s="44"/>
      <c r="CJ29" s="44"/>
      <c r="CK29" s="44">
        <v>15.591900000000001</v>
      </c>
      <c r="CL29" s="44">
        <v>4.5216099999999999</v>
      </c>
      <c r="CM29" s="44"/>
      <c r="CN29" s="44"/>
      <c r="CO29" s="44">
        <v>13.91253</v>
      </c>
      <c r="CP29" s="44">
        <v>254.66</v>
      </c>
      <c r="CQ29" s="44"/>
      <c r="CR29" s="44">
        <v>35.896000000000001</v>
      </c>
      <c r="CS29" s="44"/>
      <c r="CT29" s="44">
        <v>1.659</v>
      </c>
    </row>
    <row r="30" spans="1:98" ht="15.75" x14ac:dyDescent="0.25">
      <c r="A30" s="1"/>
      <c r="B30" s="43" t="s">
        <v>897</v>
      </c>
      <c r="C30" s="44"/>
      <c r="D30" s="44"/>
      <c r="E30" s="44">
        <v>25.338000000000001</v>
      </c>
      <c r="F30" s="44">
        <v>12.112</v>
      </c>
      <c r="G30" s="44"/>
      <c r="H30" s="44">
        <v>4.2720000000000002</v>
      </c>
      <c r="I30" s="44"/>
      <c r="J30" s="44"/>
      <c r="K30" s="44"/>
      <c r="L30" s="44">
        <v>27.552199999999999</v>
      </c>
      <c r="M30" s="44">
        <v>10.7087</v>
      </c>
      <c r="N30" s="44">
        <v>12.51</v>
      </c>
      <c r="O30" s="44">
        <v>28.436</v>
      </c>
      <c r="P30" s="44"/>
      <c r="Q30" s="44"/>
      <c r="R30" s="44">
        <v>48.828000000000003</v>
      </c>
      <c r="S30" s="44"/>
      <c r="T30" s="44">
        <v>50.254199999999997</v>
      </c>
      <c r="U30" s="44"/>
      <c r="V30" s="44">
        <v>9.9</v>
      </c>
      <c r="W30" s="44"/>
      <c r="X30" s="44">
        <v>139.97566</v>
      </c>
      <c r="Y30" s="44"/>
      <c r="Z30" s="44">
        <v>6.24824</v>
      </c>
      <c r="AA30" s="44"/>
      <c r="AB30" s="44"/>
      <c r="AC30" s="44">
        <v>15.28</v>
      </c>
      <c r="AD30" s="44"/>
      <c r="AE30" s="44">
        <v>4.3810000000000002</v>
      </c>
      <c r="AF30" s="44">
        <v>4.4000000000000004</v>
      </c>
      <c r="AG30" s="44"/>
      <c r="AH30" s="44">
        <v>3.5377999999999998</v>
      </c>
      <c r="AI30" s="44"/>
      <c r="AJ30" s="44">
        <v>4.6141800000000002</v>
      </c>
      <c r="AK30" s="44">
        <v>0</v>
      </c>
      <c r="AL30" s="44">
        <v>3.3898000000000001</v>
      </c>
      <c r="AM30" s="44">
        <v>50.165199999999999</v>
      </c>
      <c r="AN30" s="44">
        <v>118.83266</v>
      </c>
      <c r="AO30" s="44">
        <v>28.866700000000002</v>
      </c>
      <c r="AP30" s="44">
        <v>0.9</v>
      </c>
      <c r="AQ30" s="44">
        <v>122.65</v>
      </c>
      <c r="AR30" s="44"/>
      <c r="AS30" s="44">
        <v>36.938099999999999</v>
      </c>
      <c r="AT30" s="44">
        <v>31.997350000000001</v>
      </c>
      <c r="AU30" s="44"/>
      <c r="AV30" s="44">
        <v>193.53029000000001</v>
      </c>
      <c r="AW30" s="44">
        <v>36.272100000000002</v>
      </c>
      <c r="AX30" s="44"/>
      <c r="AY30" s="44">
        <v>0.40289000000000003</v>
      </c>
      <c r="AZ30" s="44"/>
      <c r="BA30" s="44">
        <v>1.4</v>
      </c>
      <c r="BB30" s="44"/>
      <c r="BC30" s="44">
        <v>70.569720000000004</v>
      </c>
      <c r="BD30" s="44"/>
      <c r="BE30" s="44">
        <v>11.7</v>
      </c>
      <c r="BF30" s="44"/>
      <c r="BG30" s="44"/>
      <c r="BH30" s="44"/>
      <c r="BI30" s="44">
        <v>7.9194000000000004</v>
      </c>
      <c r="BJ30" s="44"/>
      <c r="BK30" s="44">
        <v>4.9853699999999996</v>
      </c>
      <c r="BL30" s="44"/>
      <c r="BM30" s="44">
        <v>6.8990999999999998</v>
      </c>
      <c r="BN30" s="44">
        <v>45.59</v>
      </c>
      <c r="BO30" s="44">
        <v>1.35</v>
      </c>
      <c r="BP30" s="44">
        <v>139.35470000000001</v>
      </c>
      <c r="BQ30" s="44"/>
      <c r="BR30" s="44">
        <v>5.3002900000000004</v>
      </c>
      <c r="BS30" s="44">
        <v>127.49992</v>
      </c>
      <c r="BT30" s="44">
        <v>13.10895</v>
      </c>
      <c r="BU30" s="44"/>
      <c r="BV30" s="44">
        <v>33.008499999999998</v>
      </c>
      <c r="BW30" s="44">
        <v>3.9659300000000002</v>
      </c>
      <c r="BX30" s="44"/>
      <c r="BY30" s="44"/>
      <c r="BZ30" s="44">
        <v>4.0776000000000003</v>
      </c>
      <c r="CA30" s="44">
        <v>24.935030000000001</v>
      </c>
      <c r="CB30" s="44">
        <v>1.3024</v>
      </c>
      <c r="CC30" s="44">
        <v>0.65</v>
      </c>
      <c r="CD30" s="44">
        <v>24.912880000000001</v>
      </c>
      <c r="CE30" s="44">
        <v>432.41318000000001</v>
      </c>
      <c r="CF30" s="44">
        <v>11.4262</v>
      </c>
      <c r="CG30" s="44">
        <v>137.68352999999999</v>
      </c>
      <c r="CH30" s="44">
        <v>16.086349999999999</v>
      </c>
      <c r="CI30" s="44"/>
      <c r="CJ30" s="44"/>
      <c r="CK30" s="44">
        <v>16.142099999999999</v>
      </c>
      <c r="CL30" s="44">
        <v>4.4068899999999998</v>
      </c>
      <c r="CM30" s="44"/>
      <c r="CN30" s="44"/>
      <c r="CO30" s="44">
        <v>14.61486</v>
      </c>
      <c r="CP30" s="44">
        <v>254.15</v>
      </c>
      <c r="CQ30" s="44"/>
      <c r="CR30" s="44">
        <v>35.750999999999998</v>
      </c>
      <c r="CS30" s="44"/>
      <c r="CT30" s="44">
        <v>1.5089999999999999</v>
      </c>
    </row>
    <row r="31" spans="1:98" ht="15.75" x14ac:dyDescent="0.25">
      <c r="A31" s="1"/>
      <c r="B31" s="43" t="s">
        <v>898</v>
      </c>
      <c r="C31" s="44"/>
      <c r="D31" s="44"/>
      <c r="E31" s="44">
        <v>25.21</v>
      </c>
      <c r="F31" s="44">
        <v>11.391</v>
      </c>
      <c r="G31" s="44"/>
      <c r="H31" s="44">
        <v>4.3460000000000001</v>
      </c>
      <c r="I31" s="44"/>
      <c r="J31" s="44"/>
      <c r="K31" s="44"/>
      <c r="L31" s="44">
        <v>27.645600000000002</v>
      </c>
      <c r="M31" s="44">
        <v>11.1197</v>
      </c>
      <c r="N31" s="44">
        <v>12.12</v>
      </c>
      <c r="O31" s="44">
        <v>28.757999999999999</v>
      </c>
      <c r="P31" s="44"/>
      <c r="Q31" s="44"/>
      <c r="R31" s="44">
        <v>48.835000000000001</v>
      </c>
      <c r="S31" s="44"/>
      <c r="T31" s="44">
        <v>46.354399999999998</v>
      </c>
      <c r="U31" s="44"/>
      <c r="V31" s="44">
        <v>10</v>
      </c>
      <c r="W31" s="44"/>
      <c r="X31" s="44">
        <v>144.94828000000001</v>
      </c>
      <c r="Y31" s="44"/>
      <c r="Z31" s="44">
        <v>6.8019999999999996</v>
      </c>
      <c r="AA31" s="44"/>
      <c r="AB31" s="44"/>
      <c r="AC31" s="44">
        <v>16.04</v>
      </c>
      <c r="AD31" s="44"/>
      <c r="AE31" s="44">
        <v>4.3959999999999999</v>
      </c>
      <c r="AF31" s="44">
        <v>3.4</v>
      </c>
      <c r="AG31" s="44"/>
      <c r="AH31" s="44">
        <v>4.8533999999999997</v>
      </c>
      <c r="AI31" s="44"/>
      <c r="AJ31" s="44">
        <v>4.59483</v>
      </c>
      <c r="AK31" s="44">
        <v>0</v>
      </c>
      <c r="AL31" s="44">
        <v>3.4026999999999998</v>
      </c>
      <c r="AM31" s="44">
        <v>53.491590000000002</v>
      </c>
      <c r="AN31" s="44">
        <v>121.34422000000001</v>
      </c>
      <c r="AO31" s="44">
        <v>26.6813</v>
      </c>
      <c r="AP31" s="44">
        <v>0.73</v>
      </c>
      <c r="AQ31" s="44">
        <v>125.05</v>
      </c>
      <c r="AR31" s="44"/>
      <c r="AS31" s="44">
        <v>36.875839999999997</v>
      </c>
      <c r="AT31" s="44">
        <v>32.385680000000001</v>
      </c>
      <c r="AU31" s="44"/>
      <c r="AV31" s="44">
        <v>194.58070000000001</v>
      </c>
      <c r="AW31" s="44">
        <v>36.345399999999998</v>
      </c>
      <c r="AX31" s="44"/>
      <c r="AY31" s="44">
        <v>0.37974999999999998</v>
      </c>
      <c r="AZ31" s="44"/>
      <c r="BA31" s="44">
        <v>1.5</v>
      </c>
      <c r="BB31" s="44"/>
      <c r="BC31" s="44">
        <v>70.94117</v>
      </c>
      <c r="BD31" s="44"/>
      <c r="BE31" s="44">
        <v>11.7</v>
      </c>
      <c r="BF31" s="44"/>
      <c r="BG31" s="44"/>
      <c r="BH31" s="44"/>
      <c r="BI31" s="44">
        <v>7.7146999999999997</v>
      </c>
      <c r="BJ31" s="44"/>
      <c r="BK31" s="44">
        <v>5.0381299999999998</v>
      </c>
      <c r="BL31" s="44"/>
      <c r="BM31" s="44">
        <v>6.6589999999999998</v>
      </c>
      <c r="BN31" s="44">
        <v>47.720999999999997</v>
      </c>
      <c r="BO31" s="44">
        <v>1.44</v>
      </c>
      <c r="BP31" s="44">
        <v>145.25237000000001</v>
      </c>
      <c r="BQ31" s="44"/>
      <c r="BR31" s="44">
        <v>5.1360000000000001</v>
      </c>
      <c r="BS31" s="44">
        <v>127.21097</v>
      </c>
      <c r="BT31" s="44">
        <v>13.197100000000001</v>
      </c>
      <c r="BU31" s="44"/>
      <c r="BV31" s="44">
        <v>32.190899999999999</v>
      </c>
      <c r="BW31" s="44">
        <v>3.9659300000000002</v>
      </c>
      <c r="BX31" s="44"/>
      <c r="BY31" s="44"/>
      <c r="BZ31" s="44">
        <v>3.4315000000000002</v>
      </c>
      <c r="CA31" s="44">
        <v>24.954740000000001</v>
      </c>
      <c r="CB31" s="44">
        <v>1.2996000000000001</v>
      </c>
      <c r="CC31" s="44">
        <v>0.66</v>
      </c>
      <c r="CD31" s="44">
        <v>25.028759999999998</v>
      </c>
      <c r="CE31" s="44">
        <v>431.58159000000001</v>
      </c>
      <c r="CF31" s="44">
        <v>11.602</v>
      </c>
      <c r="CG31" s="44">
        <v>135.47753</v>
      </c>
      <c r="CH31" s="44">
        <v>16.786149999999999</v>
      </c>
      <c r="CI31" s="44"/>
      <c r="CJ31" s="44"/>
      <c r="CK31" s="44">
        <v>16.559200000000001</v>
      </c>
      <c r="CL31" s="44">
        <v>4.3627099999999999</v>
      </c>
      <c r="CM31" s="44"/>
      <c r="CN31" s="44"/>
      <c r="CO31" s="44">
        <v>14.685790000000001</v>
      </c>
      <c r="CP31" s="44">
        <v>257.81</v>
      </c>
      <c r="CQ31" s="44"/>
      <c r="CR31" s="44">
        <v>35.316000000000003</v>
      </c>
      <c r="CS31" s="44"/>
      <c r="CT31" s="44">
        <v>4.8049999999999997</v>
      </c>
    </row>
    <row r="32" spans="1:98" ht="15.75" x14ac:dyDescent="0.25">
      <c r="A32" s="1"/>
      <c r="B32" s="43" t="s">
        <v>899</v>
      </c>
      <c r="C32" s="44"/>
      <c r="D32" s="44"/>
      <c r="E32" s="44">
        <v>24.984000000000002</v>
      </c>
      <c r="F32" s="44">
        <v>10.509</v>
      </c>
      <c r="G32" s="44"/>
      <c r="H32" s="44">
        <v>4.4160000000000004</v>
      </c>
      <c r="I32" s="44"/>
      <c r="J32" s="44"/>
      <c r="K32" s="44"/>
      <c r="L32" s="44">
        <v>26.822600000000001</v>
      </c>
      <c r="M32" s="44">
        <v>11.206099999999999</v>
      </c>
      <c r="N32" s="44">
        <v>12.18</v>
      </c>
      <c r="O32" s="44">
        <v>28.48</v>
      </c>
      <c r="P32" s="44"/>
      <c r="Q32" s="44"/>
      <c r="R32" s="44">
        <v>48.817</v>
      </c>
      <c r="S32" s="44"/>
      <c r="T32" s="44">
        <v>51.927</v>
      </c>
      <c r="U32" s="44"/>
      <c r="V32" s="44">
        <v>9.9</v>
      </c>
      <c r="W32" s="44"/>
      <c r="X32" s="44">
        <v>136.60974999999999</v>
      </c>
      <c r="Y32" s="44"/>
      <c r="Z32" s="44">
        <v>7.1519500000000003</v>
      </c>
      <c r="AA32" s="44"/>
      <c r="AB32" s="44"/>
      <c r="AC32" s="44">
        <v>16.32</v>
      </c>
      <c r="AD32" s="44"/>
      <c r="AE32" s="44">
        <v>4.242</v>
      </c>
      <c r="AF32" s="44">
        <v>1.9</v>
      </c>
      <c r="AG32" s="44"/>
      <c r="AH32" s="44">
        <v>2.7467000000000001</v>
      </c>
      <c r="AI32" s="44"/>
      <c r="AJ32" s="44">
        <v>4.63246</v>
      </c>
      <c r="AK32" s="44">
        <v>0</v>
      </c>
      <c r="AL32" s="44">
        <v>3.4123000000000001</v>
      </c>
      <c r="AM32" s="44">
        <v>51.055500000000002</v>
      </c>
      <c r="AN32" s="44">
        <v>118.1443</v>
      </c>
      <c r="AO32" s="44">
        <v>27.078199999999999</v>
      </c>
      <c r="AP32" s="44">
        <v>0.78</v>
      </c>
      <c r="AQ32" s="44">
        <v>126.14</v>
      </c>
      <c r="AR32" s="44"/>
      <c r="AS32" s="44">
        <v>35.654139999999998</v>
      </c>
      <c r="AT32" s="44">
        <v>33.977209999999999</v>
      </c>
      <c r="AU32" s="44"/>
      <c r="AV32" s="44">
        <v>193.16143</v>
      </c>
      <c r="AW32" s="44">
        <v>35.807299999999998</v>
      </c>
      <c r="AX32" s="44"/>
      <c r="AY32" s="44">
        <v>0.37040000000000001</v>
      </c>
      <c r="AZ32" s="44"/>
      <c r="BA32" s="44">
        <v>1.4</v>
      </c>
      <c r="BB32" s="44"/>
      <c r="BC32" s="44">
        <v>70.874179999999996</v>
      </c>
      <c r="BD32" s="44"/>
      <c r="BE32" s="44">
        <v>11.7</v>
      </c>
      <c r="BF32" s="44"/>
      <c r="BG32" s="44"/>
      <c r="BH32" s="44"/>
      <c r="BI32" s="44">
        <v>8.3403299999999998</v>
      </c>
      <c r="BJ32" s="44"/>
      <c r="BK32" s="44">
        <v>4.9721900000000003</v>
      </c>
      <c r="BL32" s="44"/>
      <c r="BM32" s="44">
        <v>6.9509999999999996</v>
      </c>
      <c r="BN32" s="44">
        <v>48.085999999999999</v>
      </c>
      <c r="BO32" s="44">
        <v>1.43</v>
      </c>
      <c r="BP32" s="44">
        <v>143.28733</v>
      </c>
      <c r="BQ32" s="44"/>
      <c r="BR32" s="44">
        <v>4.87338</v>
      </c>
      <c r="BS32" s="44">
        <v>127.13117</v>
      </c>
      <c r="BT32" s="44">
        <v>10.910310000000001</v>
      </c>
      <c r="BU32" s="44"/>
      <c r="BV32" s="44">
        <v>31.992599999999999</v>
      </c>
      <c r="BW32" s="44">
        <v>3.87202</v>
      </c>
      <c r="BX32" s="44"/>
      <c r="BY32" s="44"/>
      <c r="BZ32" s="44">
        <v>3.4192</v>
      </c>
      <c r="CA32" s="44">
        <v>25.09093</v>
      </c>
      <c r="CB32" s="44">
        <v>1.3139000000000001</v>
      </c>
      <c r="CC32" s="44">
        <v>0.62</v>
      </c>
      <c r="CD32" s="44">
        <v>24.278040000000001</v>
      </c>
      <c r="CE32" s="44">
        <v>437.29361999999998</v>
      </c>
      <c r="CF32" s="44">
        <v>11.4695</v>
      </c>
      <c r="CG32" s="44">
        <v>141.77276000000001</v>
      </c>
      <c r="CH32" s="44">
        <v>16.832529999999998</v>
      </c>
      <c r="CI32" s="44"/>
      <c r="CJ32" s="44"/>
      <c r="CK32" s="44">
        <v>16.196200000000001</v>
      </c>
      <c r="CL32" s="44">
        <v>4.3626899999999997</v>
      </c>
      <c r="CM32" s="44"/>
      <c r="CN32" s="44"/>
      <c r="CO32" s="44">
        <v>13.70173</v>
      </c>
      <c r="CP32" s="44">
        <v>265.94</v>
      </c>
      <c r="CQ32" s="44"/>
      <c r="CR32" s="44">
        <v>34.72</v>
      </c>
      <c r="CS32" s="44"/>
      <c r="CT32" s="44">
        <v>5.2320000000000002</v>
      </c>
    </row>
    <row r="33" spans="1:98" ht="15.75" x14ac:dyDescent="0.25">
      <c r="A33" s="1"/>
      <c r="B33" s="43" t="s">
        <v>900</v>
      </c>
      <c r="C33" s="44"/>
      <c r="D33" s="44"/>
      <c r="E33" s="44">
        <v>24.56</v>
      </c>
      <c r="F33" s="44">
        <v>11.172000000000001</v>
      </c>
      <c r="G33" s="44"/>
      <c r="H33" s="44">
        <v>4.3070000000000004</v>
      </c>
      <c r="I33" s="44"/>
      <c r="J33" s="44"/>
      <c r="K33" s="44"/>
      <c r="L33" s="44">
        <v>26.2746</v>
      </c>
      <c r="M33" s="44">
        <v>14.2713</v>
      </c>
      <c r="N33" s="44">
        <v>12.25</v>
      </c>
      <c r="O33" s="44">
        <v>28.288</v>
      </c>
      <c r="P33" s="44"/>
      <c r="Q33" s="44"/>
      <c r="R33" s="44">
        <v>48.627000000000002</v>
      </c>
      <c r="S33" s="44"/>
      <c r="T33" s="44">
        <v>55.753399999999999</v>
      </c>
      <c r="U33" s="44"/>
      <c r="V33" s="44">
        <v>9.9</v>
      </c>
      <c r="W33" s="44"/>
      <c r="X33" s="44">
        <v>112.52003000000001</v>
      </c>
      <c r="Y33" s="44"/>
      <c r="Z33" s="44">
        <v>7.2561099999999996</v>
      </c>
      <c r="AA33" s="44"/>
      <c r="AB33" s="44"/>
      <c r="AC33" s="44">
        <v>16.37</v>
      </c>
      <c r="AD33" s="44"/>
      <c r="AE33" s="44">
        <v>4.09</v>
      </c>
      <c r="AF33" s="44">
        <v>2.6</v>
      </c>
      <c r="AG33" s="44"/>
      <c r="AH33" s="44">
        <v>2.2925</v>
      </c>
      <c r="AI33" s="44"/>
      <c r="AJ33" s="44">
        <v>4.6611399999999996</v>
      </c>
      <c r="AK33" s="44">
        <v>0</v>
      </c>
      <c r="AL33" s="44">
        <v>3.5310000000000001</v>
      </c>
      <c r="AM33" s="44">
        <v>49.294159999999998</v>
      </c>
      <c r="AN33" s="44">
        <v>119.61678000000001</v>
      </c>
      <c r="AO33" s="44">
        <v>27.066400000000002</v>
      </c>
      <c r="AP33" s="44">
        <v>0.64</v>
      </c>
      <c r="AQ33" s="44">
        <v>124.85</v>
      </c>
      <c r="AR33" s="44"/>
      <c r="AS33" s="44">
        <v>35.373460000000001</v>
      </c>
      <c r="AT33" s="44">
        <v>33.785339999999998</v>
      </c>
      <c r="AU33" s="44"/>
      <c r="AV33" s="44">
        <v>194.76659000000001</v>
      </c>
      <c r="AW33" s="44">
        <v>36.142899999999997</v>
      </c>
      <c r="AX33" s="44"/>
      <c r="AY33" s="44">
        <v>0.27450999999999998</v>
      </c>
      <c r="AZ33" s="44"/>
      <c r="BA33" s="44">
        <v>1.3</v>
      </c>
      <c r="BB33" s="44"/>
      <c r="BC33" s="44">
        <v>70.279929999999993</v>
      </c>
      <c r="BD33" s="44"/>
      <c r="BE33" s="44">
        <v>11.7</v>
      </c>
      <c r="BF33" s="44"/>
      <c r="BG33" s="44"/>
      <c r="BH33" s="44"/>
      <c r="BI33" s="44">
        <v>8.04589</v>
      </c>
      <c r="BJ33" s="44"/>
      <c r="BK33" s="44">
        <v>5.0681599999999998</v>
      </c>
      <c r="BL33" s="44"/>
      <c r="BM33" s="44">
        <v>6.9580000000000002</v>
      </c>
      <c r="BN33" s="44">
        <v>47.96</v>
      </c>
      <c r="BO33" s="44">
        <v>1.34</v>
      </c>
      <c r="BP33" s="44">
        <v>140.90333000000001</v>
      </c>
      <c r="BQ33" s="44"/>
      <c r="BR33" s="44">
        <v>4.8473300000000004</v>
      </c>
      <c r="BS33" s="44">
        <v>125.77412</v>
      </c>
      <c r="BT33" s="44">
        <v>10.784219999999999</v>
      </c>
      <c r="BU33" s="44"/>
      <c r="BV33" s="44">
        <v>32.008600000000001</v>
      </c>
      <c r="BW33" s="44">
        <v>4.0072999999999999</v>
      </c>
      <c r="BX33" s="44"/>
      <c r="BY33" s="44"/>
      <c r="BZ33" s="44">
        <v>3.4066000000000001</v>
      </c>
      <c r="CA33" s="44">
        <v>25.11759</v>
      </c>
      <c r="CB33" s="44">
        <v>1.341</v>
      </c>
      <c r="CC33" s="44">
        <v>0.62</v>
      </c>
      <c r="CD33" s="44">
        <v>24.16921</v>
      </c>
      <c r="CE33" s="44">
        <v>441.86036000000001</v>
      </c>
      <c r="CF33" s="44">
        <v>11.1586</v>
      </c>
      <c r="CG33" s="44">
        <v>143.83933999999999</v>
      </c>
      <c r="CH33" s="44">
        <v>16.814710000000002</v>
      </c>
      <c r="CI33" s="44"/>
      <c r="CJ33" s="44"/>
      <c r="CK33" s="44">
        <v>16.157699999999998</v>
      </c>
      <c r="CL33" s="44">
        <v>4.3689</v>
      </c>
      <c r="CM33" s="44"/>
      <c r="CN33" s="44"/>
      <c r="CO33" s="44">
        <v>13.78121</v>
      </c>
      <c r="CP33" s="44">
        <v>264.58999999999997</v>
      </c>
      <c r="CQ33" s="44"/>
      <c r="CR33" s="44">
        <v>35.11</v>
      </c>
      <c r="CS33" s="44"/>
      <c r="CT33" s="44">
        <v>5.54</v>
      </c>
    </row>
    <row r="34" spans="1:98" ht="15.75" x14ac:dyDescent="0.25">
      <c r="A34" s="1"/>
      <c r="B34" s="43" t="s">
        <v>901</v>
      </c>
      <c r="C34" s="44"/>
      <c r="D34" s="44"/>
      <c r="E34" s="44">
        <v>24.033999999999999</v>
      </c>
      <c r="F34" s="44">
        <v>11.23</v>
      </c>
      <c r="G34" s="44"/>
      <c r="H34" s="44">
        <v>4.3380000000000001</v>
      </c>
      <c r="I34" s="44"/>
      <c r="J34" s="44"/>
      <c r="K34" s="44"/>
      <c r="L34" s="44">
        <v>27.210999999999999</v>
      </c>
      <c r="M34" s="44">
        <v>14.828799999999999</v>
      </c>
      <c r="N34" s="44">
        <v>10.88</v>
      </c>
      <c r="O34" s="44">
        <v>27.666</v>
      </c>
      <c r="P34" s="44"/>
      <c r="Q34" s="44"/>
      <c r="R34" s="44">
        <v>48.865000000000002</v>
      </c>
      <c r="S34" s="44"/>
      <c r="T34" s="44">
        <v>51.230800000000002</v>
      </c>
      <c r="U34" s="44"/>
      <c r="V34" s="44">
        <v>9.8000000000000007</v>
      </c>
      <c r="W34" s="44"/>
      <c r="X34" s="44">
        <v>89.524889999999999</v>
      </c>
      <c r="Y34" s="44"/>
      <c r="Z34" s="44">
        <v>7.5342099999999999</v>
      </c>
      <c r="AA34" s="44"/>
      <c r="AB34" s="44"/>
      <c r="AC34" s="44">
        <v>16.45</v>
      </c>
      <c r="AD34" s="44"/>
      <c r="AE34" s="44">
        <v>4.2190000000000003</v>
      </c>
      <c r="AF34" s="44">
        <v>4.4000000000000004</v>
      </c>
      <c r="AG34" s="44"/>
      <c r="AH34" s="44">
        <v>1.3418000000000001</v>
      </c>
      <c r="AI34" s="44"/>
      <c r="AJ34" s="44">
        <v>5.46631</v>
      </c>
      <c r="AK34" s="44">
        <v>0</v>
      </c>
      <c r="AL34" s="44">
        <v>3.4878999999999998</v>
      </c>
      <c r="AM34" s="44">
        <v>49.073860000000003</v>
      </c>
      <c r="AN34" s="44">
        <v>118.70954</v>
      </c>
      <c r="AO34" s="44">
        <v>26.8367</v>
      </c>
      <c r="AP34" s="44">
        <v>0.45</v>
      </c>
      <c r="AQ34" s="44">
        <v>123.92</v>
      </c>
      <c r="AR34" s="44"/>
      <c r="AS34" s="44">
        <v>36.112360000000002</v>
      </c>
      <c r="AT34" s="44">
        <v>34.077680000000001</v>
      </c>
      <c r="AU34" s="44"/>
      <c r="AV34" s="44">
        <v>194.62502000000001</v>
      </c>
      <c r="AW34" s="44">
        <v>36.038499999999999</v>
      </c>
      <c r="AX34" s="44"/>
      <c r="AY34" s="44">
        <v>0.28449999999999998</v>
      </c>
      <c r="AZ34" s="44"/>
      <c r="BA34" s="44">
        <v>1.4</v>
      </c>
      <c r="BB34" s="44"/>
      <c r="BC34" s="44">
        <v>70.54177</v>
      </c>
      <c r="BD34" s="44"/>
      <c r="BE34" s="44">
        <v>11.7</v>
      </c>
      <c r="BF34" s="44"/>
      <c r="BG34" s="44"/>
      <c r="BH34" s="44"/>
      <c r="BI34" s="44">
        <v>8.0039200000000008</v>
      </c>
      <c r="BJ34" s="44"/>
      <c r="BK34" s="44">
        <v>5.1177400000000004</v>
      </c>
      <c r="BL34" s="44"/>
      <c r="BM34" s="44">
        <v>6.952</v>
      </c>
      <c r="BN34" s="44">
        <v>47.905999999999999</v>
      </c>
      <c r="BO34" s="44">
        <v>1.31</v>
      </c>
      <c r="BP34" s="44">
        <v>139.95771999999999</v>
      </c>
      <c r="BQ34" s="44"/>
      <c r="BR34" s="44">
        <v>5.0201000000000002</v>
      </c>
      <c r="BS34" s="44">
        <v>127.16896</v>
      </c>
      <c r="BT34" s="44">
        <v>10.73784</v>
      </c>
      <c r="BU34" s="44"/>
      <c r="BV34" s="44">
        <v>32.3386</v>
      </c>
      <c r="BW34" s="44">
        <v>3.7307000000000001</v>
      </c>
      <c r="BX34" s="44"/>
      <c r="BY34" s="44"/>
      <c r="BZ34" s="44">
        <v>3.8001</v>
      </c>
      <c r="CA34" s="44">
        <v>25.105309999999999</v>
      </c>
      <c r="CB34" s="44">
        <v>1.3371999999999999</v>
      </c>
      <c r="CC34" s="44">
        <v>0.62</v>
      </c>
      <c r="CD34" s="44">
        <v>24.631329999999998</v>
      </c>
      <c r="CE34" s="44">
        <v>445.69211999999999</v>
      </c>
      <c r="CF34" s="44">
        <v>11.1431</v>
      </c>
      <c r="CG34" s="44">
        <v>134.24093999999999</v>
      </c>
      <c r="CH34" s="44">
        <v>17.349450000000001</v>
      </c>
      <c r="CI34" s="44"/>
      <c r="CJ34" s="44"/>
      <c r="CK34" s="44">
        <v>15.965299999999999</v>
      </c>
      <c r="CL34" s="44">
        <v>4.5025500000000003</v>
      </c>
      <c r="CM34" s="44"/>
      <c r="CN34" s="44"/>
      <c r="CO34" s="44">
        <v>15.83849</v>
      </c>
      <c r="CP34" s="44">
        <v>255.35</v>
      </c>
      <c r="CQ34" s="44"/>
      <c r="CR34" s="44">
        <v>35.432000000000002</v>
      </c>
      <c r="CS34" s="44"/>
      <c r="CT34" s="44">
        <v>5.79</v>
      </c>
    </row>
    <row r="35" spans="1:98" ht="15.75" x14ac:dyDescent="0.25">
      <c r="A35" s="1"/>
      <c r="B35" s="43" t="s">
        <v>902</v>
      </c>
      <c r="C35" s="44"/>
      <c r="D35" s="44"/>
      <c r="E35" s="44">
        <v>24.302</v>
      </c>
      <c r="F35" s="44">
        <v>11.653</v>
      </c>
      <c r="G35" s="44"/>
      <c r="H35" s="44">
        <v>4.3780000000000001</v>
      </c>
      <c r="I35" s="44"/>
      <c r="J35" s="44"/>
      <c r="K35" s="44"/>
      <c r="L35" s="44">
        <v>27.075700000000001</v>
      </c>
      <c r="M35" s="44">
        <v>14.927099999999999</v>
      </c>
      <c r="N35" s="44">
        <v>10.76</v>
      </c>
      <c r="O35" s="44">
        <v>25.186</v>
      </c>
      <c r="P35" s="44"/>
      <c r="Q35" s="44"/>
      <c r="R35" s="44">
        <v>49.082000000000001</v>
      </c>
      <c r="S35" s="44"/>
      <c r="T35" s="44">
        <v>54.567599999999999</v>
      </c>
      <c r="U35" s="44"/>
      <c r="V35" s="44">
        <v>9.6999999999999993</v>
      </c>
      <c r="W35" s="44"/>
      <c r="X35" s="44">
        <v>131.33788000000001</v>
      </c>
      <c r="Y35" s="44"/>
      <c r="Z35" s="44">
        <v>7.3628</v>
      </c>
      <c r="AA35" s="44"/>
      <c r="AB35" s="44"/>
      <c r="AC35" s="44">
        <v>16.420000000000002</v>
      </c>
      <c r="AD35" s="44"/>
      <c r="AE35" s="44">
        <v>4.282</v>
      </c>
      <c r="AF35" s="44">
        <v>4.7</v>
      </c>
      <c r="AG35" s="44"/>
      <c r="AH35" s="44">
        <v>1.3582000000000001</v>
      </c>
      <c r="AI35" s="44"/>
      <c r="AJ35" s="44">
        <v>5.7646800000000002</v>
      </c>
      <c r="AK35" s="44">
        <v>0</v>
      </c>
      <c r="AL35" s="44">
        <v>3.5773000000000001</v>
      </c>
      <c r="AM35" s="44">
        <v>48.097999999999999</v>
      </c>
      <c r="AN35" s="44">
        <v>117.24347</v>
      </c>
      <c r="AO35" s="44">
        <v>26.357299999999999</v>
      </c>
      <c r="AP35" s="44">
        <v>0.73</v>
      </c>
      <c r="AQ35" s="44">
        <v>126.33</v>
      </c>
      <c r="AR35" s="44"/>
      <c r="AS35" s="44">
        <v>36.127769999999998</v>
      </c>
      <c r="AT35" s="44">
        <v>34.579509999999999</v>
      </c>
      <c r="AU35" s="44"/>
      <c r="AV35" s="44">
        <v>193.2895</v>
      </c>
      <c r="AW35" s="44">
        <v>36.141199999999998</v>
      </c>
      <c r="AX35" s="44"/>
      <c r="AY35" s="44">
        <v>0.32020999999999999</v>
      </c>
      <c r="AZ35" s="44"/>
      <c r="BA35" s="44">
        <v>1.5</v>
      </c>
      <c r="BB35" s="44"/>
      <c r="BC35" s="44">
        <v>71.090469999999996</v>
      </c>
      <c r="BD35" s="44"/>
      <c r="BE35" s="44">
        <v>11.7</v>
      </c>
      <c r="BF35" s="44"/>
      <c r="BG35" s="44"/>
      <c r="BH35" s="44"/>
      <c r="BI35" s="44">
        <v>7.93858</v>
      </c>
      <c r="BJ35" s="44"/>
      <c r="BK35" s="44">
        <v>5.1731100000000003</v>
      </c>
      <c r="BL35" s="44"/>
      <c r="BM35" s="44">
        <v>6.2640000000000002</v>
      </c>
      <c r="BN35" s="44">
        <v>50.47</v>
      </c>
      <c r="BO35" s="44">
        <v>1.25</v>
      </c>
      <c r="BP35" s="44">
        <v>141.37463</v>
      </c>
      <c r="BQ35" s="44"/>
      <c r="BR35" s="44">
        <v>5.1378000000000004</v>
      </c>
      <c r="BS35" s="44">
        <v>129.10513</v>
      </c>
      <c r="BT35" s="44">
        <v>11.175330000000001</v>
      </c>
      <c r="BU35" s="44"/>
      <c r="BV35" s="44">
        <v>35.236400000000003</v>
      </c>
      <c r="BW35" s="44">
        <v>3.87202</v>
      </c>
      <c r="BX35" s="44"/>
      <c r="BY35" s="44"/>
      <c r="BZ35" s="44">
        <v>4.0848000000000004</v>
      </c>
      <c r="CA35" s="44">
        <v>25.14556</v>
      </c>
      <c r="CB35" s="44">
        <v>1.3444</v>
      </c>
      <c r="CC35" s="44">
        <v>0.62</v>
      </c>
      <c r="CD35" s="44">
        <v>25.249040000000001</v>
      </c>
      <c r="CE35" s="44">
        <v>446.14922000000001</v>
      </c>
      <c r="CF35" s="44">
        <v>11.2624</v>
      </c>
      <c r="CG35" s="44">
        <v>140.74708999999999</v>
      </c>
      <c r="CH35" s="44">
        <v>17.13888</v>
      </c>
      <c r="CI35" s="44"/>
      <c r="CJ35" s="44"/>
      <c r="CK35" s="44">
        <v>16.0669</v>
      </c>
      <c r="CL35" s="44">
        <v>4.7172700000000001</v>
      </c>
      <c r="CM35" s="44"/>
      <c r="CN35" s="44"/>
      <c r="CO35" s="44">
        <v>16.501380000000001</v>
      </c>
      <c r="CP35" s="44">
        <v>264.10000000000002</v>
      </c>
      <c r="CQ35" s="44"/>
      <c r="CR35" s="44">
        <v>32.988999999999997</v>
      </c>
      <c r="CS35" s="44"/>
      <c r="CT35" s="44">
        <v>13.538</v>
      </c>
    </row>
    <row r="36" spans="1:98" ht="15.75" x14ac:dyDescent="0.25">
      <c r="A36" s="1"/>
      <c r="B36" s="43" t="s">
        <v>903</v>
      </c>
      <c r="C36" s="44"/>
      <c r="D36" s="44"/>
      <c r="E36" s="44">
        <v>24.56</v>
      </c>
      <c r="F36" s="44">
        <v>11.407999999999999</v>
      </c>
      <c r="G36" s="44"/>
      <c r="H36" s="44">
        <v>4.3949999999999996</v>
      </c>
      <c r="I36" s="44"/>
      <c r="J36" s="44"/>
      <c r="K36" s="44"/>
      <c r="L36" s="44">
        <v>27.595700000000001</v>
      </c>
      <c r="M36" s="44">
        <v>15.4636</v>
      </c>
      <c r="N36" s="44">
        <v>10.29</v>
      </c>
      <c r="O36" s="44">
        <v>27.283999999999999</v>
      </c>
      <c r="P36" s="44"/>
      <c r="Q36" s="44"/>
      <c r="R36" s="44">
        <v>50.064</v>
      </c>
      <c r="S36" s="44"/>
      <c r="T36" s="44">
        <v>54.379300000000001</v>
      </c>
      <c r="U36" s="44"/>
      <c r="V36" s="44">
        <v>9.5</v>
      </c>
      <c r="W36" s="44"/>
      <c r="X36" s="44">
        <v>153.02914000000001</v>
      </c>
      <c r="Y36" s="44"/>
      <c r="Z36" s="44">
        <v>7.0842900000000002</v>
      </c>
      <c r="AA36" s="44"/>
      <c r="AB36" s="44"/>
      <c r="AC36" s="44">
        <v>15.58</v>
      </c>
      <c r="AD36" s="44"/>
      <c r="AE36" s="44">
        <v>4.4180000000000001</v>
      </c>
      <c r="AF36" s="44">
        <v>3.9</v>
      </c>
      <c r="AG36" s="44"/>
      <c r="AH36" s="44">
        <v>1.3983000000000001</v>
      </c>
      <c r="AI36" s="44"/>
      <c r="AJ36" s="44">
        <v>5.7564599999999997</v>
      </c>
      <c r="AK36" s="44">
        <v>0</v>
      </c>
      <c r="AL36" s="44">
        <v>3.6280999999999999</v>
      </c>
      <c r="AM36" s="44">
        <v>47.840429999999998</v>
      </c>
      <c r="AN36" s="44">
        <v>115.93344999999999</v>
      </c>
      <c r="AO36" s="44">
        <v>26.459499999999998</v>
      </c>
      <c r="AP36" s="44">
        <v>0.86</v>
      </c>
      <c r="AQ36" s="44">
        <v>121.19</v>
      </c>
      <c r="AR36" s="44"/>
      <c r="AS36" s="44">
        <v>37.005490000000002</v>
      </c>
      <c r="AT36" s="44">
        <v>34.338650000000001</v>
      </c>
      <c r="AU36" s="44"/>
      <c r="AV36" s="44">
        <v>191.82330999999999</v>
      </c>
      <c r="AW36" s="44">
        <v>36.144199999999998</v>
      </c>
      <c r="AX36" s="44"/>
      <c r="AY36" s="44">
        <v>0.27827000000000002</v>
      </c>
      <c r="AZ36" s="44"/>
      <c r="BA36" s="44">
        <v>1.4</v>
      </c>
      <c r="BB36" s="44"/>
      <c r="BC36" s="44">
        <v>71.094880000000003</v>
      </c>
      <c r="BD36" s="44"/>
      <c r="BE36" s="44">
        <v>11.7</v>
      </c>
      <c r="BF36" s="44"/>
      <c r="BG36" s="44"/>
      <c r="BH36" s="44"/>
      <c r="BI36" s="44">
        <v>7.8564400000000001</v>
      </c>
      <c r="BJ36" s="44"/>
      <c r="BK36" s="44">
        <v>5.1049600000000002</v>
      </c>
      <c r="BL36" s="44"/>
      <c r="BM36" s="44">
        <v>6.9809999999999999</v>
      </c>
      <c r="BN36" s="44">
        <v>52.320999999999998</v>
      </c>
      <c r="BO36" s="44">
        <v>1.66</v>
      </c>
      <c r="BP36" s="44">
        <v>145.03685999999999</v>
      </c>
      <c r="BQ36" s="44"/>
      <c r="BR36" s="44">
        <v>5.0505699999999996</v>
      </c>
      <c r="BS36" s="44">
        <v>128.11897999999999</v>
      </c>
      <c r="BT36" s="44">
        <v>13.01666</v>
      </c>
      <c r="BU36" s="44"/>
      <c r="BV36" s="44">
        <v>34.945700000000002</v>
      </c>
      <c r="BW36" s="44">
        <v>3.9659300000000002</v>
      </c>
      <c r="BX36" s="44"/>
      <c r="BY36" s="44"/>
      <c r="BZ36" s="44">
        <v>4.0627000000000004</v>
      </c>
      <c r="CA36" s="44">
        <v>25.076840000000001</v>
      </c>
      <c r="CB36" s="44">
        <v>1.347</v>
      </c>
      <c r="CC36" s="44">
        <v>0.56999999999999995</v>
      </c>
      <c r="CD36" s="44">
        <v>25.033339999999999</v>
      </c>
      <c r="CE36" s="44">
        <v>448.95164</v>
      </c>
      <c r="CF36" s="44">
        <v>11.4413</v>
      </c>
      <c r="CG36" s="44">
        <v>144.23273</v>
      </c>
      <c r="CH36" s="44">
        <v>17.33315</v>
      </c>
      <c r="CI36" s="44"/>
      <c r="CJ36" s="44"/>
      <c r="CK36" s="44">
        <v>16.149799999999999</v>
      </c>
      <c r="CL36" s="44">
        <v>4.7585499999999996</v>
      </c>
      <c r="CM36" s="44"/>
      <c r="CN36" s="44"/>
      <c r="CO36" s="44">
        <v>17.134129999999999</v>
      </c>
      <c r="CP36" s="44">
        <v>261.49</v>
      </c>
      <c r="CQ36" s="44"/>
      <c r="CR36" s="44">
        <v>35.164999999999999</v>
      </c>
      <c r="CS36" s="44"/>
      <c r="CT36" s="44">
        <v>9.6039999999999992</v>
      </c>
    </row>
    <row r="37" spans="1:98" ht="15.75" x14ac:dyDescent="0.25">
      <c r="A37" s="1"/>
      <c r="B37" s="43" t="s">
        <v>904</v>
      </c>
      <c r="C37" s="44"/>
      <c r="D37" s="44"/>
      <c r="E37" s="44">
        <v>23.558</v>
      </c>
      <c r="F37" s="44">
        <v>11.315</v>
      </c>
      <c r="G37" s="44"/>
      <c r="H37" s="44">
        <v>4.4169999999999998</v>
      </c>
      <c r="I37" s="44"/>
      <c r="J37" s="44"/>
      <c r="K37" s="44"/>
      <c r="L37" s="44">
        <v>27.675699999999999</v>
      </c>
      <c r="M37" s="44">
        <v>15.4716</v>
      </c>
      <c r="N37" s="44">
        <v>11.1</v>
      </c>
      <c r="O37" s="44">
        <v>27.3</v>
      </c>
      <c r="P37" s="44"/>
      <c r="Q37" s="44"/>
      <c r="R37" s="44">
        <v>49.924999999999997</v>
      </c>
      <c r="S37" s="44"/>
      <c r="T37" s="44">
        <v>38.643999999999998</v>
      </c>
      <c r="U37" s="44"/>
      <c r="V37" s="44">
        <v>9.6999999999999993</v>
      </c>
      <c r="W37" s="44"/>
      <c r="X37" s="44">
        <v>142.50069999999999</v>
      </c>
      <c r="Y37" s="44"/>
      <c r="Z37" s="44">
        <v>6.7338399999999998</v>
      </c>
      <c r="AA37" s="44"/>
      <c r="AB37" s="44"/>
      <c r="AC37" s="44">
        <v>14.54</v>
      </c>
      <c r="AD37" s="44"/>
      <c r="AE37" s="44">
        <v>4.2889999999999997</v>
      </c>
      <c r="AF37" s="44">
        <v>3.5</v>
      </c>
      <c r="AG37" s="44"/>
      <c r="AH37" s="44">
        <v>1.2639</v>
      </c>
      <c r="AI37" s="44"/>
      <c r="AJ37" s="44">
        <v>6.2199600000000004</v>
      </c>
      <c r="AK37" s="44">
        <v>0</v>
      </c>
      <c r="AL37" s="44">
        <v>3.5158</v>
      </c>
      <c r="AM37" s="44">
        <v>49.367019999999997</v>
      </c>
      <c r="AN37" s="44">
        <v>116.36803</v>
      </c>
      <c r="AO37" s="44">
        <v>25.4313</v>
      </c>
      <c r="AP37" s="44">
        <v>0.97</v>
      </c>
      <c r="AQ37" s="44">
        <v>123.18</v>
      </c>
      <c r="AR37" s="44"/>
      <c r="AS37" s="44">
        <v>37.3277</v>
      </c>
      <c r="AT37" s="44">
        <v>34.338810000000002</v>
      </c>
      <c r="AU37" s="44"/>
      <c r="AV37" s="44">
        <v>192.76327000000001</v>
      </c>
      <c r="AW37" s="44">
        <v>36.564500000000002</v>
      </c>
      <c r="AX37" s="44"/>
      <c r="AY37" s="44">
        <v>0.32849</v>
      </c>
      <c r="AZ37" s="44"/>
      <c r="BA37" s="44">
        <v>1.4</v>
      </c>
      <c r="BB37" s="44"/>
      <c r="BC37" s="44">
        <v>71.087810000000005</v>
      </c>
      <c r="BD37" s="44"/>
      <c r="BE37" s="44">
        <v>11.9</v>
      </c>
      <c r="BF37" s="44"/>
      <c r="BG37" s="44"/>
      <c r="BH37" s="44"/>
      <c r="BI37" s="44">
        <v>8.0211900000000007</v>
      </c>
      <c r="BJ37" s="44"/>
      <c r="BK37" s="44">
        <v>5.3337399999999997</v>
      </c>
      <c r="BL37" s="44"/>
      <c r="BM37" s="44">
        <v>6.8159999999999998</v>
      </c>
      <c r="BN37" s="44">
        <v>52.284999999999997</v>
      </c>
      <c r="BO37" s="44">
        <v>1.62</v>
      </c>
      <c r="BP37" s="44">
        <v>144.47069999999999</v>
      </c>
      <c r="BQ37" s="44"/>
      <c r="BR37" s="44">
        <v>4.9983500000000003</v>
      </c>
      <c r="BS37" s="44">
        <v>127.26452999999999</v>
      </c>
      <c r="BT37" s="44">
        <v>13.60528</v>
      </c>
      <c r="BU37" s="44"/>
      <c r="BV37" s="44">
        <v>33.969700000000003</v>
      </c>
      <c r="BW37" s="44">
        <v>4.0273599999999998</v>
      </c>
      <c r="BX37" s="44"/>
      <c r="BY37" s="44"/>
      <c r="BZ37" s="44">
        <v>4.0026999999999999</v>
      </c>
      <c r="CA37" s="44">
        <v>25.018470000000001</v>
      </c>
      <c r="CB37" s="44">
        <v>1.3502000000000001</v>
      </c>
      <c r="CC37" s="44">
        <v>0.62</v>
      </c>
      <c r="CD37" s="44">
        <v>25.437850000000001</v>
      </c>
      <c r="CE37" s="44">
        <v>452.48815999999999</v>
      </c>
      <c r="CF37" s="44">
        <v>11.7302</v>
      </c>
      <c r="CG37" s="44">
        <v>145.19319999999999</v>
      </c>
      <c r="CH37" s="44">
        <v>17.161729999999999</v>
      </c>
      <c r="CI37" s="44"/>
      <c r="CJ37" s="44"/>
      <c r="CK37" s="44">
        <v>16.6386</v>
      </c>
      <c r="CL37" s="44">
        <v>4.6103399999999999</v>
      </c>
      <c r="CM37" s="44"/>
      <c r="CN37" s="44"/>
      <c r="CO37" s="44">
        <v>17.343710000000002</v>
      </c>
      <c r="CP37" s="44">
        <v>263.81</v>
      </c>
      <c r="CQ37" s="44"/>
      <c r="CR37" s="44">
        <v>34.835999999999999</v>
      </c>
      <c r="CS37" s="44"/>
      <c r="CT37" s="44">
        <v>5.9279999999999999</v>
      </c>
    </row>
    <row r="38" spans="1:98" ht="15.75" x14ac:dyDescent="0.25">
      <c r="A38" s="1"/>
      <c r="B38" s="43" t="s">
        <v>905</v>
      </c>
      <c r="C38" s="44"/>
      <c r="D38" s="44"/>
      <c r="E38" s="44">
        <v>23.37</v>
      </c>
      <c r="F38" s="44">
        <v>9.9469999999999992</v>
      </c>
      <c r="G38" s="44"/>
      <c r="H38" s="44">
        <v>4.3540000000000001</v>
      </c>
      <c r="I38" s="44"/>
      <c r="J38" s="44"/>
      <c r="K38" s="44"/>
      <c r="L38" s="44">
        <v>27.665900000000001</v>
      </c>
      <c r="M38" s="44">
        <v>15.4594</v>
      </c>
      <c r="N38" s="44">
        <v>10.56</v>
      </c>
      <c r="O38" s="44">
        <v>27.314</v>
      </c>
      <c r="P38" s="44"/>
      <c r="Q38" s="44"/>
      <c r="R38" s="44">
        <v>50.301000000000002</v>
      </c>
      <c r="S38" s="44"/>
      <c r="T38" s="44">
        <v>44.305599999999998</v>
      </c>
      <c r="U38" s="44"/>
      <c r="V38" s="44">
        <v>9.5</v>
      </c>
      <c r="W38" s="44"/>
      <c r="X38" s="44">
        <v>136.53303</v>
      </c>
      <c r="Y38" s="44"/>
      <c r="Z38" s="44">
        <v>6.4746199999999998</v>
      </c>
      <c r="AA38" s="44"/>
      <c r="AB38" s="44"/>
      <c r="AC38" s="44">
        <v>13.86</v>
      </c>
      <c r="AD38" s="44"/>
      <c r="AE38" s="44">
        <v>4.2110000000000003</v>
      </c>
      <c r="AF38" s="44">
        <v>4.0999999999999996</v>
      </c>
      <c r="AG38" s="44"/>
      <c r="AH38" s="44">
        <v>1.0402</v>
      </c>
      <c r="AI38" s="44"/>
      <c r="AJ38" s="44">
        <v>6.1652199999999997</v>
      </c>
      <c r="AK38" s="44">
        <v>0</v>
      </c>
      <c r="AL38" s="44">
        <v>3.7067999999999999</v>
      </c>
      <c r="AM38" s="44">
        <v>49.586550000000003</v>
      </c>
      <c r="AN38" s="44">
        <v>116.78183</v>
      </c>
      <c r="AO38" s="44">
        <v>25.337900000000001</v>
      </c>
      <c r="AP38" s="44">
        <v>0.6</v>
      </c>
      <c r="AQ38" s="44">
        <v>124.33</v>
      </c>
      <c r="AR38" s="44"/>
      <c r="AS38" s="44">
        <v>38.051160000000003</v>
      </c>
      <c r="AT38" s="44">
        <v>34.276850000000003</v>
      </c>
      <c r="AU38" s="44"/>
      <c r="AV38" s="44">
        <v>192.86009000000001</v>
      </c>
      <c r="AW38" s="44">
        <v>36.882100000000001</v>
      </c>
      <c r="AX38" s="44"/>
      <c r="AY38" s="44">
        <v>0.29920999999999998</v>
      </c>
      <c r="AZ38" s="44"/>
      <c r="BA38" s="44">
        <v>1.4</v>
      </c>
      <c r="BB38" s="44"/>
      <c r="BC38" s="44">
        <v>71.162809999999993</v>
      </c>
      <c r="BD38" s="44"/>
      <c r="BE38" s="44">
        <v>11.9</v>
      </c>
      <c r="BF38" s="44"/>
      <c r="BG38" s="44"/>
      <c r="BH38" s="44"/>
      <c r="BI38" s="44">
        <v>7.7499000000000002</v>
      </c>
      <c r="BJ38" s="44"/>
      <c r="BK38" s="44">
        <v>5.2464000000000004</v>
      </c>
      <c r="BL38" s="44"/>
      <c r="BM38" s="44">
        <v>6.9809999999999999</v>
      </c>
      <c r="BN38" s="44">
        <v>51.984000000000002</v>
      </c>
      <c r="BO38" s="44">
        <v>1.67</v>
      </c>
      <c r="BP38" s="44">
        <v>143.44838999999999</v>
      </c>
      <c r="BQ38" s="44"/>
      <c r="BR38" s="44">
        <v>5.4276</v>
      </c>
      <c r="BS38" s="44">
        <v>127.49332</v>
      </c>
      <c r="BT38" s="44">
        <v>13.632440000000001</v>
      </c>
      <c r="BU38" s="44"/>
      <c r="BV38" s="44">
        <v>34.686</v>
      </c>
      <c r="BW38" s="44">
        <v>3.8865599999999998</v>
      </c>
      <c r="BX38" s="44"/>
      <c r="BY38" s="44"/>
      <c r="BZ38" s="44">
        <v>4.5502000000000002</v>
      </c>
      <c r="CA38" s="44">
        <v>24.978770000000001</v>
      </c>
      <c r="CB38" s="44">
        <v>1.3485</v>
      </c>
      <c r="CC38" s="44">
        <v>0.57999999999999996</v>
      </c>
      <c r="CD38" s="44">
        <v>24.419450000000001</v>
      </c>
      <c r="CE38" s="44">
        <v>454.74572999999998</v>
      </c>
      <c r="CF38" s="44">
        <v>11.861700000000001</v>
      </c>
      <c r="CG38" s="44">
        <v>152.31524999999999</v>
      </c>
      <c r="CH38" s="44">
        <v>17.15842</v>
      </c>
      <c r="CI38" s="44"/>
      <c r="CJ38" s="44"/>
      <c r="CK38" s="44">
        <v>16.831900000000001</v>
      </c>
      <c r="CL38" s="44">
        <v>4.6250099999999996</v>
      </c>
      <c r="CM38" s="44"/>
      <c r="CN38" s="44"/>
      <c r="CO38" s="44">
        <v>17.748049999999999</v>
      </c>
      <c r="CP38" s="44">
        <v>268.02999999999997</v>
      </c>
      <c r="CQ38" s="44"/>
      <c r="CR38" s="44">
        <v>35.212000000000003</v>
      </c>
      <c r="CS38" s="44"/>
      <c r="CT38" s="44">
        <v>11.14</v>
      </c>
    </row>
    <row r="39" spans="1:98" ht="15.75" x14ac:dyDescent="0.25">
      <c r="A39" s="1"/>
      <c r="B39" s="43" t="s">
        <v>906</v>
      </c>
      <c r="C39" s="44"/>
      <c r="D39" s="44"/>
      <c r="E39" s="44">
        <v>24.896999999999998</v>
      </c>
      <c r="F39" s="44">
        <v>10.089</v>
      </c>
      <c r="G39" s="44"/>
      <c r="H39" s="44">
        <v>4.4000000000000004</v>
      </c>
      <c r="I39" s="44"/>
      <c r="J39" s="44"/>
      <c r="K39" s="44"/>
      <c r="L39" s="44">
        <v>27.779199999999999</v>
      </c>
      <c r="M39" s="44">
        <v>15.0863</v>
      </c>
      <c r="N39" s="44">
        <v>10.52</v>
      </c>
      <c r="O39" s="44">
        <v>26.626000000000001</v>
      </c>
      <c r="P39" s="44"/>
      <c r="Q39" s="44"/>
      <c r="R39" s="44">
        <v>50.064999999999998</v>
      </c>
      <c r="S39" s="44"/>
      <c r="T39" s="44">
        <v>47.819499999999998</v>
      </c>
      <c r="U39" s="44"/>
      <c r="V39" s="44">
        <v>9.4</v>
      </c>
      <c r="W39" s="44"/>
      <c r="X39" s="44">
        <v>111.00977</v>
      </c>
      <c r="Y39" s="44"/>
      <c r="Z39" s="44">
        <v>6.5911499999999998</v>
      </c>
      <c r="AA39" s="44"/>
      <c r="AB39" s="44"/>
      <c r="AC39" s="44">
        <v>13.92</v>
      </c>
      <c r="AD39" s="44"/>
      <c r="AE39" s="44">
        <v>4.3449999999999998</v>
      </c>
      <c r="AF39" s="44">
        <v>3.9</v>
      </c>
      <c r="AG39" s="44"/>
      <c r="AH39" s="44">
        <v>1.0503</v>
      </c>
      <c r="AI39" s="44"/>
      <c r="AJ39" s="44">
        <v>6.4605899999999998</v>
      </c>
      <c r="AK39" s="44">
        <v>0</v>
      </c>
      <c r="AL39" s="44">
        <v>3.6629999999999998</v>
      </c>
      <c r="AM39" s="44">
        <v>51.017910000000001</v>
      </c>
      <c r="AN39" s="44">
        <v>115.25629000000001</v>
      </c>
      <c r="AO39" s="44">
        <v>13.311400000000001</v>
      </c>
      <c r="AP39" s="44">
        <v>0.23</v>
      </c>
      <c r="AQ39" s="44">
        <v>123.82</v>
      </c>
      <c r="AR39" s="44"/>
      <c r="AS39" s="44">
        <v>38.27704</v>
      </c>
      <c r="AT39" s="44">
        <v>34.556420000000003</v>
      </c>
      <c r="AU39" s="44"/>
      <c r="AV39" s="44">
        <v>191.95835</v>
      </c>
      <c r="AW39" s="44">
        <v>37.151899999999998</v>
      </c>
      <c r="AX39" s="44"/>
      <c r="AY39" s="44">
        <v>0.19175</v>
      </c>
      <c r="AZ39" s="44"/>
      <c r="BA39" s="44">
        <v>1.3</v>
      </c>
      <c r="BB39" s="44"/>
      <c r="BC39" s="44">
        <v>56.21893</v>
      </c>
      <c r="BD39" s="44"/>
      <c r="BE39" s="44">
        <v>11.9</v>
      </c>
      <c r="BF39" s="44"/>
      <c r="BG39" s="44"/>
      <c r="BH39" s="44"/>
      <c r="BI39" s="44">
        <v>8.0023900000000001</v>
      </c>
      <c r="BJ39" s="44"/>
      <c r="BK39" s="44">
        <v>5.2831200000000003</v>
      </c>
      <c r="BL39" s="44"/>
      <c r="BM39" s="44">
        <v>6.8410000000000002</v>
      </c>
      <c r="BN39" s="44">
        <v>51.500999999999998</v>
      </c>
      <c r="BO39" s="44">
        <v>1.61</v>
      </c>
      <c r="BP39" s="44">
        <v>142.98840999999999</v>
      </c>
      <c r="BQ39" s="44"/>
      <c r="BR39" s="44">
        <v>5.56717</v>
      </c>
      <c r="BS39" s="44">
        <v>124.80488</v>
      </c>
      <c r="BT39" s="44">
        <v>13.532080000000001</v>
      </c>
      <c r="BU39" s="44"/>
      <c r="BV39" s="44">
        <v>34.455199999999998</v>
      </c>
      <c r="BW39" s="44">
        <v>3.9036599999999999</v>
      </c>
      <c r="BX39" s="44"/>
      <c r="BY39" s="44"/>
      <c r="BZ39" s="44">
        <v>7.1416000000000004</v>
      </c>
      <c r="CA39" s="44">
        <v>24.986160000000002</v>
      </c>
      <c r="CB39" s="44">
        <v>1.3423</v>
      </c>
      <c r="CC39" s="44">
        <v>0.57999999999999996</v>
      </c>
      <c r="CD39" s="44">
        <v>24.552150000000001</v>
      </c>
      <c r="CE39" s="44">
        <v>453.47501999999997</v>
      </c>
      <c r="CF39" s="44">
        <v>11.7605</v>
      </c>
      <c r="CG39" s="44">
        <v>150.81684999999999</v>
      </c>
      <c r="CH39" s="44">
        <v>17.061240000000002</v>
      </c>
      <c r="CI39" s="44"/>
      <c r="CJ39" s="44"/>
      <c r="CK39" s="44">
        <v>16.792000000000002</v>
      </c>
      <c r="CL39" s="44">
        <v>4.8299700000000003</v>
      </c>
      <c r="CM39" s="44"/>
      <c r="CN39" s="44"/>
      <c r="CO39" s="44">
        <v>17.28267</v>
      </c>
      <c r="CP39" s="44">
        <v>266.57</v>
      </c>
      <c r="CQ39" s="44"/>
      <c r="CR39" s="44">
        <v>35.621000000000002</v>
      </c>
      <c r="CS39" s="44"/>
      <c r="CT39" s="44">
        <v>7.1970000000000001</v>
      </c>
    </row>
    <row r="40" spans="1:98" ht="15.75" x14ac:dyDescent="0.25">
      <c r="A40" s="1"/>
      <c r="B40" s="43" t="s">
        <v>907</v>
      </c>
      <c r="C40" s="44"/>
      <c r="D40" s="44"/>
      <c r="E40" s="44">
        <v>24.754999999999999</v>
      </c>
      <c r="F40" s="44">
        <v>10.039</v>
      </c>
      <c r="G40" s="44"/>
      <c r="H40" s="44">
        <v>4.2329999999999997</v>
      </c>
      <c r="I40" s="44"/>
      <c r="J40" s="44"/>
      <c r="K40" s="44"/>
      <c r="L40" s="44">
        <v>27.507100000000001</v>
      </c>
      <c r="M40" s="44">
        <v>13.149800000000001</v>
      </c>
      <c r="N40" s="44">
        <v>10.64</v>
      </c>
      <c r="O40" s="44">
        <v>27.614000000000001</v>
      </c>
      <c r="P40" s="44"/>
      <c r="Q40" s="44"/>
      <c r="R40" s="44">
        <v>50.116999999999997</v>
      </c>
      <c r="S40" s="44"/>
      <c r="T40" s="44">
        <v>50.423299999999998</v>
      </c>
      <c r="U40" s="44"/>
      <c r="V40" s="44">
        <v>8.8000000000000007</v>
      </c>
      <c r="W40" s="44"/>
      <c r="X40" s="44">
        <v>56.013260000000002</v>
      </c>
      <c r="Y40" s="44"/>
      <c r="Z40" s="44">
        <v>6.6742800000000004</v>
      </c>
      <c r="AA40" s="44"/>
      <c r="AB40" s="44"/>
      <c r="AC40" s="44">
        <v>13.8</v>
      </c>
      <c r="AD40" s="44"/>
      <c r="AE40" s="44">
        <v>4.4130000000000003</v>
      </c>
      <c r="AF40" s="44">
        <v>3.9</v>
      </c>
      <c r="AG40" s="44"/>
      <c r="AH40" s="44">
        <v>1.0305</v>
      </c>
      <c r="AI40" s="44"/>
      <c r="AJ40" s="44">
        <v>6.2238600000000002</v>
      </c>
      <c r="AK40" s="44">
        <v>0</v>
      </c>
      <c r="AL40" s="44">
        <v>3.5796999999999999</v>
      </c>
      <c r="AM40" s="44">
        <v>49.87265</v>
      </c>
      <c r="AN40" s="44">
        <v>117.09533999999999</v>
      </c>
      <c r="AO40" s="44">
        <v>14.617100000000001</v>
      </c>
      <c r="AP40" s="44">
        <v>0.37</v>
      </c>
      <c r="AQ40" s="44">
        <v>129.27000000000001</v>
      </c>
      <c r="AR40" s="44"/>
      <c r="AS40" s="44">
        <v>36.963360000000002</v>
      </c>
      <c r="AT40" s="44">
        <v>34.336089999999999</v>
      </c>
      <c r="AU40" s="44"/>
      <c r="AV40" s="44">
        <v>189.65411</v>
      </c>
      <c r="AW40" s="44">
        <v>37.355400000000003</v>
      </c>
      <c r="AX40" s="44"/>
      <c r="AY40" s="44">
        <v>0.19399</v>
      </c>
      <c r="AZ40" s="44"/>
      <c r="BA40" s="44">
        <v>1.4</v>
      </c>
      <c r="BB40" s="44"/>
      <c r="BC40" s="44">
        <v>49.585749999999997</v>
      </c>
      <c r="BD40" s="44"/>
      <c r="BE40" s="44">
        <v>11.9</v>
      </c>
      <c r="BF40" s="44"/>
      <c r="BG40" s="44"/>
      <c r="BH40" s="44"/>
      <c r="BI40" s="44">
        <v>8.24437</v>
      </c>
      <c r="BJ40" s="44"/>
      <c r="BK40" s="44">
        <v>5.1160899999999998</v>
      </c>
      <c r="BL40" s="44"/>
      <c r="BM40" s="44">
        <v>6.8990999999999998</v>
      </c>
      <c r="BN40" s="44">
        <v>50.747</v>
      </c>
      <c r="BO40" s="44">
        <v>1.43</v>
      </c>
      <c r="BP40" s="44">
        <v>141.93432000000001</v>
      </c>
      <c r="BQ40" s="44"/>
      <c r="BR40" s="44">
        <v>5.5725899999999999</v>
      </c>
      <c r="BS40" s="44">
        <v>127.68355</v>
      </c>
      <c r="BT40" s="44">
        <v>13.74225</v>
      </c>
      <c r="BU40" s="44"/>
      <c r="BV40" s="44">
        <v>34.8142</v>
      </c>
      <c r="BW40" s="44">
        <v>4.3754099999999996</v>
      </c>
      <c r="BX40" s="44"/>
      <c r="BY40" s="44"/>
      <c r="BZ40" s="44">
        <v>7.9924999999999997</v>
      </c>
      <c r="CA40" s="44">
        <v>24.934629999999999</v>
      </c>
      <c r="CB40" s="44">
        <v>1.3284</v>
      </c>
      <c r="CC40" s="44">
        <v>0.61</v>
      </c>
      <c r="CD40" s="44">
        <v>25.32987</v>
      </c>
      <c r="CE40" s="44">
        <v>402.50650000000002</v>
      </c>
      <c r="CF40" s="44">
        <v>11.7141</v>
      </c>
      <c r="CG40" s="44">
        <v>143.3287</v>
      </c>
      <c r="CH40" s="44">
        <v>17.130569999999999</v>
      </c>
      <c r="CI40" s="44"/>
      <c r="CJ40" s="44"/>
      <c r="CK40" s="44">
        <v>18.321999999999999</v>
      </c>
      <c r="CL40" s="44">
        <v>4.7657600000000002</v>
      </c>
      <c r="CM40" s="44"/>
      <c r="CN40" s="44"/>
      <c r="CO40" s="44">
        <v>17.479220000000002</v>
      </c>
      <c r="CP40" s="44">
        <v>253.29</v>
      </c>
      <c r="CQ40" s="44"/>
      <c r="CR40" s="44">
        <v>35.997</v>
      </c>
      <c r="CS40" s="44"/>
      <c r="CT40" s="44">
        <v>16.687999999999999</v>
      </c>
    </row>
    <row r="41" spans="1:98" ht="15.75" x14ac:dyDescent="0.25">
      <c r="A41" s="1"/>
      <c r="B41" s="43" t="s">
        <v>908</v>
      </c>
      <c r="C41" s="44"/>
      <c r="D41" s="44"/>
      <c r="E41" s="44">
        <v>25.225000000000001</v>
      </c>
      <c r="F41" s="44">
        <v>9.3010000000000002</v>
      </c>
      <c r="G41" s="44"/>
      <c r="H41" s="44">
        <v>2.7639999999999998</v>
      </c>
      <c r="I41" s="44"/>
      <c r="J41" s="44"/>
      <c r="K41" s="44"/>
      <c r="L41" s="44">
        <v>27.326499999999999</v>
      </c>
      <c r="M41" s="44">
        <v>13.7286</v>
      </c>
      <c r="N41" s="44">
        <v>12.61</v>
      </c>
      <c r="O41" s="44">
        <v>27.866</v>
      </c>
      <c r="P41" s="44"/>
      <c r="Q41" s="44"/>
      <c r="R41" s="44">
        <v>50.329000000000001</v>
      </c>
      <c r="S41" s="44"/>
      <c r="T41" s="44">
        <v>34.205800000000004</v>
      </c>
      <c r="U41" s="44"/>
      <c r="V41" s="44">
        <v>9.1999999999999993</v>
      </c>
      <c r="W41" s="44"/>
      <c r="X41" s="44">
        <v>44.035809999999998</v>
      </c>
      <c r="Y41" s="44"/>
      <c r="Z41" s="44">
        <v>6.6100700000000003</v>
      </c>
      <c r="AA41" s="44"/>
      <c r="AB41" s="44"/>
      <c r="AC41" s="44">
        <v>13.42</v>
      </c>
      <c r="AD41" s="44"/>
      <c r="AE41" s="44">
        <v>4.5419999999999998</v>
      </c>
      <c r="AF41" s="44">
        <v>1.7</v>
      </c>
      <c r="AG41" s="44"/>
      <c r="AH41" s="44">
        <v>1.0177</v>
      </c>
      <c r="AI41" s="44"/>
      <c r="AJ41" s="44">
        <v>5.8655799999999996</v>
      </c>
      <c r="AK41" s="44">
        <v>0</v>
      </c>
      <c r="AL41" s="44">
        <v>3.6745000000000001</v>
      </c>
      <c r="AM41" s="44">
        <v>51.944400000000002</v>
      </c>
      <c r="AN41" s="44">
        <v>120.36579</v>
      </c>
      <c r="AO41" s="44">
        <v>13.811</v>
      </c>
      <c r="AP41" s="44">
        <v>0.4</v>
      </c>
      <c r="AQ41" s="44">
        <v>127.73</v>
      </c>
      <c r="AR41" s="44"/>
      <c r="AS41" s="44">
        <v>36.894840000000002</v>
      </c>
      <c r="AT41" s="44">
        <v>31.220369999999999</v>
      </c>
      <c r="AU41" s="44"/>
      <c r="AV41" s="44">
        <v>189.47547</v>
      </c>
      <c r="AW41" s="44">
        <v>36.593499999999999</v>
      </c>
      <c r="AX41" s="44"/>
      <c r="AY41" s="44">
        <v>0.24043999999999999</v>
      </c>
      <c r="AZ41" s="44"/>
      <c r="BA41" s="44">
        <v>1.6</v>
      </c>
      <c r="BB41" s="44"/>
      <c r="BC41" s="44">
        <v>50.315179999999998</v>
      </c>
      <c r="BD41" s="44"/>
      <c r="BE41" s="44">
        <v>11.9</v>
      </c>
      <c r="BF41" s="44"/>
      <c r="BG41" s="44"/>
      <c r="BH41" s="44"/>
      <c r="BI41" s="44">
        <v>8.11965</v>
      </c>
      <c r="BJ41" s="44"/>
      <c r="BK41" s="44">
        <v>5.2041700000000004</v>
      </c>
      <c r="BL41" s="44"/>
      <c r="BM41" s="44">
        <v>6.6589999999999998</v>
      </c>
      <c r="BN41" s="44">
        <v>52.29</v>
      </c>
      <c r="BO41" s="44">
        <v>1.48</v>
      </c>
      <c r="BP41" s="44">
        <v>142.42185000000001</v>
      </c>
      <c r="BQ41" s="44"/>
      <c r="BR41" s="44">
        <v>5.7004200000000003</v>
      </c>
      <c r="BS41" s="44">
        <v>127.33347999999999</v>
      </c>
      <c r="BT41" s="44">
        <v>12.792289999999999</v>
      </c>
      <c r="BU41" s="44"/>
      <c r="BV41" s="44">
        <v>33.520800000000001</v>
      </c>
      <c r="BW41" s="44">
        <v>3.85894</v>
      </c>
      <c r="BX41" s="44"/>
      <c r="BY41" s="44"/>
      <c r="BZ41" s="44">
        <v>8.0660000000000007</v>
      </c>
      <c r="CA41" s="44">
        <v>24.853149999999999</v>
      </c>
      <c r="CB41" s="44">
        <v>1.3411999999999999</v>
      </c>
      <c r="CC41" s="44">
        <v>0.6</v>
      </c>
      <c r="CD41" s="44">
        <v>23.944299999999998</v>
      </c>
      <c r="CE41" s="44">
        <v>321.74887999999999</v>
      </c>
      <c r="CF41" s="44">
        <v>11.5158</v>
      </c>
      <c r="CG41" s="44">
        <v>148.55054000000001</v>
      </c>
      <c r="CH41" s="44">
        <v>17.234159999999999</v>
      </c>
      <c r="CI41" s="44"/>
      <c r="CJ41" s="44"/>
      <c r="CK41" s="44">
        <v>18.412500000000001</v>
      </c>
      <c r="CL41" s="44">
        <v>4.8722200000000004</v>
      </c>
      <c r="CM41" s="44"/>
      <c r="CN41" s="44"/>
      <c r="CO41" s="44">
        <v>16.818249999999999</v>
      </c>
      <c r="CP41" s="44">
        <v>269.2</v>
      </c>
      <c r="CQ41" s="44"/>
      <c r="CR41" s="44">
        <v>36.119</v>
      </c>
      <c r="CS41" s="44"/>
      <c r="CT41" s="44">
        <v>24.425999999999998</v>
      </c>
    </row>
    <row r="42" spans="1:98" ht="15.75" x14ac:dyDescent="0.25">
      <c r="A42" s="1"/>
      <c r="B42" s="43" t="s">
        <v>909</v>
      </c>
      <c r="C42" s="44"/>
      <c r="D42" s="44"/>
      <c r="E42" s="44">
        <v>25.093</v>
      </c>
      <c r="F42" s="44">
        <v>8.9489999999999998</v>
      </c>
      <c r="G42" s="44"/>
      <c r="H42" s="44">
        <v>1.1180000000000001</v>
      </c>
      <c r="I42" s="44"/>
      <c r="J42" s="44"/>
      <c r="K42" s="44"/>
      <c r="L42" s="44">
        <v>25.910900000000002</v>
      </c>
      <c r="M42" s="44">
        <v>15.7577</v>
      </c>
      <c r="N42" s="44">
        <v>12.99</v>
      </c>
      <c r="O42" s="44">
        <v>27.745999999999999</v>
      </c>
      <c r="P42" s="44"/>
      <c r="Q42" s="44"/>
      <c r="R42" s="44">
        <v>50.037999999999997</v>
      </c>
      <c r="S42" s="44"/>
      <c r="T42" s="44">
        <v>33.066899999999997</v>
      </c>
      <c r="U42" s="44"/>
      <c r="V42" s="44">
        <v>8.8000000000000007</v>
      </c>
      <c r="W42" s="44"/>
      <c r="X42" s="44">
        <v>35.802779999999998</v>
      </c>
      <c r="Y42" s="44"/>
      <c r="Z42" s="44">
        <v>6.3661799999999999</v>
      </c>
      <c r="AA42" s="44"/>
      <c r="AB42" s="44"/>
      <c r="AC42" s="44">
        <v>13.96</v>
      </c>
      <c r="AD42" s="44"/>
      <c r="AE42" s="44">
        <v>4.5309999999999997</v>
      </c>
      <c r="AF42" s="44">
        <v>1.1000000000000001</v>
      </c>
      <c r="AG42" s="44"/>
      <c r="AH42" s="44">
        <v>1.002</v>
      </c>
      <c r="AI42" s="44"/>
      <c r="AJ42" s="44">
        <v>5.3594600000000003</v>
      </c>
      <c r="AK42" s="44">
        <v>0</v>
      </c>
      <c r="AL42" s="44">
        <v>3.5571000000000002</v>
      </c>
      <c r="AM42" s="44">
        <v>50.959290000000003</v>
      </c>
      <c r="AN42" s="44">
        <v>119.51743</v>
      </c>
      <c r="AO42" s="44">
        <v>17.5655</v>
      </c>
      <c r="AP42" s="44">
        <v>0.41</v>
      </c>
      <c r="AQ42" s="44">
        <v>130.24</v>
      </c>
      <c r="AR42" s="44"/>
      <c r="AS42" s="44">
        <v>35.786209999999997</v>
      </c>
      <c r="AT42" s="44">
        <v>30.409269999999999</v>
      </c>
      <c r="AU42" s="44"/>
      <c r="AV42" s="44">
        <v>189.14243999999999</v>
      </c>
      <c r="AW42" s="44">
        <v>35.345399999999998</v>
      </c>
      <c r="AX42" s="44"/>
      <c r="AY42" s="44">
        <v>0.25145000000000001</v>
      </c>
      <c r="AZ42" s="44"/>
      <c r="BA42" s="44">
        <v>1.4</v>
      </c>
      <c r="BB42" s="44"/>
      <c r="BC42" s="44">
        <v>32.307589999999998</v>
      </c>
      <c r="BD42" s="44"/>
      <c r="BE42" s="44">
        <v>11.9</v>
      </c>
      <c r="BF42" s="44"/>
      <c r="BG42" s="44"/>
      <c r="BH42" s="44"/>
      <c r="BI42" s="44">
        <v>8.1185100000000006</v>
      </c>
      <c r="BJ42" s="44"/>
      <c r="BK42" s="44">
        <v>5.1308199999999999</v>
      </c>
      <c r="BL42" s="44"/>
      <c r="BM42" s="44">
        <v>6.9509999999999996</v>
      </c>
      <c r="BN42" s="44">
        <v>52.459000000000003</v>
      </c>
      <c r="BO42" s="44">
        <v>1.9</v>
      </c>
      <c r="BP42" s="44">
        <v>143.20905999999999</v>
      </c>
      <c r="BQ42" s="44"/>
      <c r="BR42" s="44">
        <v>5.6833</v>
      </c>
      <c r="BS42" s="44">
        <v>129.06674000000001</v>
      </c>
      <c r="BT42" s="44">
        <v>12.47322</v>
      </c>
      <c r="BU42" s="44"/>
      <c r="BV42" s="44">
        <v>32.651499999999999</v>
      </c>
      <c r="BW42" s="44">
        <v>3.6508500000000002</v>
      </c>
      <c r="BX42" s="44"/>
      <c r="BY42" s="44"/>
      <c r="BZ42" s="44">
        <v>8.2672000000000008</v>
      </c>
      <c r="CA42" s="44">
        <v>24.786210000000001</v>
      </c>
      <c r="CB42" s="44">
        <v>1.3471</v>
      </c>
      <c r="CC42" s="44">
        <v>0.52</v>
      </c>
      <c r="CD42" s="44">
        <v>23.60341</v>
      </c>
      <c r="CE42" s="44">
        <v>308.19366000000002</v>
      </c>
      <c r="CF42" s="44">
        <v>11.4529</v>
      </c>
      <c r="CG42" s="44">
        <v>146.46364</v>
      </c>
      <c r="CH42" s="44">
        <v>17.490629999999999</v>
      </c>
      <c r="CI42" s="44"/>
      <c r="CJ42" s="44"/>
      <c r="CK42" s="44">
        <v>18.126200000000001</v>
      </c>
      <c r="CL42" s="44">
        <v>5.0218499999999997</v>
      </c>
      <c r="CM42" s="44"/>
      <c r="CN42" s="44"/>
      <c r="CO42" s="44">
        <v>15.68233</v>
      </c>
      <c r="CP42" s="44">
        <v>271.58999999999997</v>
      </c>
      <c r="CQ42" s="44"/>
      <c r="CR42" s="44">
        <v>36.195999999999998</v>
      </c>
      <c r="CS42" s="44"/>
      <c r="CT42" s="44">
        <v>28.466999999999999</v>
      </c>
    </row>
    <row r="43" spans="1:98" ht="15.75" x14ac:dyDescent="0.25">
      <c r="A43" s="1"/>
      <c r="B43" s="43" t="s">
        <v>910</v>
      </c>
      <c r="C43" s="44"/>
      <c r="D43" s="44"/>
      <c r="E43" s="44">
        <v>18.228999999999999</v>
      </c>
      <c r="F43" s="44">
        <v>7.98</v>
      </c>
      <c r="G43" s="44"/>
      <c r="H43" s="44">
        <v>1.0880000000000001</v>
      </c>
      <c r="I43" s="44"/>
      <c r="J43" s="44"/>
      <c r="K43" s="44"/>
      <c r="L43" s="44">
        <v>26.9236</v>
      </c>
      <c r="M43" s="44">
        <v>15.7119</v>
      </c>
      <c r="N43" s="44">
        <v>13.2</v>
      </c>
      <c r="O43" s="44">
        <v>29.577999999999999</v>
      </c>
      <c r="P43" s="44"/>
      <c r="Q43" s="44"/>
      <c r="R43" s="44">
        <v>50.094999999999999</v>
      </c>
      <c r="S43" s="44"/>
      <c r="T43" s="44">
        <v>26.024999999999999</v>
      </c>
      <c r="U43" s="44"/>
      <c r="V43" s="44">
        <v>9</v>
      </c>
      <c r="W43" s="44"/>
      <c r="X43" s="44">
        <v>35.741999999999997</v>
      </c>
      <c r="Y43" s="44"/>
      <c r="Z43" s="44">
        <v>6.4143499999999998</v>
      </c>
      <c r="AA43" s="44"/>
      <c r="AB43" s="44"/>
      <c r="AC43" s="44">
        <v>15.39</v>
      </c>
      <c r="AD43" s="44"/>
      <c r="AE43" s="44">
        <v>4.38</v>
      </c>
      <c r="AF43" s="44">
        <v>0.9</v>
      </c>
      <c r="AG43" s="44"/>
      <c r="AH43" s="44">
        <v>1.0550999999999999</v>
      </c>
      <c r="AI43" s="44"/>
      <c r="AJ43" s="44">
        <v>5.4161799999999998</v>
      </c>
      <c r="AK43" s="44">
        <v>0</v>
      </c>
      <c r="AL43" s="44">
        <v>3.6131000000000002</v>
      </c>
      <c r="AM43" s="44">
        <v>50.257629999999999</v>
      </c>
      <c r="AN43" s="44">
        <v>118.37509</v>
      </c>
      <c r="AO43" s="44">
        <v>17.9529</v>
      </c>
      <c r="AP43" s="44">
        <v>0.46</v>
      </c>
      <c r="AQ43" s="44">
        <v>129.96</v>
      </c>
      <c r="AR43" s="44"/>
      <c r="AS43" s="44">
        <v>34.918030000000002</v>
      </c>
      <c r="AT43" s="44">
        <v>30.559480000000001</v>
      </c>
      <c r="AU43" s="44"/>
      <c r="AV43" s="44">
        <v>163.72720000000001</v>
      </c>
      <c r="AW43" s="44">
        <v>35.091200000000001</v>
      </c>
      <c r="AX43" s="44"/>
      <c r="AY43" s="44">
        <v>0.35283999999999999</v>
      </c>
      <c r="AZ43" s="44"/>
      <c r="BA43" s="44">
        <v>1.4</v>
      </c>
      <c r="BB43" s="44"/>
      <c r="BC43" s="44">
        <v>31.281960000000002</v>
      </c>
      <c r="BD43" s="44"/>
      <c r="BE43" s="44">
        <v>11.9</v>
      </c>
      <c r="BF43" s="44"/>
      <c r="BG43" s="44"/>
      <c r="BH43" s="44"/>
      <c r="BI43" s="44">
        <v>8.1424800000000008</v>
      </c>
      <c r="BJ43" s="44"/>
      <c r="BK43" s="44">
        <v>5.0319500000000001</v>
      </c>
      <c r="BL43" s="44"/>
      <c r="BM43" s="44">
        <v>6.9580000000000002</v>
      </c>
      <c r="BN43" s="44">
        <v>18.385000000000002</v>
      </c>
      <c r="BO43" s="44">
        <v>1.9</v>
      </c>
      <c r="BP43" s="44">
        <v>143.60213999999999</v>
      </c>
      <c r="BQ43" s="44"/>
      <c r="BR43" s="44">
        <v>5.7023599999999997</v>
      </c>
      <c r="BS43" s="44">
        <v>128.52562</v>
      </c>
      <c r="BT43" s="44">
        <v>11.90204</v>
      </c>
      <c r="BU43" s="44"/>
      <c r="BV43" s="44">
        <v>31.930399999999999</v>
      </c>
      <c r="BW43" s="44">
        <v>3.6075599999999999</v>
      </c>
      <c r="BX43" s="44"/>
      <c r="BY43" s="44"/>
      <c r="BZ43" s="44">
        <v>7.8810000000000002</v>
      </c>
      <c r="CA43" s="44">
        <v>6.1617499999999996</v>
      </c>
      <c r="CB43" s="44">
        <v>1.3766</v>
      </c>
      <c r="CC43" s="44">
        <v>0.68</v>
      </c>
      <c r="CD43" s="44">
        <v>22.12866</v>
      </c>
      <c r="CE43" s="44">
        <v>378.95945999999998</v>
      </c>
      <c r="CF43" s="44">
        <v>11.1236</v>
      </c>
      <c r="CG43" s="44">
        <v>141.84329</v>
      </c>
      <c r="CH43" s="44">
        <v>17.444649999999999</v>
      </c>
      <c r="CI43" s="44"/>
      <c r="CJ43" s="44"/>
      <c r="CK43" s="44">
        <v>17.192799999999998</v>
      </c>
      <c r="CL43" s="44">
        <v>4.8739400000000002</v>
      </c>
      <c r="CM43" s="44"/>
      <c r="CN43" s="44"/>
      <c r="CO43" s="44">
        <v>14.371689999999999</v>
      </c>
      <c r="CP43" s="44">
        <v>276.89999999999998</v>
      </c>
      <c r="CQ43" s="44"/>
      <c r="CR43" s="44">
        <v>36.220999999999997</v>
      </c>
      <c r="CS43" s="44"/>
      <c r="CT43" s="44">
        <v>27.959</v>
      </c>
    </row>
    <row r="44" spans="1:98" ht="15.75" x14ac:dyDescent="0.25">
      <c r="A44" s="1"/>
      <c r="B44" s="43" t="s">
        <v>911</v>
      </c>
      <c r="C44" s="44"/>
      <c r="D44" s="44"/>
      <c r="E44" s="44">
        <v>14.189</v>
      </c>
      <c r="F44" s="44">
        <v>8.2059999999999995</v>
      </c>
      <c r="G44" s="44"/>
      <c r="H44" s="44">
        <v>1.105</v>
      </c>
      <c r="I44" s="44"/>
      <c r="J44" s="44"/>
      <c r="K44" s="44"/>
      <c r="L44" s="44">
        <v>28.2273</v>
      </c>
      <c r="M44" s="44">
        <v>15.348000000000001</v>
      </c>
      <c r="N44" s="44">
        <v>13.31</v>
      </c>
      <c r="O44" s="44">
        <v>30.623999999999999</v>
      </c>
      <c r="P44" s="44"/>
      <c r="Q44" s="44"/>
      <c r="R44" s="44">
        <v>51.290999999999997</v>
      </c>
      <c r="S44" s="44"/>
      <c r="T44" s="44">
        <v>25.118099999999998</v>
      </c>
      <c r="U44" s="44"/>
      <c r="V44" s="44">
        <v>9</v>
      </c>
      <c r="W44" s="44"/>
      <c r="X44" s="44">
        <v>32.131540000000001</v>
      </c>
      <c r="Y44" s="44"/>
      <c r="Z44" s="44">
        <v>5.5004900000000001</v>
      </c>
      <c r="AA44" s="44"/>
      <c r="AB44" s="44"/>
      <c r="AC44" s="44">
        <v>15.15</v>
      </c>
      <c r="AD44" s="44"/>
      <c r="AE44" s="44">
        <v>4.4000000000000004</v>
      </c>
      <c r="AF44" s="44">
        <v>0.9</v>
      </c>
      <c r="AG44" s="44"/>
      <c r="AH44" s="44">
        <v>0.93840000000000001</v>
      </c>
      <c r="AI44" s="44"/>
      <c r="AJ44" s="44">
        <v>4.26905</v>
      </c>
      <c r="AK44" s="44">
        <v>0</v>
      </c>
      <c r="AL44" s="44">
        <v>3.6802000000000001</v>
      </c>
      <c r="AM44" s="44">
        <v>45.060890000000001</v>
      </c>
      <c r="AN44" s="44">
        <v>116.30571</v>
      </c>
      <c r="AO44" s="44">
        <v>17.956399999999999</v>
      </c>
      <c r="AP44" s="44">
        <v>0.11</v>
      </c>
      <c r="AQ44" s="44">
        <v>129.52000000000001</v>
      </c>
      <c r="AR44" s="44"/>
      <c r="AS44" s="44">
        <v>33.720610000000001</v>
      </c>
      <c r="AT44" s="44">
        <v>31.334679999999999</v>
      </c>
      <c r="AU44" s="44"/>
      <c r="AV44" s="44">
        <v>71.946309999999997</v>
      </c>
      <c r="AW44" s="44">
        <v>34.009900000000002</v>
      </c>
      <c r="AX44" s="44"/>
      <c r="AY44" s="44">
        <v>0.35574</v>
      </c>
      <c r="AZ44" s="44"/>
      <c r="BA44" s="44">
        <v>1.5</v>
      </c>
      <c r="BB44" s="44"/>
      <c r="BC44" s="44">
        <v>23.902090000000001</v>
      </c>
      <c r="BD44" s="44"/>
      <c r="BE44" s="44">
        <v>11.9</v>
      </c>
      <c r="BF44" s="44"/>
      <c r="BG44" s="44"/>
      <c r="BH44" s="44"/>
      <c r="BI44" s="44">
        <v>8.0508199999999999</v>
      </c>
      <c r="BJ44" s="44"/>
      <c r="BK44" s="44">
        <v>5.0945</v>
      </c>
      <c r="BL44" s="44"/>
      <c r="BM44" s="44">
        <v>6.952</v>
      </c>
      <c r="BN44" s="44">
        <v>4.2569999999999997</v>
      </c>
      <c r="BO44" s="44">
        <v>1.77</v>
      </c>
      <c r="BP44" s="44">
        <v>145.68804</v>
      </c>
      <c r="BQ44" s="44"/>
      <c r="BR44" s="44">
        <v>5.4205199999999998</v>
      </c>
      <c r="BS44" s="44">
        <v>126.64199000000001</v>
      </c>
      <c r="BT44" s="44">
        <v>10.99506</v>
      </c>
      <c r="BU44" s="44"/>
      <c r="BV44" s="44">
        <v>28.890899999999998</v>
      </c>
      <c r="BW44" s="44">
        <v>3.8024800000000001</v>
      </c>
      <c r="BX44" s="44"/>
      <c r="BY44" s="44"/>
      <c r="BZ44" s="44">
        <v>5.5895000000000001</v>
      </c>
      <c r="CA44" s="44">
        <v>2.9586800000000002</v>
      </c>
      <c r="CB44" s="44">
        <v>1.3806</v>
      </c>
      <c r="CC44" s="44">
        <v>0.69</v>
      </c>
      <c r="CD44" s="44">
        <v>21.897580000000001</v>
      </c>
      <c r="CE44" s="44">
        <v>425.20031</v>
      </c>
      <c r="CF44" s="44">
        <v>10.455</v>
      </c>
      <c r="CG44" s="44">
        <v>143.08304999999999</v>
      </c>
      <c r="CH44" s="44">
        <v>15.06298</v>
      </c>
      <c r="CI44" s="44"/>
      <c r="CJ44" s="44"/>
      <c r="CK44" s="44">
        <v>17.1753</v>
      </c>
      <c r="CL44" s="44">
        <v>4.5041799999999999</v>
      </c>
      <c r="CM44" s="44"/>
      <c r="CN44" s="44"/>
      <c r="CO44" s="44">
        <v>14.32723</v>
      </c>
      <c r="CP44" s="44">
        <v>281.39</v>
      </c>
      <c r="CQ44" s="44"/>
      <c r="CR44" s="44">
        <v>35.764000000000003</v>
      </c>
      <c r="CS44" s="44"/>
      <c r="CT44" s="44">
        <v>18.428999999999998</v>
      </c>
    </row>
    <row r="45" spans="1:98" ht="15.75" x14ac:dyDescent="0.25">
      <c r="A45" s="1"/>
      <c r="B45" s="43" t="s">
        <v>912</v>
      </c>
      <c r="C45" s="44"/>
      <c r="D45" s="44"/>
      <c r="E45" s="44">
        <v>14</v>
      </c>
      <c r="F45" s="44">
        <v>7.1680000000000001</v>
      </c>
      <c r="G45" s="44"/>
      <c r="H45" s="44">
        <v>1.1259999999999999</v>
      </c>
      <c r="I45" s="44"/>
      <c r="J45" s="44"/>
      <c r="K45" s="44"/>
      <c r="L45" s="44">
        <v>28.7821</v>
      </c>
      <c r="M45" s="44">
        <v>14.3994</v>
      </c>
      <c r="N45" s="44">
        <v>13.35</v>
      </c>
      <c r="O45" s="44">
        <v>31.446000000000002</v>
      </c>
      <c r="P45" s="44"/>
      <c r="Q45" s="44"/>
      <c r="R45" s="44">
        <v>52.246000000000002</v>
      </c>
      <c r="S45" s="44"/>
      <c r="T45" s="44">
        <v>17.390799999999999</v>
      </c>
      <c r="U45" s="44"/>
      <c r="V45" s="44">
        <v>9.1</v>
      </c>
      <c r="W45" s="44"/>
      <c r="X45" s="44">
        <v>28.734279999999998</v>
      </c>
      <c r="Y45" s="44"/>
      <c r="Z45" s="44">
        <v>5.10283</v>
      </c>
      <c r="AA45" s="44"/>
      <c r="AB45" s="44"/>
      <c r="AC45" s="44">
        <v>15.65</v>
      </c>
      <c r="AD45" s="44"/>
      <c r="AE45" s="44">
        <v>4.41</v>
      </c>
      <c r="AF45" s="44">
        <v>0.8</v>
      </c>
      <c r="AG45" s="44"/>
      <c r="AH45" s="44">
        <v>0.90600000000000003</v>
      </c>
      <c r="AI45" s="44"/>
      <c r="AJ45" s="44">
        <v>4.2895099999999999</v>
      </c>
      <c r="AK45" s="44">
        <v>0</v>
      </c>
      <c r="AL45" s="44">
        <v>3.5632999999999999</v>
      </c>
      <c r="AM45" s="44">
        <v>36.436979999999998</v>
      </c>
      <c r="AN45" s="44">
        <v>111.65831</v>
      </c>
      <c r="AO45" s="44">
        <v>17.992000000000001</v>
      </c>
      <c r="AP45" s="44">
        <v>0.35</v>
      </c>
      <c r="AQ45" s="44">
        <v>125.39</v>
      </c>
      <c r="AR45" s="44"/>
      <c r="AS45" s="44">
        <v>26.770610000000001</v>
      </c>
      <c r="AT45" s="44">
        <v>31.129799999999999</v>
      </c>
      <c r="AU45" s="44"/>
      <c r="AV45" s="44">
        <v>70.729860000000002</v>
      </c>
      <c r="AW45" s="44">
        <v>33.896000000000001</v>
      </c>
      <c r="AX45" s="44"/>
      <c r="AY45" s="44">
        <v>0.32657000000000003</v>
      </c>
      <c r="AZ45" s="44"/>
      <c r="BA45" s="44">
        <v>1.4</v>
      </c>
      <c r="BB45" s="44"/>
      <c r="BC45" s="44">
        <v>23.738900000000001</v>
      </c>
      <c r="BD45" s="44"/>
      <c r="BE45" s="44">
        <v>11.9</v>
      </c>
      <c r="BF45" s="44"/>
      <c r="BG45" s="44"/>
      <c r="BH45" s="44"/>
      <c r="BI45" s="44">
        <v>8.2249999999999996</v>
      </c>
      <c r="BJ45" s="44"/>
      <c r="BK45" s="44">
        <v>5.2291400000000001</v>
      </c>
      <c r="BL45" s="44"/>
      <c r="BM45" s="44">
        <v>6.2640000000000002</v>
      </c>
      <c r="BN45" s="44">
        <v>3.63</v>
      </c>
      <c r="BO45" s="44">
        <v>1.72</v>
      </c>
      <c r="BP45" s="44">
        <v>145.02499</v>
      </c>
      <c r="BQ45" s="44"/>
      <c r="BR45" s="44">
        <v>5.3846699999999998</v>
      </c>
      <c r="BS45" s="44">
        <v>123.52164999999999</v>
      </c>
      <c r="BT45" s="44">
        <v>9.5759500000000006</v>
      </c>
      <c r="BU45" s="44"/>
      <c r="BV45" s="44">
        <v>28.183199999999999</v>
      </c>
      <c r="BW45" s="44">
        <v>3.7406999999999999</v>
      </c>
      <c r="BX45" s="44"/>
      <c r="BY45" s="44"/>
      <c r="BZ45" s="44">
        <v>4.1570999999999998</v>
      </c>
      <c r="CA45" s="44">
        <v>2.9604599999999999</v>
      </c>
      <c r="CB45" s="44">
        <v>1.3706</v>
      </c>
      <c r="CC45" s="44">
        <v>0.68</v>
      </c>
      <c r="CD45" s="44">
        <v>21.91442</v>
      </c>
      <c r="CE45" s="44">
        <v>435.57664999999997</v>
      </c>
      <c r="CF45" s="44">
        <v>10.169700000000001</v>
      </c>
      <c r="CG45" s="44">
        <v>147.40804</v>
      </c>
      <c r="CH45" s="44">
        <v>14.983140000000001</v>
      </c>
      <c r="CI45" s="44"/>
      <c r="CJ45" s="44"/>
      <c r="CK45" s="44">
        <v>17.0671</v>
      </c>
      <c r="CL45" s="44">
        <v>4.4828400000000004</v>
      </c>
      <c r="CM45" s="44"/>
      <c r="CN45" s="44"/>
      <c r="CO45" s="44">
        <v>12.820550000000001</v>
      </c>
      <c r="CP45" s="44">
        <v>278.07</v>
      </c>
      <c r="CQ45" s="44"/>
      <c r="CR45" s="44">
        <v>33.292000000000002</v>
      </c>
      <c r="CS45" s="44"/>
      <c r="CT45" s="44">
        <v>12.845000000000001</v>
      </c>
    </row>
    <row r="46" spans="1:98" ht="15.75" x14ac:dyDescent="0.25">
      <c r="A46" s="1"/>
      <c r="B46" s="43" t="s">
        <v>913</v>
      </c>
      <c r="C46" s="44"/>
      <c r="D46" s="44"/>
      <c r="E46" s="44">
        <v>13.659000000000001</v>
      </c>
      <c r="F46" s="44">
        <v>8.1300000000000008</v>
      </c>
      <c r="G46" s="44"/>
      <c r="H46" s="44">
        <v>1.1220000000000001</v>
      </c>
      <c r="I46" s="44"/>
      <c r="J46" s="44"/>
      <c r="K46" s="44"/>
      <c r="L46" s="44">
        <v>29.838200000000001</v>
      </c>
      <c r="M46" s="44">
        <v>13.5566</v>
      </c>
      <c r="N46" s="44">
        <v>12.99</v>
      </c>
      <c r="O46" s="44">
        <v>32.39</v>
      </c>
      <c r="P46" s="44"/>
      <c r="Q46" s="44"/>
      <c r="R46" s="44">
        <v>52.74</v>
      </c>
      <c r="S46" s="44"/>
      <c r="T46" s="44">
        <v>13.8202</v>
      </c>
      <c r="U46" s="44"/>
      <c r="V46" s="44">
        <v>8.5</v>
      </c>
      <c r="W46" s="44"/>
      <c r="X46" s="44">
        <v>27.049250000000001</v>
      </c>
      <c r="Y46" s="44"/>
      <c r="Z46" s="44">
        <v>5.0005300000000004</v>
      </c>
      <c r="AA46" s="44"/>
      <c r="AB46" s="44"/>
      <c r="AC46" s="44">
        <v>15.73</v>
      </c>
      <c r="AD46" s="44"/>
      <c r="AE46" s="44">
        <v>4.3529999999999998</v>
      </c>
      <c r="AF46" s="44">
        <v>0.8</v>
      </c>
      <c r="AG46" s="44"/>
      <c r="AH46" s="44">
        <v>0.88090000000000002</v>
      </c>
      <c r="AI46" s="44"/>
      <c r="AJ46" s="44">
        <v>4.1899699999999998</v>
      </c>
      <c r="AK46" s="44">
        <v>0</v>
      </c>
      <c r="AL46" s="44">
        <v>3.6696</v>
      </c>
      <c r="AM46" s="44">
        <v>40.771590000000003</v>
      </c>
      <c r="AN46" s="44">
        <v>119.00879</v>
      </c>
      <c r="AO46" s="44">
        <v>18.922699999999999</v>
      </c>
      <c r="AP46" s="44">
        <v>0.46</v>
      </c>
      <c r="AQ46" s="44">
        <v>125.78</v>
      </c>
      <c r="AR46" s="44"/>
      <c r="AS46" s="44">
        <v>28.465420000000002</v>
      </c>
      <c r="AT46" s="44">
        <v>30.248899999999999</v>
      </c>
      <c r="AU46" s="44"/>
      <c r="AV46" s="44">
        <v>71.593919999999997</v>
      </c>
      <c r="AW46" s="44">
        <v>33.728999999999999</v>
      </c>
      <c r="AX46" s="44"/>
      <c r="AY46" s="44">
        <v>0.31075999999999998</v>
      </c>
      <c r="AZ46" s="44"/>
      <c r="BA46" s="44">
        <v>1.5</v>
      </c>
      <c r="BB46" s="44"/>
      <c r="BC46" s="44">
        <v>23.41441</v>
      </c>
      <c r="BD46" s="44"/>
      <c r="BE46" s="44">
        <v>11.9</v>
      </c>
      <c r="BF46" s="44"/>
      <c r="BG46" s="44"/>
      <c r="BH46" s="44"/>
      <c r="BI46" s="44">
        <v>8.2362500000000001</v>
      </c>
      <c r="BJ46" s="44"/>
      <c r="BK46" s="44">
        <v>5.2757100000000001</v>
      </c>
      <c r="BL46" s="44"/>
      <c r="BM46" s="44">
        <v>6.9809999999999999</v>
      </c>
      <c r="BN46" s="44">
        <v>3.8719999999999999</v>
      </c>
      <c r="BO46" s="44">
        <v>1.71</v>
      </c>
      <c r="BP46" s="44">
        <v>143.97880000000001</v>
      </c>
      <c r="BQ46" s="44"/>
      <c r="BR46" s="44">
        <v>5.6087800000000003</v>
      </c>
      <c r="BS46" s="44">
        <v>131.13173</v>
      </c>
      <c r="BT46" s="44">
        <v>8.8819599999999994</v>
      </c>
      <c r="BU46" s="44"/>
      <c r="BV46" s="44">
        <v>31.055299999999999</v>
      </c>
      <c r="BW46" s="44">
        <v>3.7400099999999998</v>
      </c>
      <c r="BX46" s="44"/>
      <c r="BY46" s="44"/>
      <c r="BZ46" s="44">
        <v>3.9459</v>
      </c>
      <c r="CA46" s="44">
        <v>2.96055</v>
      </c>
      <c r="CB46" s="44">
        <v>1.3634999999999999</v>
      </c>
      <c r="CC46" s="44">
        <v>0.7</v>
      </c>
      <c r="CD46" s="44">
        <v>21.951589999999999</v>
      </c>
      <c r="CE46" s="44">
        <v>438.29973999999999</v>
      </c>
      <c r="CF46" s="44">
        <v>10.5002</v>
      </c>
      <c r="CG46" s="44">
        <v>135.16607999999999</v>
      </c>
      <c r="CH46" s="44">
        <v>15.068770000000001</v>
      </c>
      <c r="CI46" s="44"/>
      <c r="CJ46" s="44"/>
      <c r="CK46" s="44">
        <v>16.555800000000001</v>
      </c>
      <c r="CL46" s="44">
        <v>4.4641900000000003</v>
      </c>
      <c r="CM46" s="44"/>
      <c r="CN46" s="44"/>
      <c r="CO46" s="44">
        <v>13.97566</v>
      </c>
      <c r="CP46" s="44">
        <v>271.17</v>
      </c>
      <c r="CQ46" s="44"/>
      <c r="CR46" s="44">
        <v>32.625999999999998</v>
      </c>
      <c r="CS46" s="44"/>
      <c r="CT46" s="44">
        <v>12.617000000000001</v>
      </c>
    </row>
    <row r="47" spans="1:98" ht="15.75" x14ac:dyDescent="0.25">
      <c r="A47" s="1"/>
      <c r="B47" s="43" t="s">
        <v>914</v>
      </c>
      <c r="C47" s="44"/>
      <c r="D47" s="44"/>
      <c r="E47" s="44">
        <v>13.901</v>
      </c>
      <c r="F47" s="44">
        <v>9.4920000000000009</v>
      </c>
      <c r="G47" s="44"/>
      <c r="H47" s="44">
        <v>1.1020000000000001</v>
      </c>
      <c r="I47" s="44"/>
      <c r="J47" s="44"/>
      <c r="K47" s="44"/>
      <c r="L47" s="44">
        <v>29.927600000000002</v>
      </c>
      <c r="M47" s="44">
        <v>11.2989</v>
      </c>
      <c r="N47" s="44">
        <v>13.39</v>
      </c>
      <c r="O47" s="44">
        <v>32.67</v>
      </c>
      <c r="P47" s="44"/>
      <c r="Q47" s="44"/>
      <c r="R47" s="44">
        <v>52.451999999999998</v>
      </c>
      <c r="S47" s="44"/>
      <c r="T47" s="44">
        <v>14.772</v>
      </c>
      <c r="U47" s="44"/>
      <c r="V47" s="44">
        <v>8.4</v>
      </c>
      <c r="W47" s="44"/>
      <c r="X47" s="44">
        <v>25.773630000000001</v>
      </c>
      <c r="Y47" s="44"/>
      <c r="Z47" s="44">
        <v>5.0554399999999999</v>
      </c>
      <c r="AA47" s="44"/>
      <c r="AB47" s="44"/>
      <c r="AC47" s="44">
        <v>15.52</v>
      </c>
      <c r="AD47" s="44"/>
      <c r="AE47" s="44">
        <v>4.4489999999999998</v>
      </c>
      <c r="AF47" s="44">
        <v>0.8</v>
      </c>
      <c r="AG47" s="44"/>
      <c r="AH47" s="44">
        <v>0.86119999999999997</v>
      </c>
      <c r="AI47" s="44"/>
      <c r="AJ47" s="44">
        <v>4.1270300000000004</v>
      </c>
      <c r="AK47" s="44">
        <v>0</v>
      </c>
      <c r="AL47" s="44">
        <v>3.6320999999999999</v>
      </c>
      <c r="AM47" s="44">
        <v>50.094090000000001</v>
      </c>
      <c r="AN47" s="44">
        <v>121.25073</v>
      </c>
      <c r="AO47" s="44">
        <v>22.694400000000002</v>
      </c>
      <c r="AP47" s="44">
        <v>0.37</v>
      </c>
      <c r="AQ47" s="44">
        <v>124.22</v>
      </c>
      <c r="AR47" s="44"/>
      <c r="AS47" s="44">
        <v>29.135100000000001</v>
      </c>
      <c r="AT47" s="44">
        <v>31.564969999999999</v>
      </c>
      <c r="AU47" s="44"/>
      <c r="AV47" s="44">
        <v>71.118679999999998</v>
      </c>
      <c r="AW47" s="44">
        <v>34.948</v>
      </c>
      <c r="AX47" s="44"/>
      <c r="AY47" s="44">
        <v>0.25535999999999998</v>
      </c>
      <c r="AZ47" s="44"/>
      <c r="BA47" s="44">
        <v>1.5</v>
      </c>
      <c r="BB47" s="44"/>
      <c r="BC47" s="44">
        <v>23.55162</v>
      </c>
      <c r="BD47" s="44"/>
      <c r="BE47" s="44">
        <v>11.9</v>
      </c>
      <c r="BF47" s="44"/>
      <c r="BG47" s="44"/>
      <c r="BH47" s="44"/>
      <c r="BI47" s="44">
        <v>7.9883899999999999</v>
      </c>
      <c r="BJ47" s="44"/>
      <c r="BK47" s="44">
        <v>5.0896699999999999</v>
      </c>
      <c r="BL47" s="44"/>
      <c r="BM47" s="44">
        <v>6.8159999999999998</v>
      </c>
      <c r="BN47" s="44">
        <v>4.0949999999999998</v>
      </c>
      <c r="BO47" s="44">
        <v>1.68</v>
      </c>
      <c r="BP47" s="44">
        <v>144.38490999999999</v>
      </c>
      <c r="BQ47" s="44"/>
      <c r="BR47" s="44">
        <v>5.7014199999999997</v>
      </c>
      <c r="BS47" s="44">
        <v>127.09077000000001</v>
      </c>
      <c r="BT47" s="44">
        <v>8.5519700000000007</v>
      </c>
      <c r="BU47" s="44"/>
      <c r="BV47" s="44">
        <v>30.675599999999999</v>
      </c>
      <c r="BW47" s="44">
        <v>3.69495</v>
      </c>
      <c r="BX47" s="44"/>
      <c r="BY47" s="44"/>
      <c r="BZ47" s="44">
        <v>3.7082000000000002</v>
      </c>
      <c r="CA47" s="44">
        <v>2.9806400000000002</v>
      </c>
      <c r="CB47" s="44">
        <v>1.3427</v>
      </c>
      <c r="CC47" s="44">
        <v>0.71</v>
      </c>
      <c r="CD47" s="44">
        <v>21.787189999999999</v>
      </c>
      <c r="CE47" s="44">
        <v>446.00454999999999</v>
      </c>
      <c r="CF47" s="44">
        <v>10.701499999999999</v>
      </c>
      <c r="CG47" s="44">
        <v>147.96571</v>
      </c>
      <c r="CH47" s="44">
        <v>15.32809</v>
      </c>
      <c r="CI47" s="44"/>
      <c r="CJ47" s="44"/>
      <c r="CK47" s="44">
        <v>16.538699999999999</v>
      </c>
      <c r="CL47" s="44">
        <v>4.4308300000000003</v>
      </c>
      <c r="CM47" s="44"/>
      <c r="CN47" s="44"/>
      <c r="CO47" s="44">
        <v>14.697139999999999</v>
      </c>
      <c r="CP47" s="44">
        <v>269.25</v>
      </c>
      <c r="CQ47" s="44"/>
      <c r="CR47" s="44">
        <v>29.812999999999999</v>
      </c>
      <c r="CS47" s="44"/>
      <c r="CT47" s="44">
        <v>12.361000000000001</v>
      </c>
    </row>
    <row r="48" spans="1:98" ht="15.75" x14ac:dyDescent="0.25">
      <c r="A48" s="1"/>
      <c r="B48" s="43" t="s">
        <v>915</v>
      </c>
      <c r="C48" s="44"/>
      <c r="D48" s="44"/>
      <c r="E48" s="44">
        <v>14.125</v>
      </c>
      <c r="F48" s="44">
        <v>9.625</v>
      </c>
      <c r="G48" s="44"/>
      <c r="H48" s="44">
        <v>1.153</v>
      </c>
      <c r="I48" s="44"/>
      <c r="J48" s="44"/>
      <c r="K48" s="44"/>
      <c r="L48" s="44">
        <v>30.061800000000002</v>
      </c>
      <c r="M48" s="44">
        <v>11.2789</v>
      </c>
      <c r="N48" s="44">
        <v>12.07</v>
      </c>
      <c r="O48" s="44">
        <v>32.271999999999998</v>
      </c>
      <c r="P48" s="44"/>
      <c r="Q48" s="44"/>
      <c r="R48" s="44">
        <v>52.192</v>
      </c>
      <c r="S48" s="44"/>
      <c r="T48" s="44">
        <v>17.764500000000002</v>
      </c>
      <c r="U48" s="44"/>
      <c r="V48" s="44">
        <v>8.1</v>
      </c>
      <c r="W48" s="44"/>
      <c r="X48" s="44">
        <v>25.04222</v>
      </c>
      <c r="Y48" s="44"/>
      <c r="Z48" s="44">
        <v>5.2834599999999998</v>
      </c>
      <c r="AA48" s="44"/>
      <c r="AB48" s="44"/>
      <c r="AC48" s="44">
        <v>14.64</v>
      </c>
      <c r="AD48" s="44"/>
      <c r="AE48" s="44">
        <v>4.2060000000000004</v>
      </c>
      <c r="AF48" s="44">
        <v>0.7</v>
      </c>
      <c r="AG48" s="44"/>
      <c r="AH48" s="44">
        <v>0.9647</v>
      </c>
      <c r="AI48" s="44"/>
      <c r="AJ48" s="44">
        <v>4.0911</v>
      </c>
      <c r="AK48" s="44">
        <v>0</v>
      </c>
      <c r="AL48" s="44">
        <v>3.5607000000000002</v>
      </c>
      <c r="AM48" s="44">
        <v>53.579639999999998</v>
      </c>
      <c r="AN48" s="44">
        <v>122.07304000000001</v>
      </c>
      <c r="AO48" s="44">
        <v>22.873899999999999</v>
      </c>
      <c r="AP48" s="44">
        <v>0.84</v>
      </c>
      <c r="AQ48" s="44">
        <v>124.97</v>
      </c>
      <c r="AR48" s="44"/>
      <c r="AS48" s="44">
        <v>33.18121</v>
      </c>
      <c r="AT48" s="44">
        <v>30.831399999999999</v>
      </c>
      <c r="AU48" s="44"/>
      <c r="AV48" s="44">
        <v>71.85042</v>
      </c>
      <c r="AW48" s="44">
        <v>36.139499999999998</v>
      </c>
      <c r="AX48" s="44"/>
      <c r="AY48" s="44">
        <v>0.27221000000000001</v>
      </c>
      <c r="AZ48" s="44"/>
      <c r="BA48" s="44">
        <v>1.4</v>
      </c>
      <c r="BB48" s="44"/>
      <c r="BC48" s="44">
        <v>23.579409999999999</v>
      </c>
      <c r="BD48" s="44"/>
      <c r="BE48" s="44">
        <v>11.9</v>
      </c>
      <c r="BF48" s="44"/>
      <c r="BG48" s="44"/>
      <c r="BH48" s="44"/>
      <c r="BI48" s="44">
        <v>8.3820700000000006</v>
      </c>
      <c r="BJ48" s="44"/>
      <c r="BK48" s="44">
        <v>5.1814099999999996</v>
      </c>
      <c r="BL48" s="44"/>
      <c r="BM48" s="44">
        <v>6.9809999999999999</v>
      </c>
      <c r="BN48" s="44">
        <v>5.1379999999999999</v>
      </c>
      <c r="BO48" s="44">
        <v>1.74</v>
      </c>
      <c r="BP48" s="44">
        <v>139.86483000000001</v>
      </c>
      <c r="BQ48" s="44"/>
      <c r="BR48" s="44">
        <v>5.7619699999999998</v>
      </c>
      <c r="BS48" s="44">
        <v>129.92562000000001</v>
      </c>
      <c r="BT48" s="44">
        <v>11.158569999999999</v>
      </c>
      <c r="BU48" s="44"/>
      <c r="BV48" s="44">
        <v>31.5045</v>
      </c>
      <c r="BW48" s="44">
        <v>4.0013500000000004</v>
      </c>
      <c r="BX48" s="44"/>
      <c r="BY48" s="44"/>
      <c r="BZ48" s="44">
        <v>3.7145999999999999</v>
      </c>
      <c r="CA48" s="44">
        <v>3.0664400000000001</v>
      </c>
      <c r="CB48" s="44">
        <v>1.3084</v>
      </c>
      <c r="CC48" s="44">
        <v>0.67</v>
      </c>
      <c r="CD48" s="44">
        <v>21.714130000000001</v>
      </c>
      <c r="CE48" s="44">
        <v>448.79363000000001</v>
      </c>
      <c r="CF48" s="44">
        <v>10.995200000000001</v>
      </c>
      <c r="CG48" s="44">
        <v>145.44188</v>
      </c>
      <c r="CH48" s="44">
        <v>17.18817</v>
      </c>
      <c r="CI48" s="44"/>
      <c r="CJ48" s="44"/>
      <c r="CK48" s="44">
        <v>16.909600000000001</v>
      </c>
      <c r="CL48" s="44">
        <v>4.6972500000000004</v>
      </c>
      <c r="CM48" s="44"/>
      <c r="CN48" s="44"/>
      <c r="CO48" s="44">
        <v>15.80189</v>
      </c>
      <c r="CP48" s="44">
        <v>275.66000000000003</v>
      </c>
      <c r="CQ48" s="44"/>
      <c r="CR48" s="44">
        <v>29.47</v>
      </c>
      <c r="CS48" s="44"/>
      <c r="CT48" s="44">
        <v>12.504</v>
      </c>
    </row>
    <row r="49" spans="1:98" ht="15.75" x14ac:dyDescent="0.25">
      <c r="A49" s="1"/>
      <c r="B49" s="43" t="s">
        <v>916</v>
      </c>
      <c r="C49" s="44"/>
      <c r="D49" s="44"/>
      <c r="E49" s="44">
        <v>13.842000000000001</v>
      </c>
      <c r="F49" s="44">
        <v>9.5589999999999993</v>
      </c>
      <c r="G49" s="44"/>
      <c r="H49" s="44">
        <v>2.8140000000000001</v>
      </c>
      <c r="I49" s="44"/>
      <c r="J49" s="44"/>
      <c r="K49" s="44"/>
      <c r="L49" s="44">
        <v>29.814299999999999</v>
      </c>
      <c r="M49" s="44">
        <v>10.494199999999999</v>
      </c>
      <c r="N49" s="44">
        <v>13.32</v>
      </c>
      <c r="O49" s="44">
        <v>32.79</v>
      </c>
      <c r="P49" s="44"/>
      <c r="Q49" s="44"/>
      <c r="R49" s="44">
        <v>52.578000000000003</v>
      </c>
      <c r="S49" s="44"/>
      <c r="T49" s="44">
        <v>17.778400000000001</v>
      </c>
      <c r="U49" s="44"/>
      <c r="V49" s="44">
        <v>8.3000000000000007</v>
      </c>
      <c r="W49" s="44"/>
      <c r="X49" s="44">
        <v>28.843</v>
      </c>
      <c r="Y49" s="44"/>
      <c r="Z49" s="44">
        <v>5.39933</v>
      </c>
      <c r="AA49" s="44"/>
      <c r="AB49" s="44"/>
      <c r="AC49" s="44">
        <v>14.41</v>
      </c>
      <c r="AD49" s="44"/>
      <c r="AE49" s="44">
        <v>4.16</v>
      </c>
      <c r="AF49" s="44">
        <v>0.9</v>
      </c>
      <c r="AG49" s="44"/>
      <c r="AH49" s="44">
        <v>0.93669999999999998</v>
      </c>
      <c r="AI49" s="44"/>
      <c r="AJ49" s="44">
        <v>4.0739599999999996</v>
      </c>
      <c r="AK49" s="44">
        <v>0</v>
      </c>
      <c r="AL49" s="44">
        <v>3.6608999999999998</v>
      </c>
      <c r="AM49" s="44">
        <v>53.302390000000003</v>
      </c>
      <c r="AN49" s="44">
        <v>122.42227</v>
      </c>
      <c r="AO49" s="44">
        <v>23.916899999999998</v>
      </c>
      <c r="AP49" s="44">
        <v>0.87</v>
      </c>
      <c r="AQ49" s="44">
        <v>129.79</v>
      </c>
      <c r="AR49" s="44"/>
      <c r="AS49" s="44">
        <v>35.323860000000003</v>
      </c>
      <c r="AT49" s="44">
        <v>29.554670000000002</v>
      </c>
      <c r="AU49" s="44"/>
      <c r="AV49" s="44">
        <v>72.918019999999999</v>
      </c>
      <c r="AW49" s="44">
        <v>36.7376</v>
      </c>
      <c r="AX49" s="44"/>
      <c r="AY49" s="44">
        <v>0.26197999999999999</v>
      </c>
      <c r="AZ49" s="44"/>
      <c r="BA49" s="44">
        <v>1.6</v>
      </c>
      <c r="BB49" s="44"/>
      <c r="BC49" s="44">
        <v>23.687000000000001</v>
      </c>
      <c r="BD49" s="44"/>
      <c r="BE49" s="44">
        <v>11.9</v>
      </c>
      <c r="BF49" s="44"/>
      <c r="BG49" s="44"/>
      <c r="BH49" s="44"/>
      <c r="BI49" s="44">
        <v>8.2058999999999997</v>
      </c>
      <c r="BJ49" s="44"/>
      <c r="BK49" s="44">
        <v>5.0674799999999998</v>
      </c>
      <c r="BL49" s="44"/>
      <c r="BM49" s="44">
        <v>6.8410000000000002</v>
      </c>
      <c r="BN49" s="44">
        <v>4.444</v>
      </c>
      <c r="BO49" s="44">
        <v>1.75</v>
      </c>
      <c r="BP49" s="44">
        <v>140.76201</v>
      </c>
      <c r="BQ49" s="44"/>
      <c r="BR49" s="44">
        <v>5.6656700000000004</v>
      </c>
      <c r="BS49" s="44">
        <v>128.82882000000001</v>
      </c>
      <c r="BT49" s="44">
        <v>10.57136</v>
      </c>
      <c r="BU49" s="44"/>
      <c r="BV49" s="44">
        <v>32.562800000000003</v>
      </c>
      <c r="BW49" s="44">
        <v>4.0848199999999997</v>
      </c>
      <c r="BX49" s="44"/>
      <c r="BY49" s="44"/>
      <c r="BZ49" s="44">
        <v>3.7090999999999998</v>
      </c>
      <c r="CA49" s="44">
        <v>3.4106700000000001</v>
      </c>
      <c r="CB49" s="44">
        <v>1.2876000000000001</v>
      </c>
      <c r="CC49" s="44">
        <v>0.69</v>
      </c>
      <c r="CD49" s="44">
        <v>22.222059999999999</v>
      </c>
      <c r="CE49" s="44">
        <v>449.46102999999999</v>
      </c>
      <c r="CF49" s="44">
        <v>11.317</v>
      </c>
      <c r="CG49" s="44">
        <v>147.97076999999999</v>
      </c>
      <c r="CH49" s="44">
        <v>17.49099</v>
      </c>
      <c r="CI49" s="44"/>
      <c r="CJ49" s="44"/>
      <c r="CK49" s="44">
        <v>16.500599999999999</v>
      </c>
      <c r="CL49" s="44">
        <v>4.8665900000000004</v>
      </c>
      <c r="CM49" s="44"/>
      <c r="CN49" s="44"/>
      <c r="CO49" s="44">
        <v>15.814500000000001</v>
      </c>
      <c r="CP49" s="44">
        <v>279.05</v>
      </c>
      <c r="CQ49" s="44"/>
      <c r="CR49" s="44">
        <v>36.612000000000002</v>
      </c>
      <c r="CS49" s="44"/>
      <c r="CT49" s="44">
        <v>17.283000000000001</v>
      </c>
    </row>
    <row r="50" spans="1:98" ht="15.75" x14ac:dyDescent="0.25">
      <c r="A50" s="1"/>
      <c r="B50" s="43" t="s">
        <v>917</v>
      </c>
      <c r="C50" s="44"/>
      <c r="D50" s="44"/>
      <c r="E50" s="44">
        <v>19.198</v>
      </c>
      <c r="F50" s="44">
        <v>10.288</v>
      </c>
      <c r="G50" s="44"/>
      <c r="H50" s="44">
        <v>4.2919999999999998</v>
      </c>
      <c r="I50" s="44"/>
      <c r="J50" s="44"/>
      <c r="K50" s="44"/>
      <c r="L50" s="44">
        <v>29.241499999999998</v>
      </c>
      <c r="M50" s="44">
        <v>9.9518000000000004</v>
      </c>
      <c r="N50" s="44">
        <v>13.45</v>
      </c>
      <c r="O50" s="44">
        <v>32.896000000000001</v>
      </c>
      <c r="P50" s="44"/>
      <c r="Q50" s="44"/>
      <c r="R50" s="44">
        <v>52.515999999999998</v>
      </c>
      <c r="S50" s="44"/>
      <c r="T50" s="44">
        <v>18.852699999999999</v>
      </c>
      <c r="U50" s="44"/>
      <c r="V50" s="44">
        <v>9.5</v>
      </c>
      <c r="W50" s="44"/>
      <c r="X50" s="44">
        <v>32.370800000000003</v>
      </c>
      <c r="Y50" s="44"/>
      <c r="Z50" s="44">
        <v>6.1610899999999997</v>
      </c>
      <c r="AA50" s="44"/>
      <c r="AB50" s="44"/>
      <c r="AC50" s="44">
        <v>14.54</v>
      </c>
      <c r="AD50" s="44"/>
      <c r="AE50" s="44">
        <v>4.3220000000000001</v>
      </c>
      <c r="AF50" s="44">
        <v>3.2</v>
      </c>
      <c r="AG50" s="44"/>
      <c r="AH50" s="44">
        <v>0.97450000000000003</v>
      </c>
      <c r="AI50" s="44"/>
      <c r="AJ50" s="44">
        <v>4.2364699999999997</v>
      </c>
      <c r="AK50" s="44">
        <v>0</v>
      </c>
      <c r="AL50" s="44">
        <v>3.4921000000000002</v>
      </c>
      <c r="AM50" s="44">
        <v>53.29457</v>
      </c>
      <c r="AN50" s="44">
        <v>122.34507000000001</v>
      </c>
      <c r="AO50" s="44">
        <v>24.519100000000002</v>
      </c>
      <c r="AP50" s="44">
        <v>0.94</v>
      </c>
      <c r="AQ50" s="44">
        <v>131.26</v>
      </c>
      <c r="AR50" s="44"/>
      <c r="AS50" s="44">
        <v>35.43074</v>
      </c>
      <c r="AT50" s="44">
        <v>28.943629999999999</v>
      </c>
      <c r="AU50" s="44"/>
      <c r="AV50" s="44">
        <v>73.35642</v>
      </c>
      <c r="AW50" s="44">
        <v>36.747399999999999</v>
      </c>
      <c r="AX50" s="44"/>
      <c r="AY50" s="44">
        <v>0.25054999999999999</v>
      </c>
      <c r="AZ50" s="44"/>
      <c r="BA50" s="44">
        <v>1.5</v>
      </c>
      <c r="BB50" s="44"/>
      <c r="BC50" s="44">
        <v>27.639399999999998</v>
      </c>
      <c r="BD50" s="44"/>
      <c r="BE50" s="44">
        <v>11.9</v>
      </c>
      <c r="BF50" s="44"/>
      <c r="BG50" s="44"/>
      <c r="BH50" s="44"/>
      <c r="BI50" s="44">
        <v>8.2030499999999993</v>
      </c>
      <c r="BJ50" s="44"/>
      <c r="BK50" s="44">
        <v>5.0012100000000004</v>
      </c>
      <c r="BL50" s="44"/>
      <c r="BM50" s="44">
        <v>6.8990999999999998</v>
      </c>
      <c r="BN50" s="44">
        <v>4.2119999999999997</v>
      </c>
      <c r="BO50" s="44">
        <v>1.78</v>
      </c>
      <c r="BP50" s="44">
        <v>140.51929000000001</v>
      </c>
      <c r="BQ50" s="44"/>
      <c r="BR50" s="44">
        <v>5.8849999999999998</v>
      </c>
      <c r="BS50" s="44">
        <v>132.32105999999999</v>
      </c>
      <c r="BT50" s="44">
        <v>9.1683699999999995</v>
      </c>
      <c r="BU50" s="44"/>
      <c r="BV50" s="44">
        <v>32.975499999999997</v>
      </c>
      <c r="BW50" s="44">
        <v>4.1258100000000004</v>
      </c>
      <c r="BX50" s="44"/>
      <c r="BY50" s="44"/>
      <c r="BZ50" s="44">
        <v>3.6831999999999998</v>
      </c>
      <c r="CA50" s="44">
        <v>10.569129999999999</v>
      </c>
      <c r="CB50" s="44">
        <v>1.2506999999999999</v>
      </c>
      <c r="CC50" s="44">
        <v>0.67</v>
      </c>
      <c r="CD50" s="44">
        <v>23.306709999999999</v>
      </c>
      <c r="CE50" s="44">
        <v>458.57857999999999</v>
      </c>
      <c r="CF50" s="44">
        <v>11.555899999999999</v>
      </c>
      <c r="CG50" s="44">
        <v>148.43969999999999</v>
      </c>
      <c r="CH50" s="44">
        <v>17.51924</v>
      </c>
      <c r="CI50" s="44"/>
      <c r="CJ50" s="44"/>
      <c r="CK50" s="44">
        <v>17.057600000000001</v>
      </c>
      <c r="CL50" s="44">
        <v>4.8512899999999997</v>
      </c>
      <c r="CM50" s="44"/>
      <c r="CN50" s="44"/>
      <c r="CO50" s="44">
        <v>16.214030000000001</v>
      </c>
      <c r="CP50" s="44">
        <v>283.89</v>
      </c>
      <c r="CQ50" s="44"/>
      <c r="CR50" s="44">
        <v>37.093000000000004</v>
      </c>
      <c r="CS50" s="44"/>
      <c r="CT50" s="44">
        <v>24.434999999999999</v>
      </c>
    </row>
    <row r="51" spans="1:98" ht="15.75" x14ac:dyDescent="0.25">
      <c r="A51" s="1"/>
      <c r="B51" s="43" t="s">
        <v>918</v>
      </c>
      <c r="C51" s="44"/>
      <c r="D51" s="44"/>
      <c r="E51" s="44">
        <v>20.38</v>
      </c>
      <c r="F51" s="44">
        <v>10.42</v>
      </c>
      <c r="G51" s="44"/>
      <c r="H51" s="44">
        <v>4.3129999999999997</v>
      </c>
      <c r="I51" s="44"/>
      <c r="J51" s="44"/>
      <c r="K51" s="44"/>
      <c r="L51" s="44">
        <v>28.181999999999999</v>
      </c>
      <c r="M51" s="44">
        <v>10.666399999999999</v>
      </c>
      <c r="N51" s="44">
        <v>13.38</v>
      </c>
      <c r="O51" s="44">
        <v>33.340000000000003</v>
      </c>
      <c r="P51" s="44"/>
      <c r="Q51" s="44"/>
      <c r="R51" s="44">
        <v>52.259</v>
      </c>
      <c r="S51" s="44"/>
      <c r="T51" s="44">
        <v>49.441699999999997</v>
      </c>
      <c r="U51" s="44"/>
      <c r="V51" s="44">
        <v>9.6999999999999993</v>
      </c>
      <c r="W51" s="44"/>
      <c r="X51" s="44">
        <v>35.960949999999997</v>
      </c>
      <c r="Y51" s="44"/>
      <c r="Z51" s="44">
        <v>6.1056600000000003</v>
      </c>
      <c r="AA51" s="44"/>
      <c r="AB51" s="44"/>
      <c r="AC51" s="44">
        <v>15.37</v>
      </c>
      <c r="AD51" s="44"/>
      <c r="AE51" s="44">
        <v>4.3280000000000003</v>
      </c>
      <c r="AF51" s="44">
        <v>4.5</v>
      </c>
      <c r="AG51" s="44"/>
      <c r="AH51" s="44">
        <v>0.93430000000000002</v>
      </c>
      <c r="AI51" s="44"/>
      <c r="AJ51" s="44">
        <v>4.23285</v>
      </c>
      <c r="AK51" s="44">
        <v>0</v>
      </c>
      <c r="AL51" s="44">
        <v>3.222</v>
      </c>
      <c r="AM51" s="44">
        <v>54.47034</v>
      </c>
      <c r="AN51" s="44">
        <v>119.98681999999999</v>
      </c>
      <c r="AO51" s="44">
        <v>25.149899999999999</v>
      </c>
      <c r="AP51" s="44">
        <v>1.03</v>
      </c>
      <c r="AQ51" s="44">
        <v>130.71</v>
      </c>
      <c r="AR51" s="44"/>
      <c r="AS51" s="44">
        <v>36.151130000000002</v>
      </c>
      <c r="AT51" s="44">
        <v>28.478950000000001</v>
      </c>
      <c r="AU51" s="44"/>
      <c r="AV51" s="44">
        <v>194.31467000000001</v>
      </c>
      <c r="AW51" s="44">
        <v>37.613399999999999</v>
      </c>
      <c r="AX51" s="44"/>
      <c r="AY51" s="44">
        <v>0.23563000000000001</v>
      </c>
      <c r="AZ51" s="44"/>
      <c r="BA51" s="44">
        <v>1.4</v>
      </c>
      <c r="BB51" s="44"/>
      <c r="BC51" s="44">
        <v>42.780810000000002</v>
      </c>
      <c r="BD51" s="44"/>
      <c r="BE51" s="44">
        <v>11.9</v>
      </c>
      <c r="BF51" s="44"/>
      <c r="BG51" s="44"/>
      <c r="BH51" s="44"/>
      <c r="BI51" s="44">
        <v>8.19848</v>
      </c>
      <c r="BJ51" s="44"/>
      <c r="BK51" s="44">
        <v>5.0351100000000004</v>
      </c>
      <c r="BL51" s="44"/>
      <c r="BM51" s="44">
        <v>6.6589999999999998</v>
      </c>
      <c r="BN51" s="44">
        <v>4.024</v>
      </c>
      <c r="BO51" s="44">
        <v>1.96</v>
      </c>
      <c r="BP51" s="44">
        <v>141.80515</v>
      </c>
      <c r="BQ51" s="44"/>
      <c r="BR51" s="44">
        <v>5.7048699999999997</v>
      </c>
      <c r="BS51" s="44">
        <v>133.05774</v>
      </c>
      <c r="BT51" s="44">
        <v>13.732889999999999</v>
      </c>
      <c r="BU51" s="44"/>
      <c r="BV51" s="44">
        <v>32.799700000000001</v>
      </c>
      <c r="BW51" s="44">
        <v>3.9547300000000001</v>
      </c>
      <c r="BX51" s="44"/>
      <c r="BY51" s="44"/>
      <c r="BZ51" s="44">
        <v>3.6867000000000001</v>
      </c>
      <c r="CA51" s="44">
        <v>24.958870000000001</v>
      </c>
      <c r="CB51" s="44">
        <v>1.1681999999999999</v>
      </c>
      <c r="CC51" s="44">
        <v>0.68</v>
      </c>
      <c r="CD51" s="44">
        <v>23.30847</v>
      </c>
      <c r="CE51" s="44">
        <v>450.21364999999997</v>
      </c>
      <c r="CF51" s="44">
        <v>11.9129</v>
      </c>
      <c r="CG51" s="44">
        <v>137.99641</v>
      </c>
      <c r="CH51" s="44">
        <v>17.791830000000001</v>
      </c>
      <c r="CI51" s="44"/>
      <c r="CJ51" s="44"/>
      <c r="CK51" s="44">
        <v>17.3508</v>
      </c>
      <c r="CL51" s="44">
        <v>4.8729800000000001</v>
      </c>
      <c r="CM51" s="44"/>
      <c r="CN51" s="44"/>
      <c r="CO51" s="44">
        <v>16.507739999999998</v>
      </c>
      <c r="CP51" s="44">
        <v>282.33</v>
      </c>
      <c r="CQ51" s="44"/>
      <c r="CR51" s="44">
        <v>37.75</v>
      </c>
      <c r="CS51" s="44"/>
      <c r="CT51" s="44">
        <v>27.68</v>
      </c>
    </row>
    <row r="52" spans="1:98" ht="15.75" x14ac:dyDescent="0.25">
      <c r="A52" s="1"/>
      <c r="B52" s="43" t="s">
        <v>919</v>
      </c>
      <c r="C52" s="44"/>
      <c r="D52" s="44"/>
      <c r="E52" s="44">
        <v>27.163</v>
      </c>
      <c r="F52" s="44">
        <v>10.858000000000001</v>
      </c>
      <c r="G52" s="44"/>
      <c r="H52" s="44">
        <v>4.3280000000000003</v>
      </c>
      <c r="I52" s="44"/>
      <c r="J52" s="44"/>
      <c r="K52" s="44"/>
      <c r="L52" s="44">
        <v>27.156199999999998</v>
      </c>
      <c r="M52" s="44">
        <v>10.9909</v>
      </c>
      <c r="N52" s="44">
        <v>13.16</v>
      </c>
      <c r="O52" s="44">
        <v>32.578000000000003</v>
      </c>
      <c r="P52" s="44"/>
      <c r="Q52" s="44"/>
      <c r="R52" s="44">
        <v>51.911999999999999</v>
      </c>
      <c r="S52" s="44"/>
      <c r="T52" s="44">
        <v>48.835700000000003</v>
      </c>
      <c r="U52" s="44"/>
      <c r="V52" s="44">
        <v>10</v>
      </c>
      <c r="W52" s="44"/>
      <c r="X52" s="44">
        <v>124.94874</v>
      </c>
      <c r="Y52" s="44"/>
      <c r="Z52" s="44">
        <v>5.9239300000000004</v>
      </c>
      <c r="AA52" s="44"/>
      <c r="AB52" s="44"/>
      <c r="AC52" s="44">
        <v>15.26</v>
      </c>
      <c r="AD52" s="44"/>
      <c r="AE52" s="44">
        <v>4.2430000000000003</v>
      </c>
      <c r="AF52" s="44">
        <v>5.9</v>
      </c>
      <c r="AG52" s="44"/>
      <c r="AH52" s="44">
        <v>1.1133</v>
      </c>
      <c r="AI52" s="44"/>
      <c r="AJ52" s="44">
        <v>4.8772500000000001</v>
      </c>
      <c r="AK52" s="44">
        <v>0</v>
      </c>
      <c r="AL52" s="44">
        <v>2.5790000000000002</v>
      </c>
      <c r="AM52" s="44">
        <v>54.35107</v>
      </c>
      <c r="AN52" s="44">
        <v>120.60277000000001</v>
      </c>
      <c r="AO52" s="44">
        <v>25.7514</v>
      </c>
      <c r="AP52" s="44">
        <v>1.1499999999999999</v>
      </c>
      <c r="AQ52" s="44">
        <v>130.72999999999999</v>
      </c>
      <c r="AR52" s="44"/>
      <c r="AS52" s="44">
        <v>36.524259999999998</v>
      </c>
      <c r="AT52" s="44">
        <v>28.650929999999999</v>
      </c>
      <c r="AU52" s="44"/>
      <c r="AV52" s="44">
        <v>194.51188999999999</v>
      </c>
      <c r="AW52" s="44">
        <v>37.250300000000003</v>
      </c>
      <c r="AX52" s="44"/>
      <c r="AY52" s="44">
        <v>0.30026999999999998</v>
      </c>
      <c r="AZ52" s="44"/>
      <c r="BA52" s="44">
        <v>1.4</v>
      </c>
      <c r="BB52" s="44"/>
      <c r="BC52" s="44">
        <v>45.371160000000003</v>
      </c>
      <c r="BD52" s="44"/>
      <c r="BE52" s="44">
        <v>11.9</v>
      </c>
      <c r="BF52" s="44"/>
      <c r="BG52" s="44"/>
      <c r="BH52" s="44"/>
      <c r="BI52" s="44">
        <v>7.96638</v>
      </c>
      <c r="BJ52" s="44"/>
      <c r="BK52" s="44">
        <v>5.1112000000000002</v>
      </c>
      <c r="BL52" s="44"/>
      <c r="BM52" s="44">
        <v>6.9509999999999996</v>
      </c>
      <c r="BN52" s="44">
        <v>24.376000000000001</v>
      </c>
      <c r="BO52" s="44">
        <v>2.04</v>
      </c>
      <c r="BP52" s="44">
        <v>141.65644</v>
      </c>
      <c r="BQ52" s="44"/>
      <c r="BR52" s="44">
        <v>5.3520399999999997</v>
      </c>
      <c r="BS52" s="44">
        <v>132.71261000000001</v>
      </c>
      <c r="BT52" s="44">
        <v>13.57311</v>
      </c>
      <c r="BU52" s="44"/>
      <c r="BV52" s="44">
        <v>33.844799999999999</v>
      </c>
      <c r="BW52" s="44">
        <v>3.9614600000000002</v>
      </c>
      <c r="BX52" s="44"/>
      <c r="BY52" s="44"/>
      <c r="BZ52" s="44">
        <v>3.7296</v>
      </c>
      <c r="CA52" s="44">
        <v>24.832000000000001</v>
      </c>
      <c r="CB52" s="44">
        <v>0.80169999999999997</v>
      </c>
      <c r="CC52" s="44">
        <v>0.63</v>
      </c>
      <c r="CD52" s="44">
        <v>23.456420000000001</v>
      </c>
      <c r="CE52" s="44">
        <v>457.16928999999999</v>
      </c>
      <c r="CF52" s="44">
        <v>11.787599999999999</v>
      </c>
      <c r="CG52" s="44">
        <v>146.78384</v>
      </c>
      <c r="CH52" s="44">
        <v>17.541029999999999</v>
      </c>
      <c r="CI52" s="44"/>
      <c r="CJ52" s="44"/>
      <c r="CK52" s="44">
        <v>18.7271</v>
      </c>
      <c r="CL52" s="44">
        <v>4.8952499999999999</v>
      </c>
      <c r="CM52" s="44"/>
      <c r="CN52" s="44"/>
      <c r="CO52" s="44">
        <v>17.049980000000001</v>
      </c>
      <c r="CP52" s="44">
        <v>281.52</v>
      </c>
      <c r="CQ52" s="44"/>
      <c r="CR52" s="44">
        <v>38.25</v>
      </c>
      <c r="CS52" s="44"/>
      <c r="CT52" s="44">
        <v>26.033000000000001</v>
      </c>
    </row>
    <row r="53" spans="1:98" ht="15.75" x14ac:dyDescent="0.25">
      <c r="A53" s="1"/>
      <c r="B53" s="43" t="s">
        <v>920</v>
      </c>
      <c r="C53" s="44"/>
      <c r="D53" s="44"/>
      <c r="E53" s="44">
        <v>29.754999999999999</v>
      </c>
      <c r="F53" s="44">
        <v>10.273999999999999</v>
      </c>
      <c r="G53" s="44"/>
      <c r="H53" s="44">
        <v>4.4740000000000002</v>
      </c>
      <c r="I53" s="44"/>
      <c r="J53" s="44"/>
      <c r="K53" s="44"/>
      <c r="L53" s="44">
        <v>26.316600000000001</v>
      </c>
      <c r="M53" s="44">
        <v>11.9693</v>
      </c>
      <c r="N53" s="44">
        <v>13.11</v>
      </c>
      <c r="O53" s="44">
        <v>32.194000000000003</v>
      </c>
      <c r="P53" s="44"/>
      <c r="Q53" s="44"/>
      <c r="R53" s="44">
        <v>51.798000000000002</v>
      </c>
      <c r="S53" s="44"/>
      <c r="T53" s="44">
        <v>23.110600000000002</v>
      </c>
      <c r="U53" s="44"/>
      <c r="V53" s="44">
        <v>9.8000000000000007</v>
      </c>
      <c r="W53" s="44"/>
      <c r="X53" s="44">
        <v>137.34245000000001</v>
      </c>
      <c r="Y53" s="44"/>
      <c r="Z53" s="44">
        <v>5.8941499999999998</v>
      </c>
      <c r="AA53" s="44"/>
      <c r="AB53" s="44"/>
      <c r="AC53" s="44">
        <v>15.26</v>
      </c>
      <c r="AD53" s="44"/>
      <c r="AE53" s="44">
        <v>4.0389999999999997</v>
      </c>
      <c r="AF53" s="44">
        <v>4.5</v>
      </c>
      <c r="AG53" s="44"/>
      <c r="AH53" s="44">
        <v>1.0853999999999999</v>
      </c>
      <c r="AI53" s="44"/>
      <c r="AJ53" s="44">
        <v>4.42605</v>
      </c>
      <c r="AK53" s="44">
        <v>0</v>
      </c>
      <c r="AL53" s="44">
        <v>1.9378</v>
      </c>
      <c r="AM53" s="44">
        <v>55.431130000000003</v>
      </c>
      <c r="AN53" s="44">
        <v>121.22627</v>
      </c>
      <c r="AO53" s="44">
        <v>25.894500000000001</v>
      </c>
      <c r="AP53" s="44">
        <v>1.26</v>
      </c>
      <c r="AQ53" s="44">
        <v>130.31</v>
      </c>
      <c r="AR53" s="44"/>
      <c r="AS53" s="44">
        <v>36.82761</v>
      </c>
      <c r="AT53" s="44">
        <v>28.871120000000001</v>
      </c>
      <c r="AU53" s="44"/>
      <c r="AV53" s="44">
        <v>194.53901999999999</v>
      </c>
      <c r="AW53" s="44">
        <v>38.058999999999997</v>
      </c>
      <c r="AX53" s="44"/>
      <c r="AY53" s="44">
        <v>0.19272</v>
      </c>
      <c r="AZ53" s="44"/>
      <c r="BA53" s="44">
        <v>1.5</v>
      </c>
      <c r="BB53" s="44"/>
      <c r="BC53" s="44">
        <v>52.544029999999999</v>
      </c>
      <c r="BD53" s="44"/>
      <c r="BE53" s="44">
        <v>11.9</v>
      </c>
      <c r="BF53" s="44"/>
      <c r="BG53" s="44"/>
      <c r="BH53" s="44"/>
      <c r="BI53" s="44">
        <v>8.0209899999999994</v>
      </c>
      <c r="BJ53" s="44"/>
      <c r="BK53" s="44">
        <v>5.2568700000000002</v>
      </c>
      <c r="BL53" s="44"/>
      <c r="BM53" s="44">
        <v>6.9580000000000002</v>
      </c>
      <c r="BN53" s="44">
        <v>33.511000000000003</v>
      </c>
      <c r="BO53" s="44">
        <v>1.98</v>
      </c>
      <c r="BP53" s="44">
        <v>140.40392</v>
      </c>
      <c r="BQ53" s="44"/>
      <c r="BR53" s="44">
        <v>5.4591900000000004</v>
      </c>
      <c r="BS53" s="44">
        <v>131.72152</v>
      </c>
      <c r="BT53" s="44">
        <v>13.57694</v>
      </c>
      <c r="BU53" s="44"/>
      <c r="BV53" s="44">
        <v>34.555700000000002</v>
      </c>
      <c r="BW53" s="44">
        <v>3.9545699999999999</v>
      </c>
      <c r="BX53" s="44"/>
      <c r="BY53" s="44"/>
      <c r="BZ53" s="44">
        <v>4.0507999999999997</v>
      </c>
      <c r="CA53" s="44">
        <v>24.893450000000001</v>
      </c>
      <c r="CB53" s="44">
        <v>0.5927</v>
      </c>
      <c r="CC53" s="44">
        <v>0.62</v>
      </c>
      <c r="CD53" s="44">
        <v>22.840129999999998</v>
      </c>
      <c r="CE53" s="44">
        <v>457.89490000000001</v>
      </c>
      <c r="CF53" s="44">
        <v>11.710100000000001</v>
      </c>
      <c r="CG53" s="44">
        <v>146.16540000000001</v>
      </c>
      <c r="CH53" s="44">
        <v>17.271139999999999</v>
      </c>
      <c r="CI53" s="44"/>
      <c r="CJ53" s="44"/>
      <c r="CK53" s="44">
        <v>19.416399999999999</v>
      </c>
      <c r="CL53" s="44">
        <v>4.8585099999999999</v>
      </c>
      <c r="CM53" s="44"/>
      <c r="CN53" s="44"/>
      <c r="CO53" s="44">
        <v>17.207439999999998</v>
      </c>
      <c r="CP53" s="44">
        <v>283.62</v>
      </c>
      <c r="CQ53" s="44"/>
      <c r="CR53" s="44">
        <v>37.01</v>
      </c>
      <c r="CS53" s="44"/>
      <c r="CT53" s="44">
        <v>26.998999999999999</v>
      </c>
    </row>
    <row r="54" spans="1:98" ht="15.75" x14ac:dyDescent="0.25">
      <c r="A54" s="1"/>
      <c r="B54" s="43" t="s">
        <v>921</v>
      </c>
      <c r="C54" s="44"/>
      <c r="D54" s="44"/>
      <c r="E54" s="44">
        <v>30.844999999999999</v>
      </c>
      <c r="F54" s="44">
        <v>9.6340000000000003</v>
      </c>
      <c r="G54" s="44"/>
      <c r="H54" s="44">
        <v>4.4630000000000001</v>
      </c>
      <c r="I54" s="44"/>
      <c r="J54" s="44"/>
      <c r="K54" s="44"/>
      <c r="L54" s="44">
        <v>26.0793</v>
      </c>
      <c r="M54" s="44">
        <v>13.2468</v>
      </c>
      <c r="N54" s="44">
        <v>13.15</v>
      </c>
      <c r="O54" s="44">
        <v>31.824000000000002</v>
      </c>
      <c r="P54" s="44"/>
      <c r="Q54" s="44"/>
      <c r="R54" s="44">
        <v>51.904000000000003</v>
      </c>
      <c r="S54" s="44"/>
      <c r="T54" s="44">
        <v>24.948699999999999</v>
      </c>
      <c r="U54" s="44"/>
      <c r="V54" s="44">
        <v>9.8000000000000007</v>
      </c>
      <c r="W54" s="44"/>
      <c r="X54" s="44">
        <v>98.978179999999995</v>
      </c>
      <c r="Y54" s="44"/>
      <c r="Z54" s="44">
        <v>5.6915100000000001</v>
      </c>
      <c r="AA54" s="44"/>
      <c r="AB54" s="44"/>
      <c r="AC54" s="44">
        <v>14.18</v>
      </c>
      <c r="AD54" s="44"/>
      <c r="AE54" s="44">
        <v>4.2320000000000002</v>
      </c>
      <c r="AF54" s="44">
        <v>3.4</v>
      </c>
      <c r="AG54" s="44"/>
      <c r="AH54" s="44">
        <v>4.4138000000000002</v>
      </c>
      <c r="AI54" s="44"/>
      <c r="AJ54" s="44">
        <v>4.5418000000000003</v>
      </c>
      <c r="AK54" s="44">
        <v>0</v>
      </c>
      <c r="AL54" s="44">
        <v>1.5523</v>
      </c>
      <c r="AM54" s="44">
        <v>54.770969999999998</v>
      </c>
      <c r="AN54" s="44">
        <v>122.01837</v>
      </c>
      <c r="AO54" s="44">
        <v>25.611899999999999</v>
      </c>
      <c r="AP54" s="44">
        <v>1.2</v>
      </c>
      <c r="AQ54" s="44">
        <v>130.87</v>
      </c>
      <c r="AR54" s="44"/>
      <c r="AS54" s="44">
        <v>37.389299999999999</v>
      </c>
      <c r="AT54" s="44">
        <v>26.268139999999999</v>
      </c>
      <c r="AU54" s="44"/>
      <c r="AV54" s="44">
        <v>195.42431999999999</v>
      </c>
      <c r="AW54" s="44">
        <v>37.991500000000002</v>
      </c>
      <c r="AX54" s="44"/>
      <c r="AY54" s="44">
        <v>0.25800000000000001</v>
      </c>
      <c r="AZ54" s="44"/>
      <c r="BA54" s="44">
        <v>1.5</v>
      </c>
      <c r="BB54" s="44"/>
      <c r="BC54" s="44">
        <v>53.110080000000004</v>
      </c>
      <c r="BD54" s="44"/>
      <c r="BE54" s="44">
        <v>11.9</v>
      </c>
      <c r="BF54" s="44"/>
      <c r="BG54" s="44"/>
      <c r="BH54" s="44"/>
      <c r="BI54" s="44">
        <v>7.5614100000000004</v>
      </c>
      <c r="BJ54" s="44"/>
      <c r="BK54" s="44">
        <v>5.1852400000000003</v>
      </c>
      <c r="BL54" s="44"/>
      <c r="BM54" s="44">
        <v>6.952</v>
      </c>
      <c r="BN54" s="44">
        <v>33.363999999999997</v>
      </c>
      <c r="BO54" s="44">
        <v>1.85</v>
      </c>
      <c r="BP54" s="44">
        <v>139.87386000000001</v>
      </c>
      <c r="BQ54" s="44"/>
      <c r="BR54" s="44">
        <v>5.4319300000000004</v>
      </c>
      <c r="BS54" s="44">
        <v>130.16314</v>
      </c>
      <c r="BT54" s="44">
        <v>14.032</v>
      </c>
      <c r="BU54" s="44"/>
      <c r="BV54" s="44">
        <v>34.745399999999997</v>
      </c>
      <c r="BW54" s="44">
        <v>3.8564400000000001</v>
      </c>
      <c r="BX54" s="44"/>
      <c r="BY54" s="44"/>
      <c r="BZ54" s="44">
        <v>4.2725</v>
      </c>
      <c r="CA54" s="44">
        <v>24.874639999999999</v>
      </c>
      <c r="CB54" s="44">
        <v>0.47970000000000002</v>
      </c>
      <c r="CC54" s="44">
        <v>0.68</v>
      </c>
      <c r="CD54" s="44">
        <v>23.4267</v>
      </c>
      <c r="CE54" s="44">
        <v>461.59217000000001</v>
      </c>
      <c r="CF54" s="44">
        <v>11.788500000000001</v>
      </c>
      <c r="CG54" s="44">
        <v>146.77516</v>
      </c>
      <c r="CH54" s="44">
        <v>16.8443</v>
      </c>
      <c r="CI54" s="44"/>
      <c r="CJ54" s="44"/>
      <c r="CK54" s="44">
        <v>19.238800000000001</v>
      </c>
      <c r="CL54" s="44">
        <v>4.47431</v>
      </c>
      <c r="CM54" s="44"/>
      <c r="CN54" s="44"/>
      <c r="CO54" s="44">
        <v>16.857099999999999</v>
      </c>
      <c r="CP54" s="44">
        <v>282.14</v>
      </c>
      <c r="CQ54" s="44"/>
      <c r="CR54" s="44">
        <v>36.802</v>
      </c>
      <c r="CS54" s="44"/>
      <c r="CT54" s="44">
        <v>26.881</v>
      </c>
    </row>
    <row r="55" spans="1:98" ht="15.75" x14ac:dyDescent="0.25">
      <c r="A55" s="1"/>
      <c r="B55" s="43" t="s">
        <v>93</v>
      </c>
      <c r="C55" s="44"/>
      <c r="D55" s="44"/>
      <c r="E55" s="44">
        <v>33.249000000000002</v>
      </c>
      <c r="F55" s="44">
        <v>9.93</v>
      </c>
      <c r="G55" s="44"/>
      <c r="H55" s="44">
        <v>0</v>
      </c>
      <c r="I55" s="44"/>
      <c r="J55" s="44"/>
      <c r="K55" s="44"/>
      <c r="L55" s="44">
        <v>25.415500000000002</v>
      </c>
      <c r="M55" s="44">
        <v>14.0052</v>
      </c>
      <c r="N55" s="44">
        <v>12.97</v>
      </c>
      <c r="O55" s="44">
        <v>30.797999999999998</v>
      </c>
      <c r="P55" s="44"/>
      <c r="Q55" s="44"/>
      <c r="R55" s="44">
        <v>51.841000000000001</v>
      </c>
      <c r="S55" s="44"/>
      <c r="T55" s="44">
        <v>41.675899999999999</v>
      </c>
      <c r="U55" s="44"/>
      <c r="V55" s="44">
        <v>9.1999999999999993</v>
      </c>
      <c r="W55" s="44"/>
      <c r="X55" s="44">
        <v>129.00040999999999</v>
      </c>
      <c r="Y55" s="44"/>
      <c r="Z55" s="44">
        <v>5.6951099999999997</v>
      </c>
      <c r="AA55" s="44"/>
      <c r="AB55" s="44"/>
      <c r="AC55" s="44">
        <v>13.68</v>
      </c>
      <c r="AD55" s="44"/>
      <c r="AE55" s="44">
        <v>0</v>
      </c>
      <c r="AF55" s="44">
        <v>2.6</v>
      </c>
      <c r="AG55" s="44"/>
      <c r="AH55" s="44">
        <v>5.6940999999999997</v>
      </c>
      <c r="AI55" s="44"/>
      <c r="AJ55" s="44">
        <v>5.2758599999999998</v>
      </c>
      <c r="AK55" s="44">
        <v>0</v>
      </c>
      <c r="AL55" s="44">
        <v>1.2579</v>
      </c>
      <c r="AM55" s="44">
        <v>54.42756</v>
      </c>
      <c r="AN55" s="44">
        <v>121.42672</v>
      </c>
      <c r="AO55" s="44">
        <v>25.925999999999998</v>
      </c>
      <c r="AP55" s="44">
        <v>0.83</v>
      </c>
      <c r="AQ55" s="44">
        <v>129.03</v>
      </c>
      <c r="AR55" s="44"/>
      <c r="AS55" s="44">
        <v>36.899940000000001</v>
      </c>
      <c r="AT55" s="44">
        <v>29.213640000000002</v>
      </c>
      <c r="AU55" s="44"/>
      <c r="AV55" s="44">
        <v>192.46270000000001</v>
      </c>
      <c r="AW55" s="44">
        <v>37.8245</v>
      </c>
      <c r="AX55" s="44"/>
      <c r="AY55" s="44">
        <v>0.33473000000000003</v>
      </c>
      <c r="AZ55" s="44"/>
      <c r="BA55" s="44">
        <v>1.5</v>
      </c>
      <c r="BB55" s="44"/>
      <c r="BC55" s="44">
        <v>53.196689999999997</v>
      </c>
      <c r="BD55" s="44"/>
      <c r="BE55" s="44">
        <v>11.9</v>
      </c>
      <c r="BF55" s="44"/>
      <c r="BG55" s="44"/>
      <c r="BH55" s="44"/>
      <c r="BI55" s="44">
        <v>8.0681499999999993</v>
      </c>
      <c r="BJ55" s="44"/>
      <c r="BK55" s="44">
        <v>5.19679</v>
      </c>
      <c r="BL55" s="44"/>
      <c r="BM55" s="44">
        <v>6.2640000000000002</v>
      </c>
      <c r="BN55" s="44">
        <v>33.677</v>
      </c>
      <c r="BO55" s="44">
        <v>1.84</v>
      </c>
      <c r="BP55" s="44">
        <v>138.37562</v>
      </c>
      <c r="BQ55" s="44"/>
      <c r="BR55" s="44">
        <v>5.46441</v>
      </c>
      <c r="BS55" s="44">
        <v>130.24052</v>
      </c>
      <c r="BT55" s="44">
        <v>14.35403</v>
      </c>
      <c r="BU55" s="44"/>
      <c r="BV55" s="44">
        <v>34.2258</v>
      </c>
      <c r="BW55" s="44">
        <v>3.8369499999999999</v>
      </c>
      <c r="BX55" s="44"/>
      <c r="BY55" s="44"/>
      <c r="BZ55" s="44">
        <v>4.3135000000000003</v>
      </c>
      <c r="CA55" s="44">
        <v>24.819410000000001</v>
      </c>
      <c r="CB55" s="44">
        <v>0.41389999999999999</v>
      </c>
      <c r="CC55" s="44">
        <v>0.64</v>
      </c>
      <c r="CD55" s="44">
        <v>23.110130000000002</v>
      </c>
      <c r="CE55" s="44">
        <v>460.36329000000001</v>
      </c>
      <c r="CF55" s="44">
        <v>11.729900000000001</v>
      </c>
      <c r="CG55" s="44">
        <v>150.48724000000001</v>
      </c>
      <c r="CH55" s="44">
        <v>17.384409999999999</v>
      </c>
      <c r="CI55" s="44"/>
      <c r="CJ55" s="44"/>
      <c r="CK55" s="44">
        <v>18.8505</v>
      </c>
      <c r="CL55" s="44">
        <v>4.4740200000000003</v>
      </c>
      <c r="CM55" s="44"/>
      <c r="CN55" s="44"/>
      <c r="CO55" s="44">
        <v>17.234760000000001</v>
      </c>
      <c r="CP55" s="44">
        <v>285.31</v>
      </c>
      <c r="CQ55" s="44"/>
      <c r="CR55" s="44">
        <v>37.284999999999997</v>
      </c>
      <c r="CS55" s="44"/>
      <c r="CT55" s="44">
        <v>27.279</v>
      </c>
    </row>
    <row r="56" spans="1:98" ht="31.35" customHeight="1" x14ac:dyDescent="0.25">
      <c r="A56" s="1"/>
      <c r="B56" s="45" t="s">
        <v>1011</v>
      </c>
      <c r="C56" s="46">
        <v>0</v>
      </c>
      <c r="D56" s="46">
        <v>0</v>
      </c>
      <c r="E56" s="46">
        <v>665.41</v>
      </c>
      <c r="F56" s="46">
        <v>255.44049999999999</v>
      </c>
      <c r="G56" s="46">
        <v>0</v>
      </c>
      <c r="H56" s="46">
        <v>89.381</v>
      </c>
      <c r="I56" s="46">
        <v>0</v>
      </c>
      <c r="J56" s="46">
        <v>0</v>
      </c>
      <c r="K56" s="46">
        <v>0</v>
      </c>
      <c r="L56" s="46">
        <v>650.48715000000004</v>
      </c>
      <c r="M56" s="46">
        <v>315.08940000000001</v>
      </c>
      <c r="N56" s="46">
        <v>296.45999999999998</v>
      </c>
      <c r="O56" s="46">
        <v>728.08500000000004</v>
      </c>
      <c r="P56" s="46">
        <v>0</v>
      </c>
      <c r="Q56" s="46">
        <v>0</v>
      </c>
      <c r="R56" s="46">
        <v>1192.0985000000001</v>
      </c>
      <c r="S56" s="46">
        <v>0</v>
      </c>
      <c r="T56" s="46">
        <v>1007.4195</v>
      </c>
      <c r="U56" s="46">
        <v>0</v>
      </c>
      <c r="V56" s="46">
        <v>222.75</v>
      </c>
      <c r="W56" s="46">
        <v>0</v>
      </c>
      <c r="X56" s="46">
        <v>2537.191785</v>
      </c>
      <c r="Y56" s="46">
        <v>0</v>
      </c>
      <c r="Z56" s="46">
        <v>163.49639999999999</v>
      </c>
      <c r="AA56" s="46">
        <v>0</v>
      </c>
      <c r="AB56" s="46">
        <v>0</v>
      </c>
      <c r="AC56" s="46">
        <v>362.83</v>
      </c>
      <c r="AD56" s="46">
        <v>0</v>
      </c>
      <c r="AE56" s="46">
        <v>100.77800000000001</v>
      </c>
      <c r="AF56" s="46">
        <v>66.650000000000006</v>
      </c>
      <c r="AG56" s="46">
        <v>0</v>
      </c>
      <c r="AH56" s="46">
        <v>73.066599999999994</v>
      </c>
      <c r="AI56" s="46">
        <v>0</v>
      </c>
      <c r="AJ56" s="46">
        <v>118.96792499999999</v>
      </c>
      <c r="AK56" s="46">
        <v>0</v>
      </c>
      <c r="AL56" s="46">
        <v>56.30265</v>
      </c>
      <c r="AM56" s="46">
        <v>1232.36715</v>
      </c>
      <c r="AN56" s="46">
        <v>2895.9111800000001</v>
      </c>
      <c r="AO56" s="46">
        <v>591.55999999999995</v>
      </c>
      <c r="AP56" s="46">
        <v>18.010000000000002</v>
      </c>
      <c r="AQ56" s="46">
        <v>2996.66</v>
      </c>
      <c r="AR56" s="46">
        <v>0</v>
      </c>
      <c r="AS56" s="46">
        <v>853.31628000000001</v>
      </c>
      <c r="AT56" s="46">
        <v>774.34887500000002</v>
      </c>
      <c r="AU56" s="46">
        <v>0</v>
      </c>
      <c r="AV56" s="46">
        <v>4213.3883400000004</v>
      </c>
      <c r="AW56" s="46">
        <v>873.01729999999998</v>
      </c>
      <c r="AX56" s="46">
        <v>0</v>
      </c>
      <c r="AY56" s="46">
        <v>7.1233449999999996</v>
      </c>
      <c r="AZ56" s="46">
        <v>0</v>
      </c>
      <c r="BA56" s="46">
        <v>33.9</v>
      </c>
      <c r="BB56" s="46">
        <v>0</v>
      </c>
      <c r="BC56" s="46">
        <v>1435.05619</v>
      </c>
      <c r="BD56" s="46">
        <v>0</v>
      </c>
      <c r="BE56" s="46">
        <v>280.10000000000002</v>
      </c>
      <c r="BF56" s="46">
        <v>0</v>
      </c>
      <c r="BG56" s="46">
        <v>0</v>
      </c>
      <c r="BH56" s="46">
        <v>0</v>
      </c>
      <c r="BI56" s="46">
        <v>193.51153500000001</v>
      </c>
      <c r="BJ56" s="46">
        <v>0</v>
      </c>
      <c r="BK56" s="46">
        <v>121.75651999999999</v>
      </c>
      <c r="BL56" s="46">
        <v>0</v>
      </c>
      <c r="BM56" s="46">
        <v>163.85675000000001</v>
      </c>
      <c r="BN56" s="46">
        <v>970.97649999999999</v>
      </c>
      <c r="BO56" s="46">
        <v>33.244999999999997</v>
      </c>
      <c r="BP56" s="46">
        <v>3372.4366650000002</v>
      </c>
      <c r="BQ56" s="46">
        <v>0</v>
      </c>
      <c r="BR56" s="46">
        <v>128.01453000000001</v>
      </c>
      <c r="BS56" s="46">
        <v>3037.9612200000001</v>
      </c>
      <c r="BT56" s="46">
        <v>316.38296500000001</v>
      </c>
      <c r="BU56" s="46">
        <v>0</v>
      </c>
      <c r="BV56" s="46">
        <v>789.47190000000001</v>
      </c>
      <c r="BW56" s="46">
        <v>93.445804999999993</v>
      </c>
      <c r="BX56" s="46">
        <v>0</v>
      </c>
      <c r="BY56" s="46">
        <v>0</v>
      </c>
      <c r="BZ56" s="46">
        <v>100.0429</v>
      </c>
      <c r="CA56" s="46">
        <v>517.76764000000003</v>
      </c>
      <c r="CB56" s="46">
        <v>20.473199999999999</v>
      </c>
      <c r="CC56" s="46">
        <v>15.35</v>
      </c>
      <c r="CD56" s="46">
        <v>569.96343000000002</v>
      </c>
      <c r="CE56" s="46">
        <v>10556.794755000001</v>
      </c>
      <c r="CF56" s="46">
        <v>270.08485000000002</v>
      </c>
      <c r="CG56" s="46">
        <v>3450.9683049999999</v>
      </c>
      <c r="CH56" s="46">
        <v>406.57933500000001</v>
      </c>
      <c r="CI56" s="46">
        <v>0</v>
      </c>
      <c r="CJ56" s="46">
        <v>0</v>
      </c>
      <c r="CK56" s="46">
        <v>395.16485</v>
      </c>
      <c r="CL56" s="46">
        <v>110.92409499999999</v>
      </c>
      <c r="CM56" s="46">
        <v>0</v>
      </c>
      <c r="CN56" s="46">
        <v>0</v>
      </c>
      <c r="CO56" s="46">
        <v>371.70186000000001</v>
      </c>
      <c r="CP56" s="46">
        <v>6558.28</v>
      </c>
      <c r="CQ56" s="46">
        <v>0</v>
      </c>
      <c r="CR56" s="46">
        <v>872.25900000000001</v>
      </c>
      <c r="CS56" s="46">
        <v>0</v>
      </c>
      <c r="CT56" s="46">
        <v>465.28500000000003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4" t="s">
        <v>1012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4" t="s">
        <v>1013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7"/>
      <c r="C62" s="36" t="s">
        <v>1014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8"/>
      <c r="C64" s="36" t="s">
        <v>1015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3"/>
  <sheetViews>
    <sheetView showGridLines="0" tabSelected="1" zoomScale="130" zoomScaleNormal="130" workbookViewId="0">
      <pane xSplit="2" ySplit="6" topLeftCell="J44" activePane="bottomRight" state="frozen"/>
      <selection pane="topRight" activeCell="C1" sqref="C1"/>
      <selection pane="bottomLeft" activeCell="A7" sqref="A7"/>
      <selection pane="bottomRight" activeCell="P56" sqref="P56"/>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4" t="s">
        <v>0</v>
      </c>
      <c r="C3" s="195"/>
      <c r="D3" s="195"/>
      <c r="E3" s="195"/>
      <c r="F3" s="195"/>
      <c r="G3" s="195"/>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1016</v>
      </c>
      <c r="C5" s="1"/>
      <c r="D5" s="1"/>
      <c r="E5" s="1"/>
      <c r="F5" s="1"/>
      <c r="G5" s="1"/>
      <c r="H5" s="1"/>
      <c r="I5" s="1"/>
      <c r="J5" s="1"/>
      <c r="K5" s="1"/>
      <c r="L5" s="1"/>
      <c r="M5" s="1"/>
      <c r="N5" s="1"/>
      <c r="O5" s="1"/>
      <c r="P5" s="1"/>
      <c r="Q5" s="1"/>
      <c r="R5" s="1"/>
      <c r="S5" s="1"/>
      <c r="T5" s="1"/>
      <c r="U5" s="1"/>
      <c r="V5" s="1"/>
    </row>
    <row r="6" spans="1:22" ht="48" x14ac:dyDescent="0.25">
      <c r="A6" s="1"/>
      <c r="B6" s="38" t="s">
        <v>659</v>
      </c>
      <c r="C6" s="49" t="s">
        <v>1017</v>
      </c>
      <c r="D6" s="49" t="s">
        <v>1018</v>
      </c>
      <c r="E6" s="49" t="s">
        <v>1019</v>
      </c>
      <c r="F6" s="49" t="s">
        <v>1020</v>
      </c>
      <c r="G6" s="49" t="s">
        <v>1021</v>
      </c>
      <c r="H6" s="49" t="s">
        <v>3596</v>
      </c>
      <c r="I6" s="49" t="s">
        <v>3597</v>
      </c>
      <c r="J6" s="49" t="s">
        <v>3598</v>
      </c>
      <c r="K6" s="49" t="s">
        <v>1022</v>
      </c>
      <c r="L6" s="49" t="s">
        <v>1023</v>
      </c>
      <c r="M6" s="49" t="s">
        <v>1024</v>
      </c>
      <c r="N6" s="38" t="s">
        <v>1025</v>
      </c>
      <c r="O6" s="1"/>
      <c r="P6" s="1"/>
      <c r="Q6" s="1"/>
      <c r="R6" s="1"/>
      <c r="S6" s="50" t="s">
        <v>3</v>
      </c>
      <c r="T6" s="50" t="s">
        <v>102</v>
      </c>
      <c r="U6" s="50" t="s">
        <v>1026</v>
      </c>
      <c r="V6" s="50" t="s">
        <v>1027</v>
      </c>
    </row>
    <row r="7" spans="1:22" x14ac:dyDescent="0.25">
      <c r="A7" s="1"/>
      <c r="B7" s="51" t="s">
        <v>875</v>
      </c>
      <c r="C7" s="52">
        <v>781.4</v>
      </c>
      <c r="D7" s="52">
        <v>2150.5</v>
      </c>
      <c r="E7" s="52">
        <v>3483</v>
      </c>
      <c r="F7" s="52">
        <v>0</v>
      </c>
      <c r="G7" s="52">
        <v>50.05</v>
      </c>
      <c r="H7" s="52"/>
      <c r="I7" s="52">
        <f>+DESPACHO_EJECUTADO!FE11+DESPACHO_EJECUTADO!FF11</f>
        <v>58.55</v>
      </c>
      <c r="J7" s="52"/>
      <c r="K7" s="52">
        <v>10.3</v>
      </c>
      <c r="L7" s="52">
        <v>0</v>
      </c>
      <c r="M7" s="52">
        <v>72.8</v>
      </c>
      <c r="N7" s="52">
        <f>+SUM(C7:M7)</f>
        <v>6606.6</v>
      </c>
      <c r="O7" s="1"/>
      <c r="P7" s="1"/>
      <c r="Q7" s="1"/>
      <c r="R7" s="1"/>
      <c r="S7" s="209" t="s">
        <v>699</v>
      </c>
      <c r="T7" s="53" t="s">
        <v>1028</v>
      </c>
      <c r="U7" s="54">
        <v>320.8</v>
      </c>
      <c r="V7" s="54" t="s">
        <v>1029</v>
      </c>
    </row>
    <row r="8" spans="1:22" x14ac:dyDescent="0.25">
      <c r="A8" s="1"/>
      <c r="B8" s="55" t="s">
        <v>876</v>
      </c>
      <c r="C8" s="56">
        <v>774.2</v>
      </c>
      <c r="D8" s="56">
        <v>2031</v>
      </c>
      <c r="E8" s="56">
        <v>3471.6</v>
      </c>
      <c r="F8" s="56">
        <v>0</v>
      </c>
      <c r="G8" s="56">
        <v>50.85</v>
      </c>
      <c r="H8" s="56"/>
      <c r="I8" s="56">
        <f>+DESPACHO_EJECUTADO!FE12+DESPACHO_EJECUTADO!FF12</f>
        <v>59.07</v>
      </c>
      <c r="J8" s="56"/>
      <c r="K8" s="56">
        <v>10.3</v>
      </c>
      <c r="L8" s="56">
        <v>0</v>
      </c>
      <c r="M8" s="56">
        <v>67.099999999999994</v>
      </c>
      <c r="N8" s="56">
        <f t="shared" ref="N8:N54" si="0">+SUM(C8:M8)</f>
        <v>6464.12</v>
      </c>
      <c r="O8" s="1"/>
      <c r="P8" s="1"/>
      <c r="Q8" s="1"/>
      <c r="R8" s="1"/>
      <c r="S8" s="209" t="s">
        <v>700</v>
      </c>
      <c r="T8" s="53" t="s">
        <v>1030</v>
      </c>
      <c r="U8" s="54">
        <v>36.799999999999997</v>
      </c>
      <c r="V8" s="54" t="s">
        <v>1029</v>
      </c>
    </row>
    <row r="9" spans="1:22" x14ac:dyDescent="0.25">
      <c r="A9" s="1"/>
      <c r="B9" s="55" t="s">
        <v>877</v>
      </c>
      <c r="C9" s="56">
        <v>772.7</v>
      </c>
      <c r="D9" s="56">
        <v>1876.2</v>
      </c>
      <c r="E9" s="56">
        <v>3473.6</v>
      </c>
      <c r="F9" s="56">
        <v>0</v>
      </c>
      <c r="G9" s="56">
        <v>51.44</v>
      </c>
      <c r="H9" s="56"/>
      <c r="I9" s="56">
        <f>+DESPACHO_EJECUTADO!FE13+DESPACHO_EJECUTADO!FF13</f>
        <v>58.980000000000004</v>
      </c>
      <c r="J9" s="56"/>
      <c r="K9" s="56">
        <v>10.3</v>
      </c>
      <c r="L9" s="56">
        <v>0</v>
      </c>
      <c r="M9" s="56">
        <v>62.8</v>
      </c>
      <c r="N9" s="56">
        <f t="shared" si="0"/>
        <v>6306.0199999999995</v>
      </c>
      <c r="O9" s="1"/>
      <c r="P9" s="1"/>
      <c r="Q9" s="1"/>
      <c r="R9" s="1"/>
      <c r="S9" s="209" t="s">
        <v>701</v>
      </c>
      <c r="T9" s="53" t="s">
        <v>1031</v>
      </c>
      <c r="U9" s="54">
        <v>9.4</v>
      </c>
      <c r="V9" s="54" t="s">
        <v>1029</v>
      </c>
    </row>
    <row r="10" spans="1:22" x14ac:dyDescent="0.25">
      <c r="A10" s="1"/>
      <c r="B10" s="55" t="s">
        <v>878</v>
      </c>
      <c r="C10" s="56">
        <v>783.8</v>
      </c>
      <c r="D10" s="56">
        <v>1872</v>
      </c>
      <c r="E10" s="56">
        <v>3488.8</v>
      </c>
      <c r="F10" s="56">
        <v>0</v>
      </c>
      <c r="G10" s="56">
        <v>52.37</v>
      </c>
      <c r="H10" s="56"/>
      <c r="I10" s="56">
        <f>+DESPACHO_EJECUTADO!FE14+DESPACHO_EJECUTADO!FF14</f>
        <v>59.79</v>
      </c>
      <c r="J10" s="56"/>
      <c r="K10" s="56">
        <v>10.3</v>
      </c>
      <c r="L10" s="56">
        <v>0</v>
      </c>
      <c r="M10" s="56">
        <v>62.7</v>
      </c>
      <c r="N10" s="56">
        <f t="shared" si="0"/>
        <v>6329.76</v>
      </c>
      <c r="O10" s="1"/>
      <c r="P10" s="1"/>
      <c r="Q10" s="1"/>
      <c r="R10" s="1"/>
      <c r="S10" s="209" t="s">
        <v>673</v>
      </c>
      <c r="T10" s="53" t="s">
        <v>1032</v>
      </c>
      <c r="U10" s="54" t="s">
        <v>1029</v>
      </c>
      <c r="V10" s="54">
        <v>2115.15</v>
      </c>
    </row>
    <row r="11" spans="1:22" x14ac:dyDescent="0.25">
      <c r="A11" s="1"/>
      <c r="B11" s="55" t="s">
        <v>879</v>
      </c>
      <c r="C11" s="56">
        <v>753.1</v>
      </c>
      <c r="D11" s="56">
        <v>1763.8</v>
      </c>
      <c r="E11" s="56">
        <v>3481</v>
      </c>
      <c r="F11" s="56">
        <v>0</v>
      </c>
      <c r="G11" s="56">
        <v>53.99</v>
      </c>
      <c r="H11" s="56"/>
      <c r="I11" s="56">
        <f>+DESPACHO_EJECUTADO!FE15+DESPACHO_EJECUTADO!FF15</f>
        <v>59.19</v>
      </c>
      <c r="J11" s="56"/>
      <c r="K11" s="56">
        <v>10.3</v>
      </c>
      <c r="L11" s="56">
        <v>0</v>
      </c>
      <c r="M11" s="56">
        <v>68.8</v>
      </c>
      <c r="N11" s="56">
        <f t="shared" si="0"/>
        <v>6190.1799999999994</v>
      </c>
      <c r="O11" s="1"/>
      <c r="P11" s="1"/>
      <c r="Q11" s="1"/>
      <c r="R11" s="1"/>
      <c r="S11" s="209" t="s">
        <v>226</v>
      </c>
      <c r="T11" s="53" t="s">
        <v>1033</v>
      </c>
      <c r="U11" s="54">
        <v>242.5</v>
      </c>
      <c r="V11" s="54" t="s">
        <v>1029</v>
      </c>
    </row>
    <row r="12" spans="1:22" x14ac:dyDescent="0.25">
      <c r="A12" s="1"/>
      <c r="B12" s="55" t="s">
        <v>880</v>
      </c>
      <c r="C12" s="56">
        <v>756.9</v>
      </c>
      <c r="D12" s="56">
        <v>1807</v>
      </c>
      <c r="E12" s="56">
        <v>3477.1</v>
      </c>
      <c r="F12" s="56">
        <v>0</v>
      </c>
      <c r="G12" s="56">
        <v>54.38</v>
      </c>
      <c r="H12" s="56"/>
      <c r="I12" s="56">
        <f>+DESPACHO_EJECUTADO!FE16+DESPACHO_EJECUTADO!FF16</f>
        <v>58.95</v>
      </c>
      <c r="J12" s="56"/>
      <c r="K12" s="56">
        <v>10.3</v>
      </c>
      <c r="L12" s="56">
        <v>0</v>
      </c>
      <c r="M12" s="56">
        <v>78.3</v>
      </c>
      <c r="N12" s="56">
        <f t="shared" si="0"/>
        <v>6242.93</v>
      </c>
      <c r="O12" s="1"/>
      <c r="P12" s="1"/>
      <c r="Q12" s="1"/>
      <c r="R12" s="1"/>
      <c r="S12" s="209" t="s">
        <v>230</v>
      </c>
      <c r="T12" s="53" t="s">
        <v>1034</v>
      </c>
      <c r="U12" s="54" t="s">
        <v>1029</v>
      </c>
      <c r="V12" s="54">
        <v>954.35</v>
      </c>
    </row>
    <row r="13" spans="1:22" x14ac:dyDescent="0.25">
      <c r="A13" s="1"/>
      <c r="B13" s="55" t="s">
        <v>881</v>
      </c>
      <c r="C13" s="56">
        <v>791.3</v>
      </c>
      <c r="D13" s="56">
        <v>1791.9</v>
      </c>
      <c r="E13" s="56">
        <v>3477.6</v>
      </c>
      <c r="F13" s="56">
        <v>0</v>
      </c>
      <c r="G13" s="56">
        <v>56.38</v>
      </c>
      <c r="H13" s="56"/>
      <c r="I13" s="56">
        <f>+DESPACHO_EJECUTADO!FE17+DESPACHO_EJECUTADO!FF17</f>
        <v>58.78</v>
      </c>
      <c r="J13" s="56"/>
      <c r="K13" s="56">
        <v>10.3</v>
      </c>
      <c r="L13" s="56">
        <v>0</v>
      </c>
      <c r="M13" s="56">
        <v>89.2</v>
      </c>
      <c r="N13" s="56">
        <f t="shared" si="0"/>
        <v>6275.4599999999991</v>
      </c>
      <c r="O13" s="1"/>
      <c r="P13" s="1"/>
      <c r="Q13" s="1"/>
      <c r="R13" s="1"/>
      <c r="S13" s="209" t="s">
        <v>95</v>
      </c>
      <c r="T13" s="53" t="s">
        <v>1035</v>
      </c>
      <c r="U13" s="54">
        <v>159.80000000000001</v>
      </c>
      <c r="V13" s="54" t="s">
        <v>1029</v>
      </c>
    </row>
    <row r="14" spans="1:22" x14ac:dyDescent="0.25">
      <c r="A14" s="1"/>
      <c r="B14" s="57" t="s">
        <v>882</v>
      </c>
      <c r="C14" s="58">
        <v>802.7</v>
      </c>
      <c r="D14" s="58">
        <v>1799.1</v>
      </c>
      <c r="E14" s="58">
        <v>3482.6</v>
      </c>
      <c r="F14" s="58">
        <v>0</v>
      </c>
      <c r="G14" s="58">
        <v>58.69</v>
      </c>
      <c r="H14" s="58"/>
      <c r="I14" s="58">
        <f>+DESPACHO_EJECUTADO!FE18+DESPACHO_EJECUTADO!FF18</f>
        <v>58.64</v>
      </c>
      <c r="J14" s="58"/>
      <c r="K14" s="58">
        <v>10.3</v>
      </c>
      <c r="L14" s="58">
        <v>0</v>
      </c>
      <c r="M14" s="58">
        <v>70.8</v>
      </c>
      <c r="N14" s="58">
        <f t="shared" si="0"/>
        <v>6282.83</v>
      </c>
      <c r="O14" s="1"/>
      <c r="P14" s="1"/>
      <c r="Q14" s="1"/>
      <c r="R14" s="1"/>
      <c r="S14" s="209"/>
      <c r="T14" s="53" t="s">
        <v>1036</v>
      </c>
      <c r="U14" s="54" t="s">
        <v>1029</v>
      </c>
      <c r="V14" s="54">
        <v>299.10000000000002</v>
      </c>
    </row>
    <row r="15" spans="1:22" x14ac:dyDescent="0.25">
      <c r="A15" s="1"/>
      <c r="B15" s="51" t="s">
        <v>883</v>
      </c>
      <c r="C15" s="52">
        <v>800.6</v>
      </c>
      <c r="D15" s="52">
        <v>1833.7</v>
      </c>
      <c r="E15" s="52">
        <v>3492.6</v>
      </c>
      <c r="F15" s="52">
        <v>0</v>
      </c>
      <c r="G15" s="52">
        <v>59.28</v>
      </c>
      <c r="H15" s="52"/>
      <c r="I15" s="52">
        <f>+DESPACHO_EJECUTADO!FE19+DESPACHO_EJECUTADO!FF19</f>
        <v>58.33</v>
      </c>
      <c r="J15" s="52"/>
      <c r="K15" s="52">
        <v>10.3</v>
      </c>
      <c r="L15" s="52">
        <v>0</v>
      </c>
      <c r="M15" s="52">
        <v>61.8</v>
      </c>
      <c r="N15" s="52">
        <f t="shared" si="0"/>
        <v>6316.61</v>
      </c>
      <c r="O15" s="1"/>
      <c r="P15" s="1"/>
      <c r="Q15" s="1"/>
      <c r="R15" s="1"/>
      <c r="S15" s="209"/>
      <c r="T15" s="53" t="s">
        <v>1037</v>
      </c>
      <c r="U15" s="54" t="s">
        <v>1029</v>
      </c>
      <c r="V15" s="54">
        <v>1938.65</v>
      </c>
    </row>
    <row r="16" spans="1:22" x14ac:dyDescent="0.25">
      <c r="A16" s="1"/>
      <c r="B16" s="55" t="s">
        <v>884</v>
      </c>
      <c r="C16" s="56">
        <v>796.6</v>
      </c>
      <c r="D16" s="56">
        <v>1789.4</v>
      </c>
      <c r="E16" s="56">
        <v>3483.2</v>
      </c>
      <c r="F16" s="56">
        <v>0</v>
      </c>
      <c r="G16" s="56">
        <v>59.71</v>
      </c>
      <c r="H16" s="56"/>
      <c r="I16" s="56">
        <f>+DESPACHO_EJECUTADO!FE20+DESPACHO_EJECUTADO!FF20</f>
        <v>58.519999999999996</v>
      </c>
      <c r="J16" s="56"/>
      <c r="K16" s="56">
        <v>10.3</v>
      </c>
      <c r="L16" s="56">
        <v>0</v>
      </c>
      <c r="M16" s="56">
        <v>69.400000000000006</v>
      </c>
      <c r="N16" s="56">
        <f t="shared" si="0"/>
        <v>6267.13</v>
      </c>
      <c r="O16" s="1"/>
      <c r="P16" s="1"/>
      <c r="Q16" s="1"/>
      <c r="R16" s="1"/>
      <c r="S16" s="209" t="s">
        <v>283</v>
      </c>
      <c r="T16" s="53" t="s">
        <v>1038</v>
      </c>
      <c r="U16" s="54">
        <v>129.05000000000001</v>
      </c>
      <c r="V16" s="54" t="s">
        <v>1029</v>
      </c>
    </row>
    <row r="17" spans="1:22" x14ac:dyDescent="0.25">
      <c r="A17" s="1"/>
      <c r="B17" s="55" t="s">
        <v>885</v>
      </c>
      <c r="C17" s="56">
        <v>822.8</v>
      </c>
      <c r="D17" s="56">
        <v>2025.6</v>
      </c>
      <c r="E17" s="56">
        <v>3490.1</v>
      </c>
      <c r="F17" s="56">
        <v>0</v>
      </c>
      <c r="G17" s="56">
        <v>59.23</v>
      </c>
      <c r="H17" s="56"/>
      <c r="I17" s="56">
        <f>+DESPACHO_EJECUTADO!FE21+DESPACHO_EJECUTADO!FF21</f>
        <v>59.53</v>
      </c>
      <c r="J17" s="56"/>
      <c r="K17" s="56">
        <v>10.3</v>
      </c>
      <c r="L17" s="56">
        <v>1.8</v>
      </c>
      <c r="M17" s="56">
        <v>54.8</v>
      </c>
      <c r="N17" s="56">
        <f t="shared" si="0"/>
        <v>6524.16</v>
      </c>
      <c r="O17" s="1"/>
      <c r="P17" s="1"/>
      <c r="Q17" s="1"/>
      <c r="R17" s="1"/>
      <c r="S17" s="209"/>
      <c r="T17" s="53" t="s">
        <v>1039</v>
      </c>
      <c r="U17" s="54">
        <v>82.1</v>
      </c>
      <c r="V17" s="54" t="s">
        <v>1029</v>
      </c>
    </row>
    <row r="18" spans="1:22" x14ac:dyDescent="0.25">
      <c r="A18" s="1"/>
      <c r="B18" s="55" t="s">
        <v>886</v>
      </c>
      <c r="C18" s="56">
        <v>830.1</v>
      </c>
      <c r="D18" s="56">
        <v>1981.1</v>
      </c>
      <c r="E18" s="56">
        <v>3494.6</v>
      </c>
      <c r="F18" s="56">
        <v>0</v>
      </c>
      <c r="G18" s="56">
        <v>59.4</v>
      </c>
      <c r="H18" s="56"/>
      <c r="I18" s="56">
        <f>+DESPACHO_EJECUTADO!FE22+DESPACHO_EJECUTADO!FF22</f>
        <v>59.47</v>
      </c>
      <c r="J18" s="56"/>
      <c r="K18" s="56">
        <v>10.3</v>
      </c>
      <c r="L18" s="56">
        <v>74.099999999999994</v>
      </c>
      <c r="M18" s="56">
        <v>59.6</v>
      </c>
      <c r="N18" s="56">
        <f t="shared" si="0"/>
        <v>6568.67</v>
      </c>
      <c r="O18" s="1"/>
      <c r="P18" s="1"/>
      <c r="Q18" s="1"/>
      <c r="R18" s="1"/>
      <c r="S18" s="209"/>
      <c r="T18" s="53" t="s">
        <v>1040</v>
      </c>
      <c r="U18" s="54">
        <v>114.1</v>
      </c>
      <c r="V18" s="54" t="s">
        <v>1029</v>
      </c>
    </row>
    <row r="19" spans="1:22" x14ac:dyDescent="0.25">
      <c r="A19" s="1"/>
      <c r="B19" s="55" t="s">
        <v>887</v>
      </c>
      <c r="C19" s="56">
        <v>832.7</v>
      </c>
      <c r="D19" s="56">
        <v>1816.9</v>
      </c>
      <c r="E19" s="56">
        <v>3494.7</v>
      </c>
      <c r="F19" s="56">
        <v>0</v>
      </c>
      <c r="G19" s="56">
        <v>58.81</v>
      </c>
      <c r="H19" s="56"/>
      <c r="I19" s="56">
        <f>+DESPACHO_EJECUTADO!FE23+DESPACHO_EJECUTADO!FF23</f>
        <v>58.629999999999995</v>
      </c>
      <c r="J19" s="56"/>
      <c r="K19" s="56">
        <v>10.3</v>
      </c>
      <c r="L19" s="56">
        <v>320</v>
      </c>
      <c r="M19" s="56">
        <v>115.9</v>
      </c>
      <c r="N19" s="56">
        <f t="shared" si="0"/>
        <v>6707.9400000000005</v>
      </c>
      <c r="O19" s="1"/>
      <c r="P19" s="1"/>
      <c r="Q19" s="1"/>
      <c r="R19" s="1"/>
      <c r="S19" s="209"/>
      <c r="T19" s="53" t="s">
        <v>1041</v>
      </c>
      <c r="U19" s="54">
        <v>69.849999999999994</v>
      </c>
      <c r="V19" s="54" t="s">
        <v>1029</v>
      </c>
    </row>
    <row r="20" spans="1:22" x14ac:dyDescent="0.25">
      <c r="A20" s="1"/>
      <c r="B20" s="55" t="s">
        <v>888</v>
      </c>
      <c r="C20" s="56">
        <v>807.9</v>
      </c>
      <c r="D20" s="56">
        <v>1537.9</v>
      </c>
      <c r="E20" s="56">
        <v>3482.4</v>
      </c>
      <c r="F20" s="56">
        <v>0</v>
      </c>
      <c r="G20" s="56">
        <v>58.53</v>
      </c>
      <c r="H20" s="56"/>
      <c r="I20" s="56">
        <f>+DESPACHO_EJECUTADO!FE24+DESPACHO_EJECUTADO!FF24</f>
        <v>59.19</v>
      </c>
      <c r="J20" s="56"/>
      <c r="K20" s="56">
        <v>10.3</v>
      </c>
      <c r="L20" s="56">
        <v>564.70000000000005</v>
      </c>
      <c r="M20" s="56">
        <v>222.4</v>
      </c>
      <c r="N20" s="56">
        <f t="shared" si="0"/>
        <v>6743.32</v>
      </c>
      <c r="O20" s="1"/>
      <c r="P20" s="1"/>
      <c r="Q20" s="1"/>
      <c r="R20" s="1"/>
      <c r="S20" s="209" t="s">
        <v>671</v>
      </c>
      <c r="T20" s="53" t="s">
        <v>1042</v>
      </c>
      <c r="U20" s="54">
        <v>2769.2</v>
      </c>
      <c r="V20" s="54" t="s">
        <v>1029</v>
      </c>
    </row>
    <row r="21" spans="1:22" x14ac:dyDescent="0.25">
      <c r="A21" s="1"/>
      <c r="B21" s="55" t="s">
        <v>889</v>
      </c>
      <c r="C21" s="56">
        <v>772</v>
      </c>
      <c r="D21" s="56">
        <v>1439.1</v>
      </c>
      <c r="E21" s="56">
        <v>3486.2</v>
      </c>
      <c r="F21" s="56">
        <v>0</v>
      </c>
      <c r="G21" s="56">
        <v>60.43</v>
      </c>
      <c r="H21" s="56"/>
      <c r="I21" s="56">
        <f>+DESPACHO_EJECUTADO!FE25+DESPACHO_EJECUTADO!FF25</f>
        <v>58.879999999999995</v>
      </c>
      <c r="J21" s="56"/>
      <c r="K21" s="56">
        <v>10.3</v>
      </c>
      <c r="L21" s="56">
        <v>790.5</v>
      </c>
      <c r="M21" s="56">
        <v>328</v>
      </c>
      <c r="N21" s="56">
        <f t="shared" si="0"/>
        <v>6945.41</v>
      </c>
      <c r="O21" s="1"/>
      <c r="P21" s="1"/>
      <c r="Q21" s="1"/>
      <c r="R21" s="1"/>
      <c r="S21" s="209" t="s">
        <v>286</v>
      </c>
      <c r="T21" s="53" t="s">
        <v>1043</v>
      </c>
      <c r="U21" s="54" t="s">
        <v>1029</v>
      </c>
      <c r="V21" s="54">
        <v>182</v>
      </c>
    </row>
    <row r="22" spans="1:22" x14ac:dyDescent="0.25">
      <c r="A22" s="1"/>
      <c r="B22" s="57" t="s">
        <v>890</v>
      </c>
      <c r="C22" s="58">
        <v>826.5</v>
      </c>
      <c r="D22" s="58">
        <v>1613.2</v>
      </c>
      <c r="E22" s="58">
        <v>3286.6</v>
      </c>
      <c r="F22" s="58">
        <v>1.4</v>
      </c>
      <c r="G22" s="58">
        <v>61.56</v>
      </c>
      <c r="H22" s="58"/>
      <c r="I22" s="58">
        <f>+DESPACHO_EJECUTADO!FE26+DESPACHO_EJECUTADO!FF26</f>
        <v>59.260000000000005</v>
      </c>
      <c r="J22" s="58"/>
      <c r="K22" s="58">
        <v>10.3</v>
      </c>
      <c r="L22" s="58">
        <v>823.3</v>
      </c>
      <c r="M22" s="58">
        <v>303.39999999999998</v>
      </c>
      <c r="N22" s="58">
        <f t="shared" si="0"/>
        <v>6985.5199999999995</v>
      </c>
      <c r="O22" s="1"/>
      <c r="P22" s="1"/>
      <c r="Q22" s="1"/>
      <c r="R22" s="1"/>
      <c r="S22" s="209"/>
      <c r="T22" s="53" t="s">
        <v>1044</v>
      </c>
      <c r="U22" s="54" t="s">
        <v>1029</v>
      </c>
      <c r="V22" s="54">
        <v>140.6</v>
      </c>
    </row>
    <row r="23" spans="1:22" x14ac:dyDescent="0.25">
      <c r="A23" s="1"/>
      <c r="B23" s="51" t="s">
        <v>891</v>
      </c>
      <c r="C23" s="52">
        <v>831.8</v>
      </c>
      <c r="D23" s="52">
        <v>1747.4</v>
      </c>
      <c r="E23" s="52">
        <v>3372.2</v>
      </c>
      <c r="F23" s="52">
        <v>4.8</v>
      </c>
      <c r="G23" s="52">
        <v>61.47</v>
      </c>
      <c r="H23" s="52"/>
      <c r="I23" s="52">
        <f>+DESPACHO_EJECUTADO!FE27+DESPACHO_EJECUTADO!FF27</f>
        <v>58.879999999999995</v>
      </c>
      <c r="J23" s="52"/>
      <c r="K23" s="52">
        <v>10.3</v>
      </c>
      <c r="L23" s="52">
        <v>850.1</v>
      </c>
      <c r="M23" s="52">
        <v>307.5</v>
      </c>
      <c r="N23" s="52">
        <f t="shared" si="0"/>
        <v>7244.4500000000007</v>
      </c>
      <c r="O23" s="1"/>
      <c r="P23" s="1"/>
      <c r="Q23" s="1"/>
      <c r="R23" s="1"/>
      <c r="S23" s="209" t="s">
        <v>698</v>
      </c>
      <c r="T23" s="53" t="s">
        <v>1045</v>
      </c>
      <c r="U23" s="54">
        <v>46.3</v>
      </c>
      <c r="V23" s="54" t="s">
        <v>1029</v>
      </c>
    </row>
    <row r="24" spans="1:22" x14ac:dyDescent="0.25">
      <c r="A24" s="1"/>
      <c r="B24" s="55" t="s">
        <v>892</v>
      </c>
      <c r="C24" s="56">
        <v>835.5</v>
      </c>
      <c r="D24" s="56">
        <v>1877.8</v>
      </c>
      <c r="E24" s="56">
        <v>3362.2</v>
      </c>
      <c r="F24" s="56">
        <v>4.3</v>
      </c>
      <c r="G24" s="56">
        <v>60.36</v>
      </c>
      <c r="H24" s="56"/>
      <c r="I24" s="56">
        <f>+DESPACHO_EJECUTADO!FE28+DESPACHO_EJECUTADO!FF28</f>
        <v>58.55</v>
      </c>
      <c r="J24" s="56"/>
      <c r="K24" s="56">
        <v>10.3</v>
      </c>
      <c r="L24" s="56">
        <v>876.4</v>
      </c>
      <c r="M24" s="56">
        <v>297.3</v>
      </c>
      <c r="N24" s="56">
        <f t="shared" si="0"/>
        <v>7382.71</v>
      </c>
      <c r="O24" s="1"/>
      <c r="P24" s="1"/>
      <c r="Q24" s="1"/>
      <c r="R24" s="1"/>
      <c r="S24" s="209" t="s">
        <v>36</v>
      </c>
      <c r="T24" s="53" t="s">
        <v>100</v>
      </c>
      <c r="U24" s="54" t="s">
        <v>1029</v>
      </c>
      <c r="V24" s="54">
        <v>14452.9</v>
      </c>
    </row>
    <row r="25" spans="1:22" x14ac:dyDescent="0.25">
      <c r="A25" s="1"/>
      <c r="B25" s="55" t="s">
        <v>893</v>
      </c>
      <c r="C25" s="56">
        <v>830</v>
      </c>
      <c r="D25" s="56">
        <v>1847</v>
      </c>
      <c r="E25" s="56">
        <v>3438.8</v>
      </c>
      <c r="F25" s="56">
        <v>4.3</v>
      </c>
      <c r="G25" s="56">
        <v>61.21</v>
      </c>
      <c r="H25" s="56"/>
      <c r="I25" s="56">
        <f>+DESPACHO_EJECUTADO!FE29+DESPACHO_EJECUTADO!FF29</f>
        <v>58.08</v>
      </c>
      <c r="J25" s="56"/>
      <c r="K25" s="56">
        <v>10.3</v>
      </c>
      <c r="L25" s="56">
        <v>899.9</v>
      </c>
      <c r="M25" s="56">
        <v>257</v>
      </c>
      <c r="N25" s="56">
        <f t="shared" si="0"/>
        <v>7406.59</v>
      </c>
      <c r="O25" s="1"/>
      <c r="P25" s="1"/>
      <c r="Q25" s="1"/>
      <c r="R25" s="1"/>
      <c r="S25" s="209"/>
      <c r="T25" s="53" t="s">
        <v>1046</v>
      </c>
      <c r="U25" s="54">
        <v>4920.25</v>
      </c>
      <c r="V25" s="54" t="s">
        <v>1029</v>
      </c>
    </row>
    <row r="26" spans="1:22" x14ac:dyDescent="0.25">
      <c r="A26" s="1"/>
      <c r="B26" s="55" t="s">
        <v>894</v>
      </c>
      <c r="C26" s="56">
        <v>833.7</v>
      </c>
      <c r="D26" s="56">
        <v>1804.1</v>
      </c>
      <c r="E26" s="56">
        <v>3455.9</v>
      </c>
      <c r="F26" s="56">
        <v>0</v>
      </c>
      <c r="G26" s="56">
        <v>62.87</v>
      </c>
      <c r="H26" s="56"/>
      <c r="I26" s="56">
        <f>+DESPACHO_EJECUTADO!FE30+DESPACHO_EJECUTADO!FF30</f>
        <v>58.730000000000004</v>
      </c>
      <c r="J26" s="56"/>
      <c r="K26" s="56">
        <v>9</v>
      </c>
      <c r="L26" s="56">
        <v>905.5</v>
      </c>
      <c r="M26" s="56">
        <v>324.89999999999998</v>
      </c>
      <c r="N26" s="56">
        <f t="shared" si="0"/>
        <v>7454.7</v>
      </c>
      <c r="O26" s="1"/>
      <c r="P26" s="1"/>
      <c r="Q26" s="1"/>
      <c r="R26" s="1"/>
      <c r="S26" s="209" t="s">
        <v>687</v>
      </c>
      <c r="T26" s="53" t="s">
        <v>1047</v>
      </c>
      <c r="U26" s="54">
        <v>100.55</v>
      </c>
      <c r="V26" s="54" t="s">
        <v>1029</v>
      </c>
    </row>
    <row r="27" spans="1:22" x14ac:dyDescent="0.25">
      <c r="A27" s="1"/>
      <c r="B27" s="55" t="s">
        <v>895</v>
      </c>
      <c r="C27" s="56">
        <v>833.3</v>
      </c>
      <c r="D27" s="56">
        <v>1801.1</v>
      </c>
      <c r="E27" s="56">
        <v>3462</v>
      </c>
      <c r="F27" s="56">
        <v>1.7</v>
      </c>
      <c r="G27" s="56">
        <v>62.35</v>
      </c>
      <c r="H27" s="56"/>
      <c r="I27" s="56">
        <f>+DESPACHO_EJECUTADO!FE31+DESPACHO_EJECUTADO!FF31</f>
        <v>58.66</v>
      </c>
      <c r="J27" s="56"/>
      <c r="K27" s="56">
        <v>8.8000000000000007</v>
      </c>
      <c r="L27" s="56">
        <v>914.7</v>
      </c>
      <c r="M27" s="56">
        <v>406.9</v>
      </c>
      <c r="N27" s="56">
        <f t="shared" si="0"/>
        <v>7549.5099999999993</v>
      </c>
      <c r="O27" s="1"/>
      <c r="P27" s="1"/>
      <c r="Q27" s="1"/>
      <c r="R27" s="1"/>
      <c r="S27" s="209" t="s">
        <v>702</v>
      </c>
      <c r="T27" s="53" t="s">
        <v>1048</v>
      </c>
      <c r="U27" s="54">
        <v>239.7</v>
      </c>
      <c r="V27" s="54" t="s">
        <v>1029</v>
      </c>
    </row>
    <row r="28" spans="1:22" x14ac:dyDescent="0.25">
      <c r="A28" s="1"/>
      <c r="B28" s="55" t="s">
        <v>896</v>
      </c>
      <c r="C28" s="56">
        <v>833.5</v>
      </c>
      <c r="D28" s="56">
        <v>1689.4</v>
      </c>
      <c r="E28" s="56">
        <v>3466.8</v>
      </c>
      <c r="F28" s="56">
        <v>1.5</v>
      </c>
      <c r="G28" s="56">
        <v>62.19</v>
      </c>
      <c r="H28" s="56"/>
      <c r="I28" s="56">
        <f>+DESPACHO_EJECUTADO!FE32+DESPACHO_EJECUTADO!FF32</f>
        <v>57.94</v>
      </c>
      <c r="J28" s="56"/>
      <c r="K28" s="56">
        <v>8.8000000000000007</v>
      </c>
      <c r="L28" s="56">
        <v>921.3</v>
      </c>
      <c r="M28" s="56">
        <v>455.5</v>
      </c>
      <c r="N28" s="56">
        <f t="shared" si="0"/>
        <v>7496.93</v>
      </c>
      <c r="O28" s="1"/>
      <c r="P28" s="1"/>
      <c r="Q28" s="1"/>
      <c r="R28" s="1"/>
      <c r="S28" s="209" t="s">
        <v>688</v>
      </c>
      <c r="T28" s="53" t="s">
        <v>1049</v>
      </c>
      <c r="U28" s="54">
        <v>482.05</v>
      </c>
      <c r="V28" s="54" t="s">
        <v>1029</v>
      </c>
    </row>
    <row r="29" spans="1:22" x14ac:dyDescent="0.25">
      <c r="A29" s="1"/>
      <c r="B29" s="55" t="s">
        <v>897</v>
      </c>
      <c r="C29" s="56">
        <v>829.2</v>
      </c>
      <c r="D29" s="56">
        <v>1811</v>
      </c>
      <c r="E29" s="56">
        <v>3455.6</v>
      </c>
      <c r="F29" s="56">
        <v>0.8</v>
      </c>
      <c r="G29" s="56">
        <v>61.07</v>
      </c>
      <c r="H29" s="56"/>
      <c r="I29" s="56">
        <f>+DESPACHO_EJECUTADO!FE33+DESPACHO_EJECUTADO!FF33</f>
        <v>59.09</v>
      </c>
      <c r="J29" s="56"/>
      <c r="K29" s="56">
        <v>8.8000000000000007</v>
      </c>
      <c r="L29" s="56">
        <v>925</v>
      </c>
      <c r="M29" s="56">
        <v>452.4</v>
      </c>
      <c r="N29" s="56">
        <f t="shared" si="0"/>
        <v>7602.9599999999991</v>
      </c>
      <c r="O29" s="1"/>
      <c r="P29" s="1"/>
      <c r="Q29" s="1"/>
      <c r="R29" s="1"/>
      <c r="S29" s="209" t="s">
        <v>308</v>
      </c>
      <c r="T29" s="53" t="s">
        <v>1050</v>
      </c>
      <c r="U29" s="54" t="s">
        <v>1029</v>
      </c>
      <c r="V29" s="54">
        <v>1710.1</v>
      </c>
    </row>
    <row r="30" spans="1:22" x14ac:dyDescent="0.25">
      <c r="A30" s="1"/>
      <c r="B30" s="57" t="s">
        <v>898</v>
      </c>
      <c r="C30" s="58">
        <v>826.5</v>
      </c>
      <c r="D30" s="58">
        <v>1792.8</v>
      </c>
      <c r="E30" s="58">
        <v>3467</v>
      </c>
      <c r="F30" s="58">
        <v>2.8</v>
      </c>
      <c r="G30" s="58">
        <v>62.14</v>
      </c>
      <c r="H30" s="58"/>
      <c r="I30" s="58">
        <f>+DESPACHO_EJECUTADO!FE34+DESPACHO_EJECUTADO!FF34</f>
        <v>58.120000000000005</v>
      </c>
      <c r="J30" s="58"/>
      <c r="K30" s="58">
        <v>8.8000000000000007</v>
      </c>
      <c r="L30" s="58">
        <v>920.4</v>
      </c>
      <c r="M30" s="58">
        <v>443.7</v>
      </c>
      <c r="N30" s="58">
        <f t="shared" si="0"/>
        <v>7582.26</v>
      </c>
      <c r="O30" s="1"/>
      <c r="P30" s="1"/>
      <c r="Q30" s="1"/>
      <c r="R30" s="1"/>
      <c r="S30" s="209"/>
      <c r="T30" s="53" t="s">
        <v>1051</v>
      </c>
      <c r="U30" s="54">
        <v>32.9</v>
      </c>
      <c r="V30" s="54" t="s">
        <v>1029</v>
      </c>
    </row>
    <row r="31" spans="1:22" x14ac:dyDescent="0.25">
      <c r="A31" s="1"/>
      <c r="B31" s="51" t="s">
        <v>899</v>
      </c>
      <c r="C31" s="52">
        <v>827.5</v>
      </c>
      <c r="D31" s="52">
        <v>1696</v>
      </c>
      <c r="E31" s="52">
        <v>3452.4</v>
      </c>
      <c r="F31" s="52">
        <v>0</v>
      </c>
      <c r="G31" s="52">
        <v>61.24</v>
      </c>
      <c r="H31" s="52"/>
      <c r="I31" s="52">
        <f>+DESPACHO_EJECUTADO!FE35+DESPACHO_EJECUTADO!FF35</f>
        <v>58.09</v>
      </c>
      <c r="J31" s="52"/>
      <c r="K31" s="52">
        <v>8.8000000000000007</v>
      </c>
      <c r="L31" s="52">
        <v>923.1</v>
      </c>
      <c r="M31" s="52">
        <v>430.4</v>
      </c>
      <c r="N31" s="52">
        <f t="shared" si="0"/>
        <v>7457.53</v>
      </c>
      <c r="O31" s="1"/>
      <c r="P31" s="1"/>
      <c r="Q31" s="1"/>
      <c r="R31" s="1"/>
      <c r="S31" s="209" t="s">
        <v>1052</v>
      </c>
      <c r="T31" s="53" t="s">
        <v>1053</v>
      </c>
      <c r="U31" s="54" t="s">
        <v>1029</v>
      </c>
      <c r="V31" s="54">
        <v>1372.8</v>
      </c>
    </row>
    <row r="32" spans="1:22" x14ac:dyDescent="0.25">
      <c r="A32" s="1"/>
      <c r="B32" s="55" t="s">
        <v>900</v>
      </c>
      <c r="C32" s="56">
        <v>832.3</v>
      </c>
      <c r="D32" s="56">
        <v>1726.4</v>
      </c>
      <c r="E32" s="56">
        <v>3330.6</v>
      </c>
      <c r="F32" s="56">
        <v>3.3</v>
      </c>
      <c r="G32" s="56">
        <v>62.66</v>
      </c>
      <c r="H32" s="56"/>
      <c r="I32" s="56">
        <f>+DESPACHO_EJECUTADO!FE36+DESPACHO_EJECUTADO!FF36</f>
        <v>58.92</v>
      </c>
      <c r="J32" s="56"/>
      <c r="K32" s="56">
        <v>8.8000000000000007</v>
      </c>
      <c r="L32" s="56">
        <v>917.7</v>
      </c>
      <c r="M32" s="56">
        <v>455.5</v>
      </c>
      <c r="N32" s="56">
        <f t="shared" si="0"/>
        <v>7396.1799999999994</v>
      </c>
      <c r="O32" s="1"/>
      <c r="P32" s="1"/>
      <c r="Q32" s="1"/>
      <c r="R32" s="1"/>
      <c r="S32" s="209" t="s">
        <v>689</v>
      </c>
      <c r="T32" s="53" t="s">
        <v>1054</v>
      </c>
      <c r="U32" s="54">
        <v>194.45</v>
      </c>
      <c r="V32" s="54" t="s">
        <v>1029</v>
      </c>
    </row>
    <row r="33" spans="1:22" x14ac:dyDescent="0.25">
      <c r="A33" s="1"/>
      <c r="B33" s="55" t="s">
        <v>901</v>
      </c>
      <c r="C33" s="56">
        <v>824.3</v>
      </c>
      <c r="D33" s="56">
        <v>1771.4</v>
      </c>
      <c r="E33" s="56">
        <v>3331.9</v>
      </c>
      <c r="F33" s="56">
        <v>5.3</v>
      </c>
      <c r="G33" s="56">
        <v>62.16</v>
      </c>
      <c r="H33" s="56"/>
      <c r="I33" s="56">
        <f>+DESPACHO_EJECUTADO!FE37+DESPACHO_EJECUTADO!FF37</f>
        <v>58.230000000000004</v>
      </c>
      <c r="J33" s="56"/>
      <c r="K33" s="56">
        <v>8.8000000000000007</v>
      </c>
      <c r="L33" s="56">
        <v>912.7</v>
      </c>
      <c r="M33" s="56">
        <v>476.1</v>
      </c>
      <c r="N33" s="56">
        <f t="shared" si="0"/>
        <v>7450.89</v>
      </c>
      <c r="O33" s="1"/>
      <c r="P33" s="1"/>
      <c r="Q33" s="1"/>
      <c r="R33" s="1"/>
      <c r="S33" s="209" t="s">
        <v>690</v>
      </c>
      <c r="T33" s="53" t="s">
        <v>1055</v>
      </c>
      <c r="U33" s="54">
        <v>93.45</v>
      </c>
      <c r="V33" s="54" t="s">
        <v>1029</v>
      </c>
    </row>
    <row r="34" spans="1:22" x14ac:dyDescent="0.25">
      <c r="A34" s="1"/>
      <c r="B34" s="55" t="s">
        <v>902</v>
      </c>
      <c r="C34" s="56">
        <v>831.5</v>
      </c>
      <c r="D34" s="56">
        <v>1785.4</v>
      </c>
      <c r="E34" s="56">
        <v>3315.5</v>
      </c>
      <c r="F34" s="56">
        <v>5.2</v>
      </c>
      <c r="G34" s="56">
        <v>63.86</v>
      </c>
      <c r="H34" s="56"/>
      <c r="I34" s="56">
        <f>+DESPACHO_EJECUTADO!FE38+DESPACHO_EJECUTADO!FF38</f>
        <v>58.47</v>
      </c>
      <c r="J34" s="56"/>
      <c r="K34" s="56">
        <v>8.8000000000000007</v>
      </c>
      <c r="L34" s="56">
        <v>905.2</v>
      </c>
      <c r="M34" s="56">
        <v>442.5</v>
      </c>
      <c r="N34" s="56">
        <f t="shared" si="0"/>
        <v>7416.4299999999994</v>
      </c>
      <c r="O34" s="1"/>
      <c r="P34" s="1"/>
      <c r="Q34" s="1"/>
      <c r="R34" s="1"/>
      <c r="S34" s="209" t="s">
        <v>111</v>
      </c>
      <c r="T34" s="53" t="s">
        <v>1056</v>
      </c>
      <c r="U34" s="54" t="s">
        <v>1029</v>
      </c>
      <c r="V34" s="54">
        <v>2053.8000000000002</v>
      </c>
    </row>
    <row r="35" spans="1:22" x14ac:dyDescent="0.25">
      <c r="A35" s="1"/>
      <c r="B35" s="55" t="s">
        <v>903</v>
      </c>
      <c r="C35" s="56">
        <v>839.2</v>
      </c>
      <c r="D35" s="56">
        <v>1859</v>
      </c>
      <c r="E35" s="56">
        <v>3418.2</v>
      </c>
      <c r="F35" s="56">
        <v>5.2</v>
      </c>
      <c r="G35" s="56">
        <v>63.32</v>
      </c>
      <c r="H35" s="56"/>
      <c r="I35" s="56">
        <f>+DESPACHO_EJECUTADO!FE39+DESPACHO_EJECUTADO!FF39</f>
        <v>58.49</v>
      </c>
      <c r="J35" s="56"/>
      <c r="K35" s="56">
        <v>8.8000000000000007</v>
      </c>
      <c r="L35" s="56">
        <v>890.1</v>
      </c>
      <c r="M35" s="56">
        <v>430.4</v>
      </c>
      <c r="N35" s="56">
        <f t="shared" si="0"/>
        <v>7572.7099999999991</v>
      </c>
      <c r="O35" s="1"/>
      <c r="P35" s="1"/>
      <c r="Q35" s="1"/>
      <c r="R35" s="1"/>
      <c r="S35" s="209" t="s">
        <v>43</v>
      </c>
      <c r="T35" s="53" t="s">
        <v>1057</v>
      </c>
      <c r="U35" s="54">
        <v>251.9</v>
      </c>
      <c r="V35" s="54" t="s">
        <v>1029</v>
      </c>
    </row>
    <row r="36" spans="1:22" x14ac:dyDescent="0.25">
      <c r="A36" s="1"/>
      <c r="B36" s="55" t="s">
        <v>904</v>
      </c>
      <c r="C36" s="56">
        <v>831.6</v>
      </c>
      <c r="D36" s="56">
        <v>1919</v>
      </c>
      <c r="E36" s="56">
        <v>3427.2</v>
      </c>
      <c r="F36" s="56">
        <v>5.2</v>
      </c>
      <c r="G36" s="56">
        <v>64.17</v>
      </c>
      <c r="H36" s="56"/>
      <c r="I36" s="56">
        <f>+DESPACHO_EJECUTADO!FE40+DESPACHO_EJECUTADO!FF40</f>
        <v>58.77</v>
      </c>
      <c r="J36" s="56"/>
      <c r="K36" s="56">
        <v>8.8000000000000007</v>
      </c>
      <c r="L36" s="56">
        <v>864.6</v>
      </c>
      <c r="M36" s="56">
        <v>424.1</v>
      </c>
      <c r="N36" s="56">
        <f t="shared" si="0"/>
        <v>7603.4400000000005</v>
      </c>
      <c r="O36" s="1"/>
      <c r="P36" s="1"/>
      <c r="Q36" s="1"/>
      <c r="R36" s="1"/>
      <c r="S36" s="209"/>
      <c r="T36" s="53" t="s">
        <v>1058</v>
      </c>
      <c r="U36" s="54">
        <v>117.6</v>
      </c>
      <c r="V36" s="54" t="s">
        <v>1029</v>
      </c>
    </row>
    <row r="37" spans="1:22" x14ac:dyDescent="0.25">
      <c r="A37" s="1"/>
      <c r="B37" s="55" t="s">
        <v>905</v>
      </c>
      <c r="C37" s="56">
        <v>829.3</v>
      </c>
      <c r="D37" s="56">
        <v>1956.9</v>
      </c>
      <c r="E37" s="56">
        <v>3431.6</v>
      </c>
      <c r="F37" s="56">
        <v>5.2</v>
      </c>
      <c r="G37" s="56">
        <v>64.95</v>
      </c>
      <c r="H37" s="56"/>
      <c r="I37" s="56">
        <f>+DESPACHO_EJECUTADO!FE41+DESPACHO_EJECUTADO!FF41</f>
        <v>58.76</v>
      </c>
      <c r="J37" s="56"/>
      <c r="K37" s="56">
        <v>8.8000000000000007</v>
      </c>
      <c r="L37" s="56">
        <v>814.5</v>
      </c>
      <c r="M37" s="56">
        <v>446.7</v>
      </c>
      <c r="N37" s="56">
        <f t="shared" si="0"/>
        <v>7616.7099999999991</v>
      </c>
      <c r="O37" s="1"/>
      <c r="P37" s="1"/>
      <c r="Q37" s="1"/>
      <c r="R37" s="1"/>
      <c r="S37" s="209" t="s">
        <v>704</v>
      </c>
      <c r="T37" s="53" t="s">
        <v>1059</v>
      </c>
      <c r="U37" s="54">
        <v>115.25</v>
      </c>
      <c r="V37" s="54" t="s">
        <v>1029</v>
      </c>
    </row>
    <row r="38" spans="1:22" x14ac:dyDescent="0.25">
      <c r="A38" s="1"/>
      <c r="B38" s="57" t="s">
        <v>906</v>
      </c>
      <c r="C38" s="58">
        <v>838.5</v>
      </c>
      <c r="D38" s="58">
        <v>1909.3</v>
      </c>
      <c r="E38" s="58">
        <v>3432.5</v>
      </c>
      <c r="F38" s="58">
        <v>5.3</v>
      </c>
      <c r="G38" s="58">
        <v>64.23</v>
      </c>
      <c r="H38" s="58"/>
      <c r="I38" s="58">
        <f>+DESPACHO_EJECUTADO!FE42+DESPACHO_EJECUTADO!FF42</f>
        <v>58.510000000000005</v>
      </c>
      <c r="J38" s="58"/>
      <c r="K38" s="58">
        <v>8.8000000000000007</v>
      </c>
      <c r="L38" s="58">
        <v>738.8</v>
      </c>
      <c r="M38" s="58">
        <v>497.5</v>
      </c>
      <c r="N38" s="58">
        <f t="shared" si="0"/>
        <v>7553.4400000000005</v>
      </c>
      <c r="O38" s="1"/>
      <c r="P38" s="1"/>
      <c r="Q38" s="1"/>
      <c r="R38" s="1"/>
      <c r="S38" s="209"/>
      <c r="T38" s="53" t="s">
        <v>1060</v>
      </c>
      <c r="U38" s="54">
        <v>128.1</v>
      </c>
      <c r="V38" s="54" t="s">
        <v>1029</v>
      </c>
    </row>
    <row r="39" spans="1:22" x14ac:dyDescent="0.25">
      <c r="A39" s="1"/>
      <c r="B39" s="51" t="s">
        <v>907</v>
      </c>
      <c r="C39" s="52">
        <v>857</v>
      </c>
      <c r="D39" s="52">
        <v>1959.3</v>
      </c>
      <c r="E39" s="52">
        <v>3425.2</v>
      </c>
      <c r="F39" s="52">
        <v>5.2</v>
      </c>
      <c r="G39" s="52">
        <v>63.72</v>
      </c>
      <c r="H39" s="52"/>
      <c r="I39" s="52">
        <f>+DESPACHO_EJECUTADO!FE43+DESPACHO_EJECUTADO!FF43</f>
        <v>58.480000000000004</v>
      </c>
      <c r="J39" s="52"/>
      <c r="K39" s="52">
        <v>8.8000000000000007</v>
      </c>
      <c r="L39" s="52">
        <v>480.6</v>
      </c>
      <c r="M39" s="52">
        <v>495</v>
      </c>
      <c r="N39" s="52">
        <f t="shared" si="0"/>
        <v>7353.3</v>
      </c>
      <c r="O39" s="1"/>
      <c r="P39" s="1"/>
      <c r="Q39" s="1"/>
      <c r="R39" s="1"/>
      <c r="S39" s="209"/>
      <c r="T39" s="53" t="s">
        <v>1061</v>
      </c>
      <c r="U39" s="54">
        <v>126.95</v>
      </c>
      <c r="V39" s="54" t="s">
        <v>1029</v>
      </c>
    </row>
    <row r="40" spans="1:22" x14ac:dyDescent="0.25">
      <c r="A40" s="1"/>
      <c r="B40" s="55" t="s">
        <v>908</v>
      </c>
      <c r="C40" s="56">
        <v>854.8</v>
      </c>
      <c r="D40" s="56">
        <v>2267.4</v>
      </c>
      <c r="E40" s="56">
        <v>3427.6</v>
      </c>
      <c r="F40" s="56">
        <v>5.2</v>
      </c>
      <c r="G40" s="56">
        <v>63.52</v>
      </c>
      <c r="H40" s="56"/>
      <c r="I40" s="56">
        <f>+DESPACHO_EJECUTADO!FE44+DESPACHO_EJECUTADO!FF44</f>
        <v>58.86</v>
      </c>
      <c r="J40" s="56"/>
      <c r="K40" s="56">
        <v>8.8000000000000007</v>
      </c>
      <c r="L40" s="56">
        <v>215.3</v>
      </c>
      <c r="M40" s="56">
        <v>430.8</v>
      </c>
      <c r="N40" s="56">
        <f t="shared" si="0"/>
        <v>7332.28</v>
      </c>
      <c r="O40" s="1"/>
      <c r="P40" s="1"/>
      <c r="Q40" s="1"/>
      <c r="R40" s="1"/>
      <c r="S40" s="209"/>
      <c r="T40" s="53" t="s">
        <v>1062</v>
      </c>
      <c r="U40" s="54">
        <v>185.25</v>
      </c>
      <c r="V40" s="54" t="s">
        <v>1029</v>
      </c>
    </row>
    <row r="41" spans="1:22" x14ac:dyDescent="0.25">
      <c r="A41" s="1"/>
      <c r="B41" s="55" t="s">
        <v>909</v>
      </c>
      <c r="C41" s="56">
        <v>853.9</v>
      </c>
      <c r="D41" s="56">
        <v>2297.1999999999998</v>
      </c>
      <c r="E41" s="56">
        <v>3464.2</v>
      </c>
      <c r="F41" s="56">
        <v>5.2</v>
      </c>
      <c r="G41" s="56">
        <v>63.21</v>
      </c>
      <c r="H41" s="56"/>
      <c r="I41" s="56">
        <f>+DESPACHO_EJECUTADO!FE45+DESPACHO_EJECUTADO!FF45</f>
        <v>58.64</v>
      </c>
      <c r="J41" s="56"/>
      <c r="K41" s="56">
        <v>8.9</v>
      </c>
      <c r="L41" s="56">
        <v>25.8</v>
      </c>
      <c r="M41" s="56">
        <v>494</v>
      </c>
      <c r="N41" s="56">
        <f t="shared" si="0"/>
        <v>7271.0499999999993</v>
      </c>
      <c r="O41" s="1"/>
      <c r="P41" s="1"/>
      <c r="Q41" s="1"/>
      <c r="R41" s="1"/>
      <c r="S41" s="209" t="s">
        <v>691</v>
      </c>
      <c r="T41" s="53" t="s">
        <v>1063</v>
      </c>
      <c r="U41" s="54">
        <v>82.6</v>
      </c>
      <c r="V41" s="54" t="s">
        <v>1029</v>
      </c>
    </row>
    <row r="42" spans="1:22" x14ac:dyDescent="0.25">
      <c r="A42" s="1"/>
      <c r="B42" s="55" t="s">
        <v>910</v>
      </c>
      <c r="C42" s="56">
        <v>855.6</v>
      </c>
      <c r="D42" s="56">
        <v>2323.1</v>
      </c>
      <c r="E42" s="56">
        <v>3473.3</v>
      </c>
      <c r="F42" s="56">
        <v>5.2</v>
      </c>
      <c r="G42" s="56">
        <v>62.91</v>
      </c>
      <c r="H42" s="56"/>
      <c r="I42" s="56">
        <f>+DESPACHO_EJECUTADO!FE46+DESPACHO_EJECUTADO!FF46</f>
        <v>58.68</v>
      </c>
      <c r="J42" s="56"/>
      <c r="K42" s="56">
        <v>8.9</v>
      </c>
      <c r="L42" s="56">
        <v>0</v>
      </c>
      <c r="M42" s="56">
        <v>499.8</v>
      </c>
      <c r="N42" s="56">
        <f t="shared" si="0"/>
        <v>7287.49</v>
      </c>
      <c r="O42" s="1"/>
      <c r="P42" s="1"/>
      <c r="Q42" s="1"/>
      <c r="R42" s="1"/>
      <c r="S42" s="209" t="s">
        <v>676</v>
      </c>
      <c r="T42" s="53" t="s">
        <v>1064</v>
      </c>
      <c r="U42" s="54">
        <v>435.55</v>
      </c>
      <c r="V42" s="54" t="s">
        <v>1029</v>
      </c>
    </row>
    <row r="43" spans="1:22" x14ac:dyDescent="0.25">
      <c r="A43" s="1"/>
      <c r="B43" s="55" t="s">
        <v>911</v>
      </c>
      <c r="C43" s="56">
        <v>846.9</v>
      </c>
      <c r="D43" s="56">
        <v>2527.9</v>
      </c>
      <c r="E43" s="56">
        <v>3524.6</v>
      </c>
      <c r="F43" s="56">
        <v>4.7</v>
      </c>
      <c r="G43" s="56">
        <v>62.75</v>
      </c>
      <c r="H43" s="56"/>
      <c r="I43" s="56">
        <f>+DESPACHO_EJECUTADO!FE47+DESPACHO_EJECUTADO!FF47</f>
        <v>58.45</v>
      </c>
      <c r="J43" s="56"/>
      <c r="K43" s="56">
        <v>8.9</v>
      </c>
      <c r="L43" s="56">
        <v>0</v>
      </c>
      <c r="M43" s="56">
        <v>523.4</v>
      </c>
      <c r="N43" s="56">
        <f t="shared" si="0"/>
        <v>7557.5999999999985</v>
      </c>
      <c r="O43" s="1"/>
      <c r="P43" s="1"/>
      <c r="Q43" s="1"/>
      <c r="R43" s="1"/>
      <c r="S43" s="209" t="s">
        <v>692</v>
      </c>
      <c r="T43" s="53" t="s">
        <v>1065</v>
      </c>
      <c r="U43" s="54">
        <v>423.25</v>
      </c>
      <c r="V43" s="54" t="s">
        <v>1029</v>
      </c>
    </row>
    <row r="44" spans="1:22" x14ac:dyDescent="0.25">
      <c r="A44" s="1"/>
      <c r="B44" s="55" t="s">
        <v>912</v>
      </c>
      <c r="C44" s="56">
        <v>857.7</v>
      </c>
      <c r="D44" s="56">
        <v>2596.3000000000002</v>
      </c>
      <c r="E44" s="56">
        <v>3474</v>
      </c>
      <c r="F44" s="56">
        <v>4</v>
      </c>
      <c r="G44" s="56">
        <v>63.64</v>
      </c>
      <c r="H44" s="56"/>
      <c r="I44" s="56">
        <f>+DESPACHO_EJECUTADO!FE48+DESPACHO_EJECUTADO!FF48</f>
        <v>58.48</v>
      </c>
      <c r="J44" s="56"/>
      <c r="K44" s="56">
        <v>8.9</v>
      </c>
      <c r="L44" s="56">
        <v>0</v>
      </c>
      <c r="M44" s="56">
        <v>497.7</v>
      </c>
      <c r="N44" s="56">
        <f t="shared" si="0"/>
        <v>7560.7199999999993</v>
      </c>
      <c r="O44" s="1"/>
      <c r="P44" s="1"/>
      <c r="Q44" s="1"/>
      <c r="R44" s="1"/>
      <c r="S44" s="209" t="s">
        <v>669</v>
      </c>
      <c r="T44" s="53" t="s">
        <v>1066</v>
      </c>
      <c r="U44" s="54" t="s">
        <v>1029</v>
      </c>
      <c r="V44" s="54">
        <v>2241.75</v>
      </c>
    </row>
    <row r="45" spans="1:22" x14ac:dyDescent="0.25">
      <c r="A45" s="1"/>
      <c r="B45" s="55" t="s">
        <v>913</v>
      </c>
      <c r="C45" s="56">
        <v>866.3</v>
      </c>
      <c r="D45" s="56">
        <v>2663.3</v>
      </c>
      <c r="E45" s="56">
        <v>3483.2</v>
      </c>
      <c r="F45" s="56">
        <v>3</v>
      </c>
      <c r="G45" s="56">
        <v>62.45</v>
      </c>
      <c r="H45" s="56"/>
      <c r="I45" s="56">
        <f>+DESPACHO_EJECUTADO!FE49+DESPACHO_EJECUTADO!FF49</f>
        <v>58.44</v>
      </c>
      <c r="J45" s="56"/>
      <c r="K45" s="56">
        <v>8.9</v>
      </c>
      <c r="L45" s="56">
        <v>0</v>
      </c>
      <c r="M45" s="56">
        <v>448</v>
      </c>
      <c r="N45" s="56">
        <f t="shared" si="0"/>
        <v>7593.5899999999992</v>
      </c>
      <c r="O45" s="1"/>
      <c r="P45" s="1"/>
      <c r="Q45" s="1"/>
      <c r="R45" s="1"/>
      <c r="S45" s="209" t="s">
        <v>677</v>
      </c>
      <c r="T45" s="53" t="s">
        <v>1067</v>
      </c>
      <c r="U45" s="54">
        <v>1421.8</v>
      </c>
      <c r="V45" s="54" t="s">
        <v>1029</v>
      </c>
    </row>
    <row r="46" spans="1:22" x14ac:dyDescent="0.25">
      <c r="A46" s="1"/>
      <c r="B46" s="57" t="s">
        <v>914</v>
      </c>
      <c r="C46" s="58">
        <v>859</v>
      </c>
      <c r="D46" s="58">
        <v>2610.1999999999998</v>
      </c>
      <c r="E46" s="58">
        <v>3476.8</v>
      </c>
      <c r="F46" s="58">
        <v>0</v>
      </c>
      <c r="G46" s="58">
        <v>63.75</v>
      </c>
      <c r="H46" s="58"/>
      <c r="I46" s="58">
        <f>+DESPACHO_EJECUTADO!FE50+DESPACHO_EJECUTADO!FF50</f>
        <v>58.14</v>
      </c>
      <c r="J46" s="58"/>
      <c r="K46" s="58">
        <v>8.9</v>
      </c>
      <c r="L46" s="58">
        <v>0</v>
      </c>
      <c r="M46" s="58">
        <v>497.9</v>
      </c>
      <c r="N46" s="58">
        <f t="shared" si="0"/>
        <v>7574.69</v>
      </c>
      <c r="O46" s="1"/>
      <c r="P46" s="1"/>
      <c r="Q46" s="1"/>
      <c r="R46" s="1"/>
      <c r="S46" s="209" t="s">
        <v>680</v>
      </c>
      <c r="T46" s="53" t="s">
        <v>1068</v>
      </c>
      <c r="U46" s="54">
        <v>20.8</v>
      </c>
      <c r="V46" s="54" t="s">
        <v>1029</v>
      </c>
    </row>
    <row r="47" spans="1:22" x14ac:dyDescent="0.25">
      <c r="A47" s="1"/>
      <c r="B47" s="51" t="s">
        <v>915</v>
      </c>
      <c r="C47" s="52">
        <v>845.4</v>
      </c>
      <c r="D47" s="52">
        <v>2593.6999999999998</v>
      </c>
      <c r="E47" s="52">
        <v>3477.6</v>
      </c>
      <c r="F47" s="52">
        <v>0</v>
      </c>
      <c r="G47" s="52">
        <v>63.65</v>
      </c>
      <c r="H47" s="52"/>
      <c r="I47" s="52">
        <f>+DESPACHO_EJECUTADO!FE51+DESPACHO_EJECUTADO!FF51</f>
        <v>57.849999999999994</v>
      </c>
      <c r="J47" s="52"/>
      <c r="K47" s="52">
        <v>8.9</v>
      </c>
      <c r="L47" s="52">
        <v>0</v>
      </c>
      <c r="M47" s="52">
        <v>466.2</v>
      </c>
      <c r="N47" s="52">
        <f t="shared" si="0"/>
        <v>7513.2999999999993</v>
      </c>
      <c r="O47" s="1"/>
      <c r="P47" s="1"/>
      <c r="Q47" s="1"/>
      <c r="R47" s="1"/>
      <c r="S47" s="209" t="s">
        <v>123</v>
      </c>
      <c r="T47" s="53" t="s">
        <v>1069</v>
      </c>
      <c r="U47" s="54" t="s">
        <v>1029</v>
      </c>
      <c r="V47" s="54">
        <v>6104.75</v>
      </c>
    </row>
    <row r="48" spans="1:22" x14ac:dyDescent="0.25">
      <c r="A48" s="1"/>
      <c r="B48" s="55" t="s">
        <v>916</v>
      </c>
      <c r="C48" s="56">
        <v>866.4</v>
      </c>
      <c r="D48" s="56">
        <v>2585.8000000000002</v>
      </c>
      <c r="E48" s="56">
        <v>3482.8</v>
      </c>
      <c r="F48" s="56">
        <v>0</v>
      </c>
      <c r="G48" s="56">
        <v>61.32</v>
      </c>
      <c r="H48" s="56"/>
      <c r="I48" s="56">
        <f>+DESPACHO_EJECUTADO!FE52+DESPACHO_EJECUTADO!FF52</f>
        <v>58.239999999999995</v>
      </c>
      <c r="J48" s="56"/>
      <c r="K48" s="56">
        <v>8.9</v>
      </c>
      <c r="L48" s="56">
        <v>0</v>
      </c>
      <c r="M48" s="56">
        <v>438.2</v>
      </c>
      <c r="N48" s="56">
        <f t="shared" si="0"/>
        <v>7501.6599999999989</v>
      </c>
      <c r="O48" s="1"/>
      <c r="P48" s="1"/>
      <c r="Q48" s="1"/>
      <c r="R48" s="1"/>
      <c r="S48" s="209"/>
      <c r="T48" s="53" t="s">
        <v>1070</v>
      </c>
      <c r="U48" s="54">
        <v>71.25</v>
      </c>
      <c r="V48" s="54" t="s">
        <v>1029</v>
      </c>
    </row>
    <row r="49" spans="1:22" x14ac:dyDescent="0.25">
      <c r="A49" s="1"/>
      <c r="B49" s="55" t="s">
        <v>917</v>
      </c>
      <c r="C49" s="56">
        <v>866.5</v>
      </c>
      <c r="D49" s="56">
        <v>2522.4</v>
      </c>
      <c r="E49" s="56">
        <v>3479.6</v>
      </c>
      <c r="F49" s="56">
        <v>0</v>
      </c>
      <c r="G49" s="56">
        <v>62.75</v>
      </c>
      <c r="H49" s="56"/>
      <c r="I49" s="56">
        <f>+DESPACHO_EJECUTADO!FE53+DESPACHO_EJECUTADO!FF53</f>
        <v>58.29</v>
      </c>
      <c r="J49" s="56"/>
      <c r="K49" s="56">
        <v>8.9</v>
      </c>
      <c r="L49" s="56">
        <v>0</v>
      </c>
      <c r="M49" s="56">
        <v>424.8</v>
      </c>
      <c r="N49" s="56">
        <f t="shared" si="0"/>
        <v>7423.24</v>
      </c>
      <c r="O49" s="1"/>
      <c r="P49" s="1"/>
      <c r="Q49" s="1"/>
      <c r="R49" s="1"/>
      <c r="S49" s="209" t="s">
        <v>675</v>
      </c>
      <c r="T49" s="53" t="s">
        <v>1071</v>
      </c>
      <c r="U49" s="54" t="s">
        <v>1029</v>
      </c>
      <c r="V49" s="54">
        <v>1014.15</v>
      </c>
    </row>
    <row r="50" spans="1:22" x14ac:dyDescent="0.25">
      <c r="A50" s="1"/>
      <c r="B50" s="55" t="s">
        <v>918</v>
      </c>
      <c r="C50" s="56">
        <v>872.4</v>
      </c>
      <c r="D50" s="56">
        <v>2585.1999999999998</v>
      </c>
      <c r="E50" s="56">
        <v>3471.5</v>
      </c>
      <c r="F50" s="56">
        <v>1.3</v>
      </c>
      <c r="G50" s="56">
        <v>64.22</v>
      </c>
      <c r="H50" s="56"/>
      <c r="I50" s="56">
        <f>+DESPACHO_EJECUTADO!FE54+DESPACHO_EJECUTADO!FF54</f>
        <v>58.81</v>
      </c>
      <c r="J50" s="56"/>
      <c r="K50" s="56">
        <v>9.6999999999999993</v>
      </c>
      <c r="L50" s="56">
        <v>0</v>
      </c>
      <c r="M50" s="56">
        <v>377.5</v>
      </c>
      <c r="N50" s="56">
        <f t="shared" si="0"/>
        <v>7440.630000000001</v>
      </c>
      <c r="O50" s="1"/>
      <c r="P50" s="1"/>
      <c r="Q50" s="1"/>
      <c r="R50" s="1"/>
      <c r="S50" s="209" t="s">
        <v>686</v>
      </c>
      <c r="T50" s="53" t="s">
        <v>1072</v>
      </c>
      <c r="U50" s="54">
        <v>34.15</v>
      </c>
      <c r="V50" s="54" t="s">
        <v>1029</v>
      </c>
    </row>
    <row r="51" spans="1:22" x14ac:dyDescent="0.25">
      <c r="A51" s="1"/>
      <c r="B51" s="55" t="s">
        <v>919</v>
      </c>
      <c r="C51" s="56">
        <v>855.5</v>
      </c>
      <c r="D51" s="56">
        <v>2530.1999999999998</v>
      </c>
      <c r="E51" s="56">
        <v>3489.6</v>
      </c>
      <c r="F51" s="56">
        <v>0</v>
      </c>
      <c r="G51" s="56">
        <v>64.91</v>
      </c>
      <c r="H51" s="56"/>
      <c r="I51" s="56">
        <f>+DESPACHO_EJECUTADO!FE55+DESPACHO_EJECUTADO!FF55</f>
        <v>58.44</v>
      </c>
      <c r="J51" s="56"/>
      <c r="K51" s="56">
        <v>10</v>
      </c>
      <c r="L51" s="56">
        <v>0</v>
      </c>
      <c r="M51" s="56">
        <v>364.2</v>
      </c>
      <c r="N51" s="56">
        <f t="shared" si="0"/>
        <v>7372.8499999999985</v>
      </c>
      <c r="O51" s="1"/>
      <c r="P51" s="1"/>
      <c r="Q51" s="1"/>
      <c r="R51" s="1"/>
      <c r="S51" s="209" t="s">
        <v>133</v>
      </c>
      <c r="T51" s="53" t="s">
        <v>1073</v>
      </c>
      <c r="U51" s="54">
        <v>50</v>
      </c>
      <c r="V51" s="54" t="s">
        <v>1029</v>
      </c>
    </row>
    <row r="52" spans="1:22" x14ac:dyDescent="0.25">
      <c r="A52" s="1"/>
      <c r="B52" s="55" t="s">
        <v>920</v>
      </c>
      <c r="C52" s="56">
        <v>856.5</v>
      </c>
      <c r="D52" s="56">
        <v>2214.5</v>
      </c>
      <c r="E52" s="56">
        <v>3447.6</v>
      </c>
      <c r="F52" s="56">
        <v>0</v>
      </c>
      <c r="G52" s="56">
        <v>65.510000000000005</v>
      </c>
      <c r="H52" s="56"/>
      <c r="I52" s="56">
        <f>+DESPACHO_EJECUTADO!FE56+DESPACHO_EJECUTADO!FF56</f>
        <v>59.19</v>
      </c>
      <c r="J52" s="56"/>
      <c r="K52" s="56">
        <v>10.3</v>
      </c>
      <c r="L52" s="56">
        <v>0</v>
      </c>
      <c r="M52" s="56">
        <v>399.4</v>
      </c>
      <c r="N52" s="56">
        <f t="shared" si="0"/>
        <v>7053</v>
      </c>
      <c r="O52" s="1"/>
      <c r="P52" s="1"/>
      <c r="Q52" s="1"/>
      <c r="R52" s="1"/>
      <c r="S52" s="209"/>
      <c r="T52" s="53" t="s">
        <v>1074</v>
      </c>
      <c r="U52" s="54" t="s">
        <v>1029</v>
      </c>
      <c r="V52" s="54">
        <v>2613.85</v>
      </c>
    </row>
    <row r="53" spans="1:22" x14ac:dyDescent="0.25">
      <c r="A53" s="1"/>
      <c r="B53" s="55" t="s">
        <v>921</v>
      </c>
      <c r="C53" s="56">
        <v>850.7</v>
      </c>
      <c r="D53" s="56">
        <v>2028.3</v>
      </c>
      <c r="E53" s="56">
        <v>3433.4</v>
      </c>
      <c r="F53" s="56">
        <v>0</v>
      </c>
      <c r="G53" s="56">
        <v>65.34</v>
      </c>
      <c r="H53" s="56"/>
      <c r="I53" s="56">
        <f>+DESPACHO_EJECUTADO!FE57+DESPACHO_EJECUTADO!FF57</f>
        <v>59.14</v>
      </c>
      <c r="J53" s="56"/>
      <c r="K53" s="56">
        <v>10.3</v>
      </c>
      <c r="L53" s="56">
        <v>0</v>
      </c>
      <c r="M53" s="56">
        <v>390.3</v>
      </c>
      <c r="N53" s="56">
        <f t="shared" si="0"/>
        <v>6837.4800000000005</v>
      </c>
      <c r="O53" s="1"/>
      <c r="P53" s="1"/>
      <c r="Q53" s="1"/>
      <c r="R53" s="1"/>
      <c r="S53" s="209"/>
      <c r="T53" s="53" t="s">
        <v>147</v>
      </c>
      <c r="U53" s="54" t="s">
        <v>1029</v>
      </c>
      <c r="V53" s="54">
        <v>654.70000000000005</v>
      </c>
    </row>
    <row r="54" spans="1:22" x14ac:dyDescent="0.25">
      <c r="A54" s="1"/>
      <c r="B54" s="57" t="s">
        <v>93</v>
      </c>
      <c r="C54" s="58">
        <v>863.2</v>
      </c>
      <c r="D54" s="58">
        <v>1887.4</v>
      </c>
      <c r="E54" s="58">
        <v>3330.5</v>
      </c>
      <c r="F54" s="58">
        <v>0</v>
      </c>
      <c r="G54" s="58">
        <v>65.47</v>
      </c>
      <c r="H54" s="58"/>
      <c r="I54" s="58">
        <f>+DESPACHO_EJECUTADO!FE58+DESPACHO_EJECUTADO!FF58</f>
        <v>59.17</v>
      </c>
      <c r="J54" s="58"/>
      <c r="K54" s="58">
        <v>10.3</v>
      </c>
      <c r="L54" s="58">
        <v>0</v>
      </c>
      <c r="M54" s="58">
        <v>404.3</v>
      </c>
      <c r="N54" s="58">
        <f t="shared" si="0"/>
        <v>6620.3400000000011</v>
      </c>
      <c r="O54" s="1"/>
      <c r="P54" s="1"/>
      <c r="Q54" s="1"/>
      <c r="R54" s="1"/>
      <c r="S54" s="209"/>
      <c r="T54" s="53" t="s">
        <v>1075</v>
      </c>
      <c r="U54" s="54">
        <v>187.2</v>
      </c>
      <c r="V54" s="54" t="s">
        <v>1029</v>
      </c>
    </row>
    <row r="55" spans="1:22" x14ac:dyDescent="0.25">
      <c r="A55" s="1"/>
      <c r="B55" s="59" t="s">
        <v>1076</v>
      </c>
      <c r="C55" s="60">
        <f>SUM(C7:C54)/2</f>
        <v>19870.399999999998</v>
      </c>
      <c r="D55" s="60">
        <f t="shared" ref="D55:N55" si="1">SUM(D7:D54)/2</f>
        <v>48157.3</v>
      </c>
      <c r="E55" s="60">
        <f t="shared" si="1"/>
        <v>82763.799999999988</v>
      </c>
      <c r="F55" s="60">
        <f t="shared" si="1"/>
        <v>45.050000000000011</v>
      </c>
      <c r="G55" s="60">
        <f t="shared" si="1"/>
        <v>1462.2349999999997</v>
      </c>
      <c r="H55" s="60">
        <f t="shared" si="1"/>
        <v>0</v>
      </c>
      <c r="I55" s="60">
        <f t="shared" si="1"/>
        <v>1408.6749999999995</v>
      </c>
      <c r="J55" s="60">
        <f t="shared" si="1"/>
        <v>0</v>
      </c>
      <c r="K55" s="60">
        <f t="shared" si="1"/>
        <v>229.3</v>
      </c>
      <c r="L55" s="60">
        <f t="shared" si="1"/>
        <v>8738.0499999999993</v>
      </c>
      <c r="M55" s="60">
        <f t="shared" si="1"/>
        <v>7743.8499999999995</v>
      </c>
      <c r="N55" s="60">
        <f t="shared" si="1"/>
        <v>170418.65999999997</v>
      </c>
      <c r="O55" s="1"/>
      <c r="P55" s="1"/>
      <c r="Q55" s="1"/>
      <c r="R55" s="1"/>
      <c r="S55" s="209" t="s">
        <v>149</v>
      </c>
      <c r="T55" s="53" t="s">
        <v>1077</v>
      </c>
      <c r="U55" s="54" t="s">
        <v>1029</v>
      </c>
      <c r="V55" s="54">
        <v>1623.95</v>
      </c>
    </row>
    <row r="56" spans="1:22" x14ac:dyDescent="0.25">
      <c r="A56" s="1"/>
      <c r="B56" s="59" t="s">
        <v>1078</v>
      </c>
      <c r="C56" s="238">
        <f>+C55/$N$55</f>
        <v>0.11659756038452597</v>
      </c>
      <c r="D56" s="238">
        <f t="shared" ref="D56:N56" si="2">+D55/$N$55</f>
        <v>0.28258231815694368</v>
      </c>
      <c r="E56" s="238">
        <f t="shared" si="2"/>
        <v>0.48564986956240591</v>
      </c>
      <c r="F56" s="238">
        <f t="shared" si="2"/>
        <v>2.6434898619669947E-4</v>
      </c>
      <c r="G56" s="238">
        <f t="shared" si="2"/>
        <v>8.580251716566718E-3</v>
      </c>
      <c r="H56" s="238">
        <f t="shared" si="2"/>
        <v>0</v>
      </c>
      <c r="I56" s="238">
        <f t="shared" si="2"/>
        <v>8.2659668841428505E-3</v>
      </c>
      <c r="J56" s="238">
        <f t="shared" si="2"/>
        <v>0</v>
      </c>
      <c r="K56" s="238">
        <f t="shared" si="2"/>
        <v>1.3455099341820903E-3</v>
      </c>
      <c r="L56" s="238">
        <f t="shared" si="2"/>
        <v>5.1274021283819513E-2</v>
      </c>
      <c r="M56" s="238">
        <f t="shared" si="2"/>
        <v>4.5440153091216656E-2</v>
      </c>
      <c r="N56" s="238">
        <f t="shared" si="2"/>
        <v>1</v>
      </c>
      <c r="O56" s="1"/>
      <c r="P56" s="1"/>
      <c r="Q56" s="1"/>
      <c r="R56" s="1"/>
      <c r="S56" s="209"/>
      <c r="T56" s="53" t="s">
        <v>1079</v>
      </c>
      <c r="U56" s="54">
        <v>14.4</v>
      </c>
      <c r="V56" s="54" t="s">
        <v>1029</v>
      </c>
    </row>
    <row r="57" spans="1:22" x14ac:dyDescent="0.25">
      <c r="A57" s="1"/>
      <c r="B57" s="1"/>
      <c r="C57" s="1"/>
      <c r="D57" s="1"/>
      <c r="E57" s="1"/>
      <c r="F57" s="1"/>
      <c r="G57" s="1"/>
      <c r="H57" s="1"/>
      <c r="I57" s="1"/>
      <c r="J57" s="1"/>
      <c r="K57" s="1"/>
      <c r="L57" s="1"/>
      <c r="M57" s="1"/>
      <c r="N57" s="1"/>
      <c r="O57" s="1"/>
      <c r="P57" s="1"/>
      <c r="Q57" s="1"/>
      <c r="R57" s="1"/>
      <c r="S57" s="209"/>
      <c r="T57" s="53" t="s">
        <v>1080</v>
      </c>
      <c r="U57" s="54">
        <v>703.4</v>
      </c>
      <c r="V57" s="54" t="s">
        <v>1029</v>
      </c>
    </row>
    <row r="58" spans="1:22" x14ac:dyDescent="0.25">
      <c r="A58" s="1"/>
      <c r="B58" s="1"/>
      <c r="C58" s="1"/>
      <c r="D58" s="1"/>
      <c r="E58" s="1"/>
      <c r="F58" s="1"/>
      <c r="G58" s="1"/>
      <c r="H58" s="1"/>
      <c r="I58" s="1"/>
      <c r="J58" s="1"/>
      <c r="K58" s="1"/>
      <c r="L58" s="1"/>
      <c r="M58" s="1"/>
      <c r="N58" s="1"/>
      <c r="O58" s="1"/>
      <c r="P58" s="1"/>
      <c r="Q58" s="1"/>
      <c r="R58" s="1"/>
      <c r="S58" s="209"/>
      <c r="T58" s="53" t="s">
        <v>1081</v>
      </c>
      <c r="U58" s="54" t="s">
        <v>1029</v>
      </c>
      <c r="V58" s="54">
        <v>2670.5</v>
      </c>
    </row>
    <row r="59" spans="1:22" x14ac:dyDescent="0.25">
      <c r="A59" s="1"/>
      <c r="B59" s="1"/>
      <c r="C59" s="1"/>
      <c r="D59" s="1"/>
      <c r="E59" s="1"/>
      <c r="F59" s="1"/>
      <c r="G59" s="1"/>
      <c r="H59" s="1"/>
      <c r="I59" s="1"/>
      <c r="J59" s="1"/>
      <c r="K59" s="1"/>
      <c r="L59" s="1"/>
      <c r="M59" s="1"/>
      <c r="N59" s="1"/>
      <c r="O59" s="1"/>
      <c r="P59" s="1"/>
      <c r="Q59" s="1"/>
      <c r="R59" s="1"/>
      <c r="S59" s="209"/>
      <c r="T59" s="53" t="s">
        <v>1082</v>
      </c>
      <c r="U59" s="54" t="s">
        <v>1029</v>
      </c>
      <c r="V59" s="54">
        <v>1933.8</v>
      </c>
    </row>
    <row r="60" spans="1:22" x14ac:dyDescent="0.25">
      <c r="A60" s="1"/>
      <c r="B60" s="1"/>
      <c r="C60" s="1"/>
      <c r="D60" s="1"/>
      <c r="E60" s="1"/>
      <c r="F60" s="1"/>
      <c r="G60" s="1"/>
      <c r="H60" s="1"/>
      <c r="I60" s="1"/>
      <c r="J60" s="1"/>
      <c r="K60" s="1"/>
      <c r="L60" s="1"/>
      <c r="M60" s="1"/>
      <c r="N60" s="1"/>
      <c r="O60" s="1"/>
      <c r="P60" s="1"/>
      <c r="Q60" s="1"/>
      <c r="R60" s="1"/>
      <c r="S60" s="209"/>
      <c r="T60" s="53" t="s">
        <v>1083</v>
      </c>
      <c r="U60" s="54">
        <v>1523.4</v>
      </c>
      <c r="V60" s="54" t="s">
        <v>1029</v>
      </c>
    </row>
    <row r="61" spans="1:22" x14ac:dyDescent="0.25">
      <c r="A61" s="1"/>
      <c r="B61" s="1"/>
      <c r="C61" s="1"/>
      <c r="D61" s="1"/>
      <c r="E61" s="1"/>
      <c r="F61" s="1"/>
      <c r="G61" s="1"/>
      <c r="H61" s="1"/>
      <c r="I61" s="1"/>
      <c r="J61" s="1"/>
      <c r="K61" s="1"/>
      <c r="L61" s="1"/>
      <c r="M61" s="1"/>
      <c r="N61" s="1"/>
      <c r="O61" s="1"/>
      <c r="P61" s="1"/>
      <c r="Q61" s="1"/>
      <c r="R61" s="1"/>
      <c r="S61" s="209" t="s">
        <v>448</v>
      </c>
      <c r="T61" s="53" t="s">
        <v>1084</v>
      </c>
      <c r="U61" s="54">
        <v>82.95</v>
      </c>
      <c r="V61" s="54" t="s">
        <v>1029</v>
      </c>
    </row>
    <row r="62" spans="1:22" x14ac:dyDescent="0.25">
      <c r="A62" s="1"/>
      <c r="B62" s="1"/>
      <c r="C62" s="1"/>
      <c r="D62" s="1"/>
      <c r="E62" s="1"/>
      <c r="F62" s="1"/>
      <c r="G62" s="1"/>
      <c r="H62" s="1"/>
      <c r="I62" s="1"/>
      <c r="J62" s="1"/>
      <c r="K62" s="1"/>
      <c r="L62" s="1"/>
      <c r="M62" s="1"/>
      <c r="N62" s="1"/>
      <c r="O62" s="1"/>
      <c r="P62" s="1"/>
      <c r="Q62" s="1"/>
      <c r="R62" s="1"/>
      <c r="S62" s="209" t="s">
        <v>672</v>
      </c>
      <c r="T62" s="53" t="s">
        <v>1085</v>
      </c>
      <c r="U62" s="54" t="s">
        <v>1029</v>
      </c>
      <c r="V62" s="54">
        <v>1815.4</v>
      </c>
    </row>
    <row r="63" spans="1:22" x14ac:dyDescent="0.25">
      <c r="A63" s="1"/>
      <c r="B63" s="1"/>
      <c r="C63" s="1"/>
      <c r="D63" s="1"/>
      <c r="E63" s="1"/>
      <c r="F63" s="1"/>
      <c r="G63" s="1"/>
      <c r="H63" s="1"/>
      <c r="I63" s="1"/>
      <c r="J63" s="1"/>
      <c r="K63" s="1"/>
      <c r="L63" s="1"/>
      <c r="M63" s="1"/>
      <c r="N63" s="1"/>
      <c r="O63" s="1"/>
      <c r="P63" s="1"/>
      <c r="Q63" s="1"/>
      <c r="R63" s="1"/>
      <c r="S63" s="209"/>
      <c r="T63" s="53" t="s">
        <v>1086</v>
      </c>
      <c r="U63" s="54">
        <v>5.7</v>
      </c>
      <c r="V63" s="54" t="s">
        <v>1029</v>
      </c>
    </row>
    <row r="64" spans="1:22" x14ac:dyDescent="0.25">
      <c r="A64" s="1"/>
      <c r="B64" s="1"/>
      <c r="C64" s="1"/>
      <c r="D64" s="1"/>
      <c r="E64" s="1"/>
      <c r="F64" s="1"/>
      <c r="G64" s="1"/>
      <c r="H64" s="1"/>
      <c r="I64" s="1"/>
      <c r="J64" s="1"/>
      <c r="K64" s="1"/>
      <c r="L64" s="1"/>
      <c r="M64" s="1"/>
      <c r="N64" s="1"/>
      <c r="O64" s="1"/>
      <c r="P64" s="1"/>
      <c r="Q64" s="1"/>
      <c r="R64" s="1"/>
      <c r="S64" s="209" t="s">
        <v>1087</v>
      </c>
      <c r="T64" s="53" t="s">
        <v>1088</v>
      </c>
      <c r="U64" s="54">
        <v>479.5</v>
      </c>
      <c r="V64" s="54" t="s">
        <v>1029</v>
      </c>
    </row>
    <row r="65" spans="1:22" x14ac:dyDescent="0.25">
      <c r="A65" s="1"/>
      <c r="B65" s="1"/>
      <c r="C65" s="1"/>
      <c r="D65" s="1"/>
      <c r="E65" s="1"/>
      <c r="F65" s="1"/>
      <c r="G65" s="1"/>
      <c r="H65" s="1"/>
      <c r="I65" s="1"/>
      <c r="J65" s="1"/>
      <c r="K65" s="1"/>
      <c r="L65" s="1"/>
      <c r="M65" s="1"/>
      <c r="N65" s="1"/>
      <c r="O65" s="1"/>
      <c r="P65" s="1"/>
      <c r="Q65" s="1"/>
      <c r="R65" s="1"/>
      <c r="S65" s="209"/>
      <c r="T65" s="53" t="s">
        <v>1089</v>
      </c>
      <c r="U65" s="54">
        <v>174.15</v>
      </c>
      <c r="V65" s="54" t="s">
        <v>1029</v>
      </c>
    </row>
    <row r="66" spans="1:22" x14ac:dyDescent="0.25">
      <c r="A66" s="1"/>
      <c r="B66" s="1"/>
      <c r="C66" s="1"/>
      <c r="D66" s="1"/>
      <c r="E66" s="1"/>
      <c r="F66" s="1"/>
      <c r="G66" s="1"/>
      <c r="H66" s="1"/>
      <c r="I66" s="1"/>
      <c r="J66" s="1"/>
      <c r="K66" s="1"/>
      <c r="L66" s="1"/>
      <c r="M66" s="1"/>
      <c r="N66" s="1"/>
      <c r="O66" s="1"/>
      <c r="P66" s="1"/>
      <c r="Q66" s="1"/>
      <c r="R66" s="1"/>
      <c r="S66" s="209" t="s">
        <v>163</v>
      </c>
      <c r="T66" s="53" t="s">
        <v>1090</v>
      </c>
      <c r="U66" s="54">
        <v>535.75</v>
      </c>
      <c r="V66" s="54" t="s">
        <v>1029</v>
      </c>
    </row>
    <row r="67" spans="1:22" x14ac:dyDescent="0.25">
      <c r="A67" s="1"/>
      <c r="B67" s="1"/>
      <c r="C67" s="1"/>
      <c r="D67" s="1"/>
      <c r="E67" s="1"/>
      <c r="F67" s="1"/>
      <c r="G67" s="1"/>
      <c r="H67" s="1"/>
      <c r="I67" s="1"/>
      <c r="J67" s="1"/>
      <c r="K67" s="1"/>
      <c r="L67" s="1"/>
      <c r="M67" s="1"/>
      <c r="N67" s="1"/>
      <c r="O67" s="1"/>
      <c r="P67" s="1"/>
      <c r="Q67" s="1"/>
      <c r="R67" s="1"/>
      <c r="S67" s="209"/>
      <c r="T67" s="53" t="s">
        <v>164</v>
      </c>
      <c r="U67" s="54" t="s">
        <v>1029</v>
      </c>
      <c r="V67" s="54">
        <v>1478.4</v>
      </c>
    </row>
    <row r="68" spans="1:22" x14ac:dyDescent="0.25">
      <c r="A68" s="1"/>
      <c r="B68" s="1"/>
      <c r="C68" s="1"/>
      <c r="D68" s="1"/>
      <c r="E68" s="1"/>
      <c r="F68" s="1"/>
      <c r="G68" s="1"/>
      <c r="H68" s="1"/>
      <c r="I68" s="1"/>
      <c r="J68" s="1"/>
      <c r="K68" s="1"/>
      <c r="L68" s="1"/>
      <c r="M68" s="1"/>
      <c r="N68" s="1"/>
      <c r="O68" s="1"/>
      <c r="P68" s="1"/>
      <c r="Q68" s="1"/>
      <c r="R68" s="1"/>
      <c r="S68" s="209"/>
      <c r="T68" s="53" t="s">
        <v>1091</v>
      </c>
      <c r="U68" s="54" t="s">
        <v>1029</v>
      </c>
      <c r="V68" s="54">
        <v>411.25</v>
      </c>
    </row>
    <row r="69" spans="1:22" x14ac:dyDescent="0.25">
      <c r="A69" s="1"/>
      <c r="B69" s="1"/>
      <c r="C69" s="1"/>
      <c r="D69" s="1"/>
      <c r="E69" s="1"/>
      <c r="F69" s="1"/>
      <c r="G69" s="1"/>
      <c r="H69" s="1"/>
      <c r="I69" s="1"/>
      <c r="J69" s="1"/>
      <c r="K69" s="1"/>
      <c r="L69" s="1"/>
      <c r="M69" s="1"/>
      <c r="N69" s="1"/>
      <c r="O69" s="1"/>
      <c r="P69" s="1"/>
      <c r="Q69" s="1"/>
      <c r="R69" s="1"/>
      <c r="S69" s="209"/>
      <c r="T69" s="53" t="s">
        <v>1092</v>
      </c>
      <c r="U69" s="54" t="s">
        <v>1029</v>
      </c>
      <c r="V69" s="54">
        <v>375.35</v>
      </c>
    </row>
    <row r="70" spans="1:22" x14ac:dyDescent="0.25">
      <c r="A70" s="1"/>
      <c r="B70" s="1"/>
      <c r="C70" s="1"/>
      <c r="D70" s="1"/>
      <c r="E70" s="1"/>
      <c r="F70" s="1"/>
      <c r="G70" s="1"/>
      <c r="H70" s="1"/>
      <c r="I70" s="1"/>
      <c r="J70" s="1"/>
      <c r="K70" s="1"/>
      <c r="L70" s="1"/>
      <c r="M70" s="1"/>
      <c r="N70" s="1"/>
      <c r="O70" s="1"/>
      <c r="P70" s="1"/>
      <c r="Q70" s="1"/>
      <c r="R70" s="1"/>
      <c r="S70" s="209"/>
      <c r="T70" s="53" t="s">
        <v>1093</v>
      </c>
      <c r="U70" s="54">
        <v>180.5</v>
      </c>
      <c r="V70" s="54" t="s">
        <v>1029</v>
      </c>
    </row>
    <row r="71" spans="1:22" x14ac:dyDescent="0.25">
      <c r="A71" s="1"/>
      <c r="B71" s="1"/>
      <c r="C71" s="1"/>
      <c r="D71" s="1"/>
      <c r="E71" s="1"/>
      <c r="F71" s="1"/>
      <c r="G71" s="1"/>
      <c r="H71" s="1"/>
      <c r="I71" s="1"/>
      <c r="J71" s="1"/>
      <c r="K71" s="1"/>
      <c r="L71" s="1"/>
      <c r="M71" s="1"/>
      <c r="N71" s="1"/>
      <c r="O71" s="1"/>
      <c r="P71" s="1"/>
      <c r="Q71" s="1"/>
      <c r="R71" s="1"/>
      <c r="S71" s="209"/>
      <c r="T71" s="53" t="s">
        <v>1094</v>
      </c>
      <c r="U71" s="54">
        <v>214.75</v>
      </c>
      <c r="V71" s="54" t="s">
        <v>1029</v>
      </c>
    </row>
    <row r="72" spans="1:22" x14ac:dyDescent="0.25">
      <c r="A72" s="1"/>
      <c r="B72" s="1"/>
      <c r="C72" s="1"/>
      <c r="D72" s="1"/>
      <c r="E72" s="1"/>
      <c r="F72" s="1"/>
      <c r="G72" s="1"/>
      <c r="H72" s="1"/>
      <c r="I72" s="1"/>
      <c r="J72" s="1"/>
      <c r="K72" s="1"/>
      <c r="L72" s="1"/>
      <c r="M72" s="1"/>
      <c r="N72" s="1"/>
      <c r="O72" s="1"/>
      <c r="P72" s="1"/>
      <c r="Q72" s="1"/>
      <c r="R72" s="1"/>
      <c r="S72" s="209"/>
      <c r="T72" s="53" t="s">
        <v>1095</v>
      </c>
      <c r="U72" s="54">
        <v>2261</v>
      </c>
      <c r="V72" s="54" t="s">
        <v>1029</v>
      </c>
    </row>
    <row r="73" spans="1:22" x14ac:dyDescent="0.25">
      <c r="A73" s="1"/>
      <c r="B73" s="1"/>
      <c r="C73" s="1"/>
      <c r="D73" s="1"/>
      <c r="E73" s="1"/>
      <c r="F73" s="1"/>
      <c r="G73" s="1"/>
      <c r="H73" s="1"/>
      <c r="I73" s="1"/>
      <c r="J73" s="1"/>
      <c r="K73" s="1"/>
      <c r="L73" s="1"/>
      <c r="M73" s="1"/>
      <c r="N73" s="1"/>
      <c r="O73" s="1"/>
      <c r="P73" s="1"/>
      <c r="Q73" s="1"/>
      <c r="R73" s="1"/>
      <c r="S73" s="61" t="s">
        <v>1076</v>
      </c>
      <c r="T73" s="62"/>
      <c r="U73" s="63">
        <v>19870.400000000001</v>
      </c>
      <c r="V73" s="63">
        <v>48157.3</v>
      </c>
    </row>
  </sheetData>
  <mergeCells count="38">
    <mergeCell ref="S62:S63"/>
    <mergeCell ref="S64:S65"/>
    <mergeCell ref="S66:S72"/>
    <mergeCell ref="S49"/>
    <mergeCell ref="S50"/>
    <mergeCell ref="S51:S54"/>
    <mergeCell ref="S55:S60"/>
    <mergeCell ref="S61"/>
    <mergeCell ref="S43"/>
    <mergeCell ref="S44"/>
    <mergeCell ref="S45"/>
    <mergeCell ref="S46"/>
    <mergeCell ref="S47:S48"/>
    <mergeCell ref="S34"/>
    <mergeCell ref="S35:S36"/>
    <mergeCell ref="S37:S40"/>
    <mergeCell ref="S41"/>
    <mergeCell ref="S42"/>
    <mergeCell ref="S28"/>
    <mergeCell ref="S29:S30"/>
    <mergeCell ref="S31"/>
    <mergeCell ref="S32"/>
    <mergeCell ref="S33"/>
    <mergeCell ref="S21:S22"/>
    <mergeCell ref="S23"/>
    <mergeCell ref="S24:S25"/>
    <mergeCell ref="S26"/>
    <mergeCell ref="S27"/>
    <mergeCell ref="S11"/>
    <mergeCell ref="S12"/>
    <mergeCell ref="S13:S15"/>
    <mergeCell ref="S16:S19"/>
    <mergeCell ref="S20"/>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1" t="s">
        <v>1096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4.1" customHeight="1" x14ac:dyDescent="0.25">
      <c r="A6" s="1"/>
      <c r="B6" s="210" t="s">
        <v>659</v>
      </c>
      <c r="C6" s="210" t="s">
        <v>711</v>
      </c>
      <c r="D6" s="210" t="s">
        <v>712</v>
      </c>
      <c r="E6" s="210" t="s">
        <v>713</v>
      </c>
      <c r="F6" s="210" t="s">
        <v>714</v>
      </c>
      <c r="G6" s="210" t="s">
        <v>699</v>
      </c>
      <c r="H6" s="210" t="s">
        <v>700</v>
      </c>
      <c r="I6" s="210" t="s">
        <v>701</v>
      </c>
      <c r="J6" s="210" t="s">
        <v>709</v>
      </c>
      <c r="K6" s="210" t="s">
        <v>681</v>
      </c>
      <c r="L6" s="210" t="s">
        <v>283</v>
      </c>
      <c r="M6" s="210"/>
      <c r="N6" s="210"/>
      <c r="O6" s="210"/>
      <c r="P6" s="210"/>
      <c r="Q6" s="210" t="s">
        <v>698</v>
      </c>
      <c r="R6" s="210" t="s">
        <v>687</v>
      </c>
      <c r="S6" s="210" t="s">
        <v>702</v>
      </c>
      <c r="T6" s="210" t="s">
        <v>688</v>
      </c>
      <c r="U6" s="210" t="s">
        <v>689</v>
      </c>
      <c r="V6" s="210" t="s">
        <v>690</v>
      </c>
      <c r="W6" s="210" t="s">
        <v>703</v>
      </c>
      <c r="X6" s="210"/>
      <c r="Y6" s="210" t="s">
        <v>682</v>
      </c>
      <c r="Z6" s="210" t="s">
        <v>111</v>
      </c>
      <c r="AA6" s="210"/>
      <c r="AB6" s="210"/>
      <c r="AC6" s="210"/>
      <c r="AD6" s="210"/>
      <c r="AE6" s="210" t="s">
        <v>43</v>
      </c>
      <c r="AF6" s="210"/>
      <c r="AG6" s="210" t="s">
        <v>704</v>
      </c>
      <c r="AH6" s="210"/>
      <c r="AI6" s="210"/>
      <c r="AJ6" s="210"/>
      <c r="AK6" s="210" t="s">
        <v>683</v>
      </c>
      <c r="AL6" s="210" t="s">
        <v>358</v>
      </c>
      <c r="AM6" s="210" t="s">
        <v>684</v>
      </c>
      <c r="AN6" s="210" t="s">
        <v>691</v>
      </c>
      <c r="AO6" s="210" t="s">
        <v>692</v>
      </c>
      <c r="AP6" s="210" t="s">
        <v>1097</v>
      </c>
      <c r="AQ6" s="210" t="s">
        <v>705</v>
      </c>
      <c r="AR6" s="210" t="s">
        <v>123</v>
      </c>
      <c r="AS6" s="210" t="s">
        <v>685</v>
      </c>
      <c r="AT6" s="210" t="s">
        <v>686</v>
      </c>
      <c r="AU6" s="210" t="s">
        <v>706</v>
      </c>
      <c r="AV6" s="210" t="s">
        <v>693</v>
      </c>
      <c r="AW6" s="210" t="s">
        <v>133</v>
      </c>
      <c r="AX6" s="210"/>
      <c r="AY6" s="210" t="s">
        <v>149</v>
      </c>
      <c r="AZ6" s="210"/>
      <c r="BA6" s="210"/>
      <c r="BB6" s="210"/>
      <c r="BC6" s="210"/>
      <c r="BD6" s="210" t="s">
        <v>694</v>
      </c>
      <c r="BE6" s="210" t="s">
        <v>695</v>
      </c>
      <c r="BF6" s="210" t="s">
        <v>696</v>
      </c>
      <c r="BG6" s="210" t="s">
        <v>448</v>
      </c>
      <c r="BH6" s="210" t="s">
        <v>451</v>
      </c>
      <c r="BI6" s="210"/>
      <c r="BJ6" s="210"/>
      <c r="BK6" s="210"/>
      <c r="BL6" s="210" t="s">
        <v>707</v>
      </c>
      <c r="BM6" s="210" t="s">
        <v>672</v>
      </c>
      <c r="BN6" s="210" t="s">
        <v>708</v>
      </c>
      <c r="BO6" s="210"/>
      <c r="BP6" s="210" t="s">
        <v>697</v>
      </c>
      <c r="BQ6" s="210" t="s">
        <v>645</v>
      </c>
      <c r="BR6" s="64" t="s">
        <v>1098</v>
      </c>
    </row>
    <row r="7" spans="1:70" x14ac:dyDescent="0.25">
      <c r="A7" s="1"/>
      <c r="B7" s="210"/>
      <c r="C7" s="64" t="s">
        <v>1099</v>
      </c>
      <c r="D7" s="64" t="s">
        <v>1100</v>
      </c>
      <c r="E7" s="64" t="s">
        <v>1101</v>
      </c>
      <c r="F7" s="64" t="s">
        <v>1102</v>
      </c>
      <c r="G7" s="64" t="s">
        <v>1103</v>
      </c>
      <c r="H7" s="64" t="s">
        <v>1030</v>
      </c>
      <c r="I7" s="64" t="s">
        <v>1031</v>
      </c>
      <c r="J7" s="64" t="s">
        <v>1104</v>
      </c>
      <c r="K7" s="64" t="s">
        <v>1029</v>
      </c>
      <c r="L7" s="64" t="s">
        <v>1038</v>
      </c>
      <c r="M7" s="64" t="s">
        <v>1105</v>
      </c>
      <c r="N7" s="64" t="s">
        <v>1039</v>
      </c>
      <c r="O7" s="64" t="s">
        <v>1040</v>
      </c>
      <c r="P7" s="64" t="s">
        <v>1106</v>
      </c>
      <c r="Q7" s="64" t="s">
        <v>1045</v>
      </c>
      <c r="R7" s="64" t="s">
        <v>1047</v>
      </c>
      <c r="S7" s="64" t="s">
        <v>1048</v>
      </c>
      <c r="T7" s="64" t="s">
        <v>1049</v>
      </c>
      <c r="U7" s="64" t="s">
        <v>1054</v>
      </c>
      <c r="V7" s="64" t="s">
        <v>1055</v>
      </c>
      <c r="W7" s="64" t="s">
        <v>1029</v>
      </c>
      <c r="X7" s="64" t="s">
        <v>1029</v>
      </c>
      <c r="Y7" s="64" t="s">
        <v>1029</v>
      </c>
      <c r="Z7" s="64" t="s">
        <v>1029</v>
      </c>
      <c r="AA7" s="64" t="s">
        <v>1029</v>
      </c>
      <c r="AB7" s="64" t="s">
        <v>1029</v>
      </c>
      <c r="AC7" s="64" t="s">
        <v>1029</v>
      </c>
      <c r="AD7" s="64" t="s">
        <v>1029</v>
      </c>
      <c r="AE7" s="64" t="s">
        <v>1057</v>
      </c>
      <c r="AF7" s="64" t="s">
        <v>1058</v>
      </c>
      <c r="AG7" s="64" t="s">
        <v>1107</v>
      </c>
      <c r="AH7" s="64" t="s">
        <v>1108</v>
      </c>
      <c r="AI7" s="64" t="s">
        <v>1109</v>
      </c>
      <c r="AJ7" s="64" t="s">
        <v>1062</v>
      </c>
      <c r="AK7" s="64" t="s">
        <v>1029</v>
      </c>
      <c r="AL7" s="64" t="s">
        <v>1029</v>
      </c>
      <c r="AM7" s="64" t="s">
        <v>1029</v>
      </c>
      <c r="AN7" s="64" t="s">
        <v>1110</v>
      </c>
      <c r="AO7" s="64" t="s">
        <v>1065</v>
      </c>
      <c r="AP7" s="64" t="s">
        <v>1111</v>
      </c>
      <c r="AQ7" s="64" t="s">
        <v>1029</v>
      </c>
      <c r="AR7" s="64" t="s">
        <v>1029</v>
      </c>
      <c r="AS7" s="64" t="s">
        <v>1029</v>
      </c>
      <c r="AT7" s="64" t="s">
        <v>1072</v>
      </c>
      <c r="AU7" s="64" t="s">
        <v>1029</v>
      </c>
      <c r="AV7" s="64" t="s">
        <v>1029</v>
      </c>
      <c r="AW7" s="64" t="s">
        <v>1112</v>
      </c>
      <c r="AX7" s="64" t="s">
        <v>1113</v>
      </c>
      <c r="AY7" s="64" t="s">
        <v>1029</v>
      </c>
      <c r="AZ7" s="64" t="s">
        <v>1029</v>
      </c>
      <c r="BA7" s="64" t="s">
        <v>1029</v>
      </c>
      <c r="BB7" s="64" t="s">
        <v>1029</v>
      </c>
      <c r="BC7" s="64" t="s">
        <v>1079</v>
      </c>
      <c r="BD7" s="64" t="s">
        <v>1029</v>
      </c>
      <c r="BE7" s="64" t="s">
        <v>1029</v>
      </c>
      <c r="BF7" s="64" t="s">
        <v>1029</v>
      </c>
      <c r="BG7" s="64" t="s">
        <v>1114</v>
      </c>
      <c r="BH7" s="64" t="s">
        <v>1115</v>
      </c>
      <c r="BI7" s="64" t="s">
        <v>1116</v>
      </c>
      <c r="BJ7" s="64" t="s">
        <v>1117</v>
      </c>
      <c r="BK7" s="64" t="s">
        <v>1118</v>
      </c>
      <c r="BL7" s="64" t="s">
        <v>1029</v>
      </c>
      <c r="BM7" s="64" t="s">
        <v>1119</v>
      </c>
      <c r="BN7" s="64" t="s">
        <v>1088</v>
      </c>
      <c r="BO7" s="64" t="s">
        <v>1120</v>
      </c>
      <c r="BP7" s="64" t="s">
        <v>1029</v>
      </c>
      <c r="BQ7" s="64" t="s">
        <v>1121</v>
      </c>
      <c r="BR7" s="64" t="s">
        <v>866</v>
      </c>
    </row>
    <row r="8" spans="1:70" x14ac:dyDescent="0.25">
      <c r="A8" s="1"/>
      <c r="B8" s="51" t="s">
        <v>1122</v>
      </c>
      <c r="C8" s="65">
        <v>15.5</v>
      </c>
      <c r="D8" s="65">
        <v>8.1</v>
      </c>
      <c r="E8" s="65">
        <v>6.2</v>
      </c>
      <c r="F8" s="65">
        <v>10.95</v>
      </c>
      <c r="G8" s="65">
        <v>12.3</v>
      </c>
      <c r="H8" s="65">
        <v>1.2</v>
      </c>
      <c r="I8" s="65">
        <v>0.4</v>
      </c>
      <c r="J8" s="65">
        <v>9.3000000000000007</v>
      </c>
      <c r="K8" s="65"/>
      <c r="L8" s="65">
        <v>4</v>
      </c>
      <c r="M8" s="65"/>
      <c r="N8" s="65">
        <v>3.4</v>
      </c>
      <c r="O8" s="65">
        <v>4.3</v>
      </c>
      <c r="P8" s="65">
        <v>3.1</v>
      </c>
      <c r="Q8" s="65">
        <v>1.8</v>
      </c>
      <c r="R8" s="65">
        <v>4.4000000000000004</v>
      </c>
      <c r="S8" s="65">
        <v>10</v>
      </c>
      <c r="T8" s="65">
        <v>20.3</v>
      </c>
      <c r="U8" s="65">
        <v>7.7</v>
      </c>
      <c r="V8" s="65">
        <v>4.8</v>
      </c>
      <c r="W8" s="65">
        <v>28.2</v>
      </c>
      <c r="X8" s="65">
        <v>12.1</v>
      </c>
      <c r="Y8" s="65">
        <v>1.6</v>
      </c>
      <c r="Z8" s="65"/>
      <c r="AA8" s="65"/>
      <c r="AB8" s="65"/>
      <c r="AC8" s="65"/>
      <c r="AD8" s="65"/>
      <c r="AE8" s="65">
        <v>10.5</v>
      </c>
      <c r="AF8" s="65">
        <v>4.3</v>
      </c>
      <c r="AG8" s="65">
        <v>3.8</v>
      </c>
      <c r="AH8" s="65">
        <v>5.5</v>
      </c>
      <c r="AI8" s="65">
        <v>2.5</v>
      </c>
      <c r="AJ8" s="65">
        <v>7.6</v>
      </c>
      <c r="AK8" s="65"/>
      <c r="AL8" s="65">
        <v>15.4</v>
      </c>
      <c r="AM8" s="65">
        <v>15.5</v>
      </c>
      <c r="AN8" s="65">
        <v>3.5</v>
      </c>
      <c r="AO8" s="65">
        <v>17.5</v>
      </c>
      <c r="AP8" s="65"/>
      <c r="AQ8" s="65"/>
      <c r="AR8" s="65"/>
      <c r="AS8" s="65"/>
      <c r="AT8" s="65">
        <v>1.5</v>
      </c>
      <c r="AU8" s="65"/>
      <c r="AV8" s="65"/>
      <c r="AW8" s="65"/>
      <c r="AX8" s="65"/>
      <c r="AY8" s="65"/>
      <c r="AZ8" s="65"/>
      <c r="BA8" s="65"/>
      <c r="BB8" s="65"/>
      <c r="BC8" s="65">
        <v>0.6</v>
      </c>
      <c r="BD8" s="65"/>
      <c r="BE8" s="65"/>
      <c r="BF8" s="65"/>
      <c r="BG8" s="65">
        <v>4.4000000000000004</v>
      </c>
      <c r="BH8" s="65">
        <v>2.9</v>
      </c>
      <c r="BI8" s="65">
        <v>2.6</v>
      </c>
      <c r="BJ8" s="65">
        <v>2.4</v>
      </c>
      <c r="BK8" s="65">
        <v>2.4</v>
      </c>
      <c r="BL8" s="65"/>
      <c r="BM8" s="65">
        <v>0.2</v>
      </c>
      <c r="BN8" s="65">
        <v>20</v>
      </c>
      <c r="BO8" s="65">
        <v>7.2</v>
      </c>
      <c r="BP8" s="65"/>
      <c r="BQ8" s="65"/>
      <c r="BR8" s="66">
        <v>299.95</v>
      </c>
    </row>
    <row r="9" spans="1:70" x14ac:dyDescent="0.25">
      <c r="A9" s="1"/>
      <c r="B9" s="55" t="s">
        <v>1123</v>
      </c>
      <c r="C9" s="67">
        <v>15.4</v>
      </c>
      <c r="D9" s="67">
        <v>8.1</v>
      </c>
      <c r="E9" s="67">
        <v>7.6</v>
      </c>
      <c r="F9" s="67">
        <v>10.55</v>
      </c>
      <c r="G9" s="67">
        <v>11.4</v>
      </c>
      <c r="H9" s="67">
        <v>1.2</v>
      </c>
      <c r="I9" s="67">
        <v>0.4</v>
      </c>
      <c r="J9" s="67">
        <v>9.1999999999999993</v>
      </c>
      <c r="K9" s="67"/>
      <c r="L9" s="67">
        <v>4</v>
      </c>
      <c r="M9" s="67"/>
      <c r="N9" s="67">
        <v>3.2</v>
      </c>
      <c r="O9" s="67">
        <v>4.4000000000000004</v>
      </c>
      <c r="P9" s="67">
        <v>3.1</v>
      </c>
      <c r="Q9" s="67">
        <v>1.7</v>
      </c>
      <c r="R9" s="67">
        <v>4.3</v>
      </c>
      <c r="S9" s="67">
        <v>10</v>
      </c>
      <c r="T9" s="67">
        <v>19.8</v>
      </c>
      <c r="U9" s="67">
        <v>7.7</v>
      </c>
      <c r="V9" s="67">
        <v>4.8</v>
      </c>
      <c r="W9" s="67">
        <v>30</v>
      </c>
      <c r="X9" s="67">
        <v>6.9</v>
      </c>
      <c r="Y9" s="67">
        <v>0.2</v>
      </c>
      <c r="Z9" s="67"/>
      <c r="AA9" s="67"/>
      <c r="AB9" s="67"/>
      <c r="AC9" s="67"/>
      <c r="AD9" s="67"/>
      <c r="AE9" s="67">
        <v>10.5</v>
      </c>
      <c r="AF9" s="67">
        <v>4.3</v>
      </c>
      <c r="AG9" s="67">
        <v>3.6</v>
      </c>
      <c r="AH9" s="67">
        <v>6</v>
      </c>
      <c r="AI9" s="67">
        <v>4</v>
      </c>
      <c r="AJ9" s="67">
        <v>7.6</v>
      </c>
      <c r="AK9" s="67"/>
      <c r="AL9" s="67">
        <v>15.1</v>
      </c>
      <c r="AM9" s="67">
        <v>14.9</v>
      </c>
      <c r="AN9" s="67">
        <v>3.5</v>
      </c>
      <c r="AO9" s="67">
        <v>17.5</v>
      </c>
      <c r="AP9" s="67"/>
      <c r="AQ9" s="67"/>
      <c r="AR9" s="67"/>
      <c r="AS9" s="67"/>
      <c r="AT9" s="67">
        <v>1.5</v>
      </c>
      <c r="AU9" s="67"/>
      <c r="AV9" s="67"/>
      <c r="AW9" s="67"/>
      <c r="AX9" s="67"/>
      <c r="AY9" s="67"/>
      <c r="AZ9" s="67"/>
      <c r="BA9" s="67"/>
      <c r="BB9" s="67"/>
      <c r="BC9" s="67">
        <v>0.6</v>
      </c>
      <c r="BD9" s="67"/>
      <c r="BE9" s="67"/>
      <c r="BF9" s="67"/>
      <c r="BG9" s="67">
        <v>4.5999999999999996</v>
      </c>
      <c r="BH9" s="67">
        <v>2.9</v>
      </c>
      <c r="BI9" s="67">
        <v>2.6</v>
      </c>
      <c r="BJ9" s="67">
        <v>2.4</v>
      </c>
      <c r="BK9" s="67">
        <v>2.4</v>
      </c>
      <c r="BL9" s="67"/>
      <c r="BM9" s="67">
        <v>0.2</v>
      </c>
      <c r="BN9" s="67">
        <v>20</v>
      </c>
      <c r="BO9" s="67">
        <v>7.1</v>
      </c>
      <c r="BP9" s="67"/>
      <c r="BQ9" s="67"/>
      <c r="BR9" s="68">
        <v>295.25</v>
      </c>
    </row>
    <row r="10" spans="1:70" x14ac:dyDescent="0.25">
      <c r="A10" s="1"/>
      <c r="B10" s="55" t="s">
        <v>1124</v>
      </c>
      <c r="C10" s="67">
        <v>15.3</v>
      </c>
      <c r="D10" s="67">
        <v>8.1</v>
      </c>
      <c r="E10" s="67">
        <v>7.8</v>
      </c>
      <c r="F10" s="67">
        <v>10.94</v>
      </c>
      <c r="G10" s="67">
        <v>12.5</v>
      </c>
      <c r="H10" s="67">
        <v>1.2</v>
      </c>
      <c r="I10" s="67">
        <v>0.4</v>
      </c>
      <c r="J10" s="67">
        <v>9.3000000000000007</v>
      </c>
      <c r="K10" s="67"/>
      <c r="L10" s="67">
        <v>4</v>
      </c>
      <c r="M10" s="67"/>
      <c r="N10" s="67">
        <v>3.1</v>
      </c>
      <c r="O10" s="67">
        <v>4.2</v>
      </c>
      <c r="P10" s="67">
        <v>3.1</v>
      </c>
      <c r="Q10" s="67">
        <v>1.8</v>
      </c>
      <c r="R10" s="67">
        <v>4.3</v>
      </c>
      <c r="S10" s="67">
        <v>10</v>
      </c>
      <c r="T10" s="67">
        <v>19.8</v>
      </c>
      <c r="U10" s="67">
        <v>7.7</v>
      </c>
      <c r="V10" s="67">
        <v>4.8</v>
      </c>
      <c r="W10" s="67">
        <v>28.7</v>
      </c>
      <c r="X10" s="67">
        <v>5</v>
      </c>
      <c r="Y10" s="67">
        <v>1.2</v>
      </c>
      <c r="Z10" s="67"/>
      <c r="AA10" s="67"/>
      <c r="AB10" s="67">
        <v>0.5</v>
      </c>
      <c r="AC10" s="67"/>
      <c r="AD10" s="67"/>
      <c r="AE10" s="67">
        <v>10.5</v>
      </c>
      <c r="AF10" s="67">
        <v>4.3</v>
      </c>
      <c r="AG10" s="67">
        <v>3.8</v>
      </c>
      <c r="AH10" s="67">
        <v>4</v>
      </c>
      <c r="AI10" s="67">
        <v>4.2</v>
      </c>
      <c r="AJ10" s="67">
        <v>7.6</v>
      </c>
      <c r="AK10" s="67"/>
      <c r="AL10" s="67">
        <v>13.3</v>
      </c>
      <c r="AM10" s="67">
        <v>14.1</v>
      </c>
      <c r="AN10" s="67">
        <v>3.5</v>
      </c>
      <c r="AO10" s="67">
        <v>17.5</v>
      </c>
      <c r="AP10" s="67"/>
      <c r="AQ10" s="67"/>
      <c r="AR10" s="67"/>
      <c r="AS10" s="67"/>
      <c r="AT10" s="67">
        <v>1.5</v>
      </c>
      <c r="AU10" s="67"/>
      <c r="AV10" s="67"/>
      <c r="AW10" s="67"/>
      <c r="AX10" s="67"/>
      <c r="AY10" s="67"/>
      <c r="AZ10" s="67"/>
      <c r="BA10" s="67"/>
      <c r="BB10" s="67"/>
      <c r="BC10" s="67">
        <v>0.6</v>
      </c>
      <c r="BD10" s="67"/>
      <c r="BE10" s="67"/>
      <c r="BF10" s="67"/>
      <c r="BG10" s="67">
        <v>4.5999999999999996</v>
      </c>
      <c r="BH10" s="67">
        <v>2.9</v>
      </c>
      <c r="BI10" s="67">
        <v>2.6</v>
      </c>
      <c r="BJ10" s="67">
        <v>2.4</v>
      </c>
      <c r="BK10" s="67">
        <v>2.4</v>
      </c>
      <c r="BL10" s="67"/>
      <c r="BM10" s="67">
        <v>0.2</v>
      </c>
      <c r="BN10" s="67">
        <v>20</v>
      </c>
      <c r="BO10" s="67">
        <v>7.1</v>
      </c>
      <c r="BP10" s="67"/>
      <c r="BQ10" s="67"/>
      <c r="BR10" s="68">
        <v>290.83999999999997</v>
      </c>
    </row>
    <row r="11" spans="1:70" x14ac:dyDescent="0.25">
      <c r="A11" s="1"/>
      <c r="B11" s="55" t="s">
        <v>1125</v>
      </c>
      <c r="C11" s="67">
        <v>16.3</v>
      </c>
      <c r="D11" s="67">
        <v>8.1</v>
      </c>
      <c r="E11" s="67">
        <v>8</v>
      </c>
      <c r="F11" s="67">
        <v>10.97</v>
      </c>
      <c r="G11" s="67">
        <v>11.8</v>
      </c>
      <c r="H11" s="67">
        <v>1.2</v>
      </c>
      <c r="I11" s="67">
        <v>0.4</v>
      </c>
      <c r="J11" s="67">
        <v>9</v>
      </c>
      <c r="K11" s="67"/>
      <c r="L11" s="67">
        <v>4</v>
      </c>
      <c r="M11" s="67"/>
      <c r="N11" s="67">
        <v>3.5</v>
      </c>
      <c r="O11" s="67">
        <v>4.3</v>
      </c>
      <c r="P11" s="67">
        <v>3.1</v>
      </c>
      <c r="Q11" s="67">
        <v>1.8</v>
      </c>
      <c r="R11" s="67">
        <v>4.2</v>
      </c>
      <c r="S11" s="67">
        <v>10</v>
      </c>
      <c r="T11" s="67">
        <v>20.5</v>
      </c>
      <c r="U11" s="67">
        <v>7.9</v>
      </c>
      <c r="V11" s="67">
        <v>3.7</v>
      </c>
      <c r="W11" s="67">
        <v>27.4</v>
      </c>
      <c r="X11" s="67">
        <v>1.8</v>
      </c>
      <c r="Y11" s="67">
        <v>7.4</v>
      </c>
      <c r="Z11" s="67"/>
      <c r="AA11" s="67">
        <v>0.3</v>
      </c>
      <c r="AB11" s="67">
        <v>2</v>
      </c>
      <c r="AC11" s="67"/>
      <c r="AD11" s="67"/>
      <c r="AE11" s="67">
        <v>10.5</v>
      </c>
      <c r="AF11" s="67">
        <v>4.3</v>
      </c>
      <c r="AG11" s="67">
        <v>3.8</v>
      </c>
      <c r="AH11" s="67">
        <v>4</v>
      </c>
      <c r="AI11" s="67">
        <v>4.2</v>
      </c>
      <c r="AJ11" s="67">
        <v>7.6</v>
      </c>
      <c r="AK11" s="67"/>
      <c r="AL11" s="67">
        <v>11.6</v>
      </c>
      <c r="AM11" s="67">
        <v>12.2</v>
      </c>
      <c r="AN11" s="67">
        <v>3.4</v>
      </c>
      <c r="AO11" s="67">
        <v>17.5</v>
      </c>
      <c r="AP11" s="67"/>
      <c r="AQ11" s="67"/>
      <c r="AR11" s="67"/>
      <c r="AS11" s="67"/>
      <c r="AT11" s="67">
        <v>1.5</v>
      </c>
      <c r="AU11" s="67"/>
      <c r="AV11" s="67"/>
      <c r="AW11" s="67"/>
      <c r="AX11" s="67"/>
      <c r="AY11" s="67"/>
      <c r="AZ11" s="67"/>
      <c r="BA11" s="67"/>
      <c r="BB11" s="67"/>
      <c r="BC11" s="67">
        <v>0.6</v>
      </c>
      <c r="BD11" s="67"/>
      <c r="BE11" s="67"/>
      <c r="BF11" s="67"/>
      <c r="BG11" s="67">
        <v>4.5</v>
      </c>
      <c r="BH11" s="67">
        <v>2.9</v>
      </c>
      <c r="BI11" s="67">
        <v>2.6</v>
      </c>
      <c r="BJ11" s="67">
        <v>2.4</v>
      </c>
      <c r="BK11" s="67">
        <v>2.4</v>
      </c>
      <c r="BL11" s="67"/>
      <c r="BM11" s="67">
        <v>0.2</v>
      </c>
      <c r="BN11" s="67">
        <v>20</v>
      </c>
      <c r="BO11" s="67">
        <v>7.2</v>
      </c>
      <c r="BP11" s="67"/>
      <c r="BQ11" s="67"/>
      <c r="BR11" s="68">
        <v>291.07</v>
      </c>
    </row>
    <row r="12" spans="1:70" x14ac:dyDescent="0.25">
      <c r="A12" s="1"/>
      <c r="B12" s="55" t="s">
        <v>1126</v>
      </c>
      <c r="C12" s="67">
        <v>16</v>
      </c>
      <c r="D12" s="67">
        <v>9.8000000000000007</v>
      </c>
      <c r="E12" s="67">
        <v>7.6</v>
      </c>
      <c r="F12" s="67">
        <v>10.99</v>
      </c>
      <c r="G12" s="67">
        <v>7.5</v>
      </c>
      <c r="H12" s="67">
        <v>1.2</v>
      </c>
      <c r="I12" s="67">
        <v>0.4</v>
      </c>
      <c r="J12" s="67">
        <v>9.6</v>
      </c>
      <c r="K12" s="67"/>
      <c r="L12" s="67">
        <v>4</v>
      </c>
      <c r="M12" s="67"/>
      <c r="N12" s="67">
        <v>3.4</v>
      </c>
      <c r="O12" s="67">
        <v>4.5</v>
      </c>
      <c r="P12" s="67">
        <v>3.1</v>
      </c>
      <c r="Q12" s="67">
        <v>1.8</v>
      </c>
      <c r="R12" s="67">
        <v>4.2</v>
      </c>
      <c r="S12" s="67">
        <v>10</v>
      </c>
      <c r="T12" s="67">
        <v>20</v>
      </c>
      <c r="U12" s="67">
        <v>8.1</v>
      </c>
      <c r="V12" s="67">
        <v>3.7</v>
      </c>
      <c r="W12" s="67">
        <v>27.9</v>
      </c>
      <c r="X12" s="67">
        <v>0.4</v>
      </c>
      <c r="Y12" s="67">
        <v>16.5</v>
      </c>
      <c r="Z12" s="67"/>
      <c r="AA12" s="67"/>
      <c r="AB12" s="67">
        <v>0.7</v>
      </c>
      <c r="AC12" s="67"/>
      <c r="AD12" s="67"/>
      <c r="AE12" s="67">
        <v>10.5</v>
      </c>
      <c r="AF12" s="67">
        <v>4.3</v>
      </c>
      <c r="AG12" s="67">
        <v>3.8</v>
      </c>
      <c r="AH12" s="67">
        <v>4.4000000000000004</v>
      </c>
      <c r="AI12" s="67">
        <v>4.5999999999999996</v>
      </c>
      <c r="AJ12" s="67">
        <v>7.6</v>
      </c>
      <c r="AK12" s="67"/>
      <c r="AL12" s="67">
        <v>10.3</v>
      </c>
      <c r="AM12" s="67">
        <v>12.3</v>
      </c>
      <c r="AN12" s="67">
        <v>3.4</v>
      </c>
      <c r="AO12" s="67">
        <v>17.5</v>
      </c>
      <c r="AP12" s="67"/>
      <c r="AQ12" s="67"/>
      <c r="AR12" s="67"/>
      <c r="AS12" s="67"/>
      <c r="AT12" s="67">
        <v>1.5</v>
      </c>
      <c r="AU12" s="67"/>
      <c r="AV12" s="67"/>
      <c r="AW12" s="67"/>
      <c r="AX12" s="67"/>
      <c r="AY12" s="67"/>
      <c r="AZ12" s="67"/>
      <c r="BA12" s="67"/>
      <c r="BB12" s="67"/>
      <c r="BC12" s="67">
        <v>0.6</v>
      </c>
      <c r="BD12" s="67"/>
      <c r="BE12" s="67">
        <v>0.7</v>
      </c>
      <c r="BF12" s="67"/>
      <c r="BG12" s="67">
        <v>4.4000000000000004</v>
      </c>
      <c r="BH12" s="67">
        <v>2.9</v>
      </c>
      <c r="BI12" s="67">
        <v>2.6</v>
      </c>
      <c r="BJ12" s="67">
        <v>2.4</v>
      </c>
      <c r="BK12" s="67">
        <v>2.4</v>
      </c>
      <c r="BL12" s="67"/>
      <c r="BM12" s="67">
        <v>0.2</v>
      </c>
      <c r="BN12" s="67">
        <v>20</v>
      </c>
      <c r="BO12" s="67">
        <v>7.2</v>
      </c>
      <c r="BP12" s="67"/>
      <c r="BQ12" s="67"/>
      <c r="BR12" s="68">
        <v>294.99</v>
      </c>
    </row>
    <row r="13" spans="1:70" x14ac:dyDescent="0.25">
      <c r="A13" s="1"/>
      <c r="B13" s="55" t="s">
        <v>1127</v>
      </c>
      <c r="C13" s="67">
        <v>15.3</v>
      </c>
      <c r="D13" s="67">
        <v>11.9</v>
      </c>
      <c r="E13" s="67">
        <v>6.5</v>
      </c>
      <c r="F13" s="67">
        <v>10.98</v>
      </c>
      <c r="G13" s="67">
        <v>8.9</v>
      </c>
      <c r="H13" s="67">
        <v>1.2</v>
      </c>
      <c r="I13" s="67">
        <v>0.4</v>
      </c>
      <c r="J13" s="67">
        <v>9.6999999999999993</v>
      </c>
      <c r="K13" s="67"/>
      <c r="L13" s="67">
        <v>4</v>
      </c>
      <c r="M13" s="67"/>
      <c r="N13" s="67">
        <v>3.2</v>
      </c>
      <c r="O13" s="67">
        <v>4.3</v>
      </c>
      <c r="P13" s="67">
        <v>3.1</v>
      </c>
      <c r="Q13" s="67">
        <v>1.8</v>
      </c>
      <c r="R13" s="67">
        <v>4.0999999999999996</v>
      </c>
      <c r="S13" s="67">
        <v>10</v>
      </c>
      <c r="T13" s="67">
        <v>19.899999999999999</v>
      </c>
      <c r="U13" s="67">
        <v>8.1</v>
      </c>
      <c r="V13" s="67">
        <v>3.7</v>
      </c>
      <c r="W13" s="67">
        <v>26.6</v>
      </c>
      <c r="X13" s="67"/>
      <c r="Y13" s="67">
        <v>23.5</v>
      </c>
      <c r="Z13" s="67"/>
      <c r="AA13" s="67"/>
      <c r="AB13" s="67"/>
      <c r="AC13" s="67"/>
      <c r="AD13" s="67"/>
      <c r="AE13" s="67">
        <v>10.5</v>
      </c>
      <c r="AF13" s="67">
        <v>4.3</v>
      </c>
      <c r="AG13" s="67">
        <v>4.5999999999999996</v>
      </c>
      <c r="AH13" s="67">
        <v>4.5999999999999996</v>
      </c>
      <c r="AI13" s="67">
        <v>4.8</v>
      </c>
      <c r="AJ13" s="67">
        <v>7.6</v>
      </c>
      <c r="AK13" s="67"/>
      <c r="AL13" s="67">
        <v>12.2</v>
      </c>
      <c r="AM13" s="67">
        <v>12.2</v>
      </c>
      <c r="AN13" s="67">
        <v>3.5</v>
      </c>
      <c r="AO13" s="67">
        <v>17.5</v>
      </c>
      <c r="AP13" s="67"/>
      <c r="AQ13" s="67"/>
      <c r="AR13" s="67"/>
      <c r="AS13" s="67"/>
      <c r="AT13" s="67">
        <v>1.5</v>
      </c>
      <c r="AU13" s="67"/>
      <c r="AV13" s="67"/>
      <c r="AW13" s="67"/>
      <c r="AX13" s="67"/>
      <c r="AY13" s="67"/>
      <c r="AZ13" s="67"/>
      <c r="BA13" s="67"/>
      <c r="BB13" s="67"/>
      <c r="BC13" s="67">
        <v>0.6</v>
      </c>
      <c r="BD13" s="67"/>
      <c r="BE13" s="67">
        <v>1.8</v>
      </c>
      <c r="BF13" s="67">
        <v>2</v>
      </c>
      <c r="BG13" s="67">
        <v>4.4000000000000004</v>
      </c>
      <c r="BH13" s="67">
        <v>2.9</v>
      </c>
      <c r="BI13" s="67">
        <v>2.6</v>
      </c>
      <c r="BJ13" s="67">
        <v>2.4</v>
      </c>
      <c r="BK13" s="67">
        <v>2.4</v>
      </c>
      <c r="BL13" s="67"/>
      <c r="BM13" s="67">
        <v>0.2</v>
      </c>
      <c r="BN13" s="67">
        <v>20</v>
      </c>
      <c r="BO13" s="67">
        <v>7.2</v>
      </c>
      <c r="BP13" s="67"/>
      <c r="BQ13" s="67"/>
      <c r="BR13" s="68">
        <v>306.98</v>
      </c>
    </row>
    <row r="14" spans="1:70" x14ac:dyDescent="0.25">
      <c r="A14" s="1"/>
      <c r="B14" s="55" t="s">
        <v>1128</v>
      </c>
      <c r="C14" s="67">
        <v>15.8</v>
      </c>
      <c r="D14" s="67">
        <v>13.6</v>
      </c>
      <c r="E14" s="67">
        <v>6.7</v>
      </c>
      <c r="F14" s="67">
        <v>10.98</v>
      </c>
      <c r="G14" s="67">
        <v>8.9</v>
      </c>
      <c r="H14" s="67">
        <v>1.3</v>
      </c>
      <c r="I14" s="67">
        <v>0.4</v>
      </c>
      <c r="J14" s="67">
        <v>9.3000000000000007</v>
      </c>
      <c r="K14" s="67"/>
      <c r="L14" s="67">
        <v>4.4000000000000004</v>
      </c>
      <c r="M14" s="67"/>
      <c r="N14" s="67">
        <v>3.3</v>
      </c>
      <c r="O14" s="67">
        <v>4.4000000000000004</v>
      </c>
      <c r="P14" s="67">
        <v>3.1</v>
      </c>
      <c r="Q14" s="67">
        <v>1.8</v>
      </c>
      <c r="R14" s="67">
        <v>4.2</v>
      </c>
      <c r="S14" s="67">
        <v>10</v>
      </c>
      <c r="T14" s="67">
        <v>20</v>
      </c>
      <c r="U14" s="67">
        <v>8.3000000000000007</v>
      </c>
      <c r="V14" s="67">
        <v>3.7</v>
      </c>
      <c r="W14" s="67">
        <v>25.9</v>
      </c>
      <c r="X14" s="67"/>
      <c r="Y14" s="67">
        <v>30.1</v>
      </c>
      <c r="Z14" s="67"/>
      <c r="AA14" s="67"/>
      <c r="AB14" s="67"/>
      <c r="AC14" s="67"/>
      <c r="AD14" s="67"/>
      <c r="AE14" s="67">
        <v>10.5</v>
      </c>
      <c r="AF14" s="67">
        <v>4.3</v>
      </c>
      <c r="AG14" s="67">
        <v>4.7</v>
      </c>
      <c r="AH14" s="67">
        <v>5.2</v>
      </c>
      <c r="AI14" s="67">
        <v>5.2</v>
      </c>
      <c r="AJ14" s="67">
        <v>7.7</v>
      </c>
      <c r="AK14" s="67"/>
      <c r="AL14" s="67">
        <v>9.8000000000000007</v>
      </c>
      <c r="AM14" s="67">
        <v>12</v>
      </c>
      <c r="AN14" s="67">
        <v>3.5</v>
      </c>
      <c r="AO14" s="67">
        <v>17.5</v>
      </c>
      <c r="AP14" s="67"/>
      <c r="AQ14" s="67"/>
      <c r="AR14" s="67"/>
      <c r="AS14" s="67"/>
      <c r="AT14" s="67">
        <v>1.5</v>
      </c>
      <c r="AU14" s="67"/>
      <c r="AV14" s="67"/>
      <c r="AW14" s="67"/>
      <c r="AX14" s="67">
        <v>7.9</v>
      </c>
      <c r="AY14" s="67"/>
      <c r="AZ14" s="67"/>
      <c r="BA14" s="67"/>
      <c r="BB14" s="67"/>
      <c r="BC14" s="67">
        <v>0.6</v>
      </c>
      <c r="BD14" s="67"/>
      <c r="BE14" s="67">
        <v>6.3</v>
      </c>
      <c r="BF14" s="67">
        <v>5.0999999999999996</v>
      </c>
      <c r="BG14" s="67">
        <v>4.5999999999999996</v>
      </c>
      <c r="BH14" s="67">
        <v>2.9</v>
      </c>
      <c r="BI14" s="67">
        <v>2.6</v>
      </c>
      <c r="BJ14" s="67">
        <v>2.4</v>
      </c>
      <c r="BK14" s="67">
        <v>2.4</v>
      </c>
      <c r="BL14" s="67"/>
      <c r="BM14" s="67">
        <v>0.2</v>
      </c>
      <c r="BN14" s="67">
        <v>19.8</v>
      </c>
      <c r="BO14" s="67">
        <v>7.1</v>
      </c>
      <c r="BP14" s="67"/>
      <c r="BQ14" s="67"/>
      <c r="BR14" s="68">
        <v>329.98</v>
      </c>
    </row>
    <row r="15" spans="1:70" x14ac:dyDescent="0.25">
      <c r="A15" s="1"/>
      <c r="B15" s="57" t="s">
        <v>1129</v>
      </c>
      <c r="C15" s="69">
        <v>16.100000000000001</v>
      </c>
      <c r="D15" s="69">
        <v>14.9</v>
      </c>
      <c r="E15" s="69">
        <v>7.3</v>
      </c>
      <c r="F15" s="69">
        <v>10.99</v>
      </c>
      <c r="G15" s="69">
        <v>8.9</v>
      </c>
      <c r="H15" s="69">
        <v>1.2</v>
      </c>
      <c r="I15" s="69">
        <v>0.4</v>
      </c>
      <c r="J15" s="69">
        <v>9.4</v>
      </c>
      <c r="K15" s="69"/>
      <c r="L15" s="69">
        <v>4.8</v>
      </c>
      <c r="M15" s="69"/>
      <c r="N15" s="69">
        <v>3.4</v>
      </c>
      <c r="O15" s="69">
        <v>4.5999999999999996</v>
      </c>
      <c r="P15" s="69">
        <v>2.9</v>
      </c>
      <c r="Q15" s="69">
        <v>1.8</v>
      </c>
      <c r="R15" s="69">
        <v>4.4000000000000004</v>
      </c>
      <c r="S15" s="69">
        <v>10</v>
      </c>
      <c r="T15" s="69">
        <v>20.3</v>
      </c>
      <c r="U15" s="69">
        <v>8.5</v>
      </c>
      <c r="V15" s="69">
        <v>3.7</v>
      </c>
      <c r="W15" s="69">
        <v>25.3</v>
      </c>
      <c r="X15" s="69"/>
      <c r="Y15" s="69">
        <v>17.600000000000001</v>
      </c>
      <c r="Z15" s="69"/>
      <c r="AA15" s="69"/>
      <c r="AB15" s="69"/>
      <c r="AC15" s="69"/>
      <c r="AD15" s="69"/>
      <c r="AE15" s="69">
        <v>10.5</v>
      </c>
      <c r="AF15" s="69">
        <v>4.3</v>
      </c>
      <c r="AG15" s="69">
        <v>5.2</v>
      </c>
      <c r="AH15" s="69">
        <v>5.8</v>
      </c>
      <c r="AI15" s="69">
        <v>5.8</v>
      </c>
      <c r="AJ15" s="69">
        <v>7.7</v>
      </c>
      <c r="AK15" s="69"/>
      <c r="AL15" s="69">
        <v>11.8</v>
      </c>
      <c r="AM15" s="69">
        <v>12.3</v>
      </c>
      <c r="AN15" s="69">
        <v>3.5</v>
      </c>
      <c r="AO15" s="69">
        <v>17.5</v>
      </c>
      <c r="AP15" s="69"/>
      <c r="AQ15" s="69"/>
      <c r="AR15" s="69"/>
      <c r="AS15" s="69"/>
      <c r="AT15" s="69">
        <v>1.5</v>
      </c>
      <c r="AU15" s="69"/>
      <c r="AV15" s="69"/>
      <c r="AW15" s="69">
        <v>3</v>
      </c>
      <c r="AX15" s="69">
        <v>9.9</v>
      </c>
      <c r="AY15" s="69"/>
      <c r="AZ15" s="69"/>
      <c r="BA15" s="69"/>
      <c r="BB15" s="69"/>
      <c r="BC15" s="69">
        <v>0.6</v>
      </c>
      <c r="BD15" s="69"/>
      <c r="BE15" s="69">
        <v>1.2</v>
      </c>
      <c r="BF15" s="69">
        <v>2.6</v>
      </c>
      <c r="BG15" s="69">
        <v>4.5</v>
      </c>
      <c r="BH15" s="69">
        <v>2.9</v>
      </c>
      <c r="BI15" s="69">
        <v>2.6</v>
      </c>
      <c r="BJ15" s="69">
        <v>2.4</v>
      </c>
      <c r="BK15" s="69">
        <v>2.4</v>
      </c>
      <c r="BL15" s="69"/>
      <c r="BM15" s="69">
        <v>0.2</v>
      </c>
      <c r="BN15" s="69">
        <v>20</v>
      </c>
      <c r="BO15" s="69">
        <v>7.2</v>
      </c>
      <c r="BP15" s="69"/>
      <c r="BQ15" s="69"/>
      <c r="BR15" s="70">
        <v>321.89</v>
      </c>
    </row>
    <row r="16" spans="1:70" x14ac:dyDescent="0.25">
      <c r="A16" s="1"/>
      <c r="B16" s="51" t="s">
        <v>1130</v>
      </c>
      <c r="C16" s="65">
        <v>16.2</v>
      </c>
      <c r="D16" s="65">
        <v>15.7</v>
      </c>
      <c r="E16" s="65">
        <v>6.8</v>
      </c>
      <c r="F16" s="65">
        <v>10.98</v>
      </c>
      <c r="G16" s="65">
        <v>8.9</v>
      </c>
      <c r="H16" s="65">
        <v>1.3</v>
      </c>
      <c r="I16" s="65">
        <v>0.4</v>
      </c>
      <c r="J16" s="65">
        <v>9.6</v>
      </c>
      <c r="K16" s="65"/>
      <c r="L16" s="65">
        <v>4.8</v>
      </c>
      <c r="M16" s="65"/>
      <c r="N16" s="65">
        <v>3.3</v>
      </c>
      <c r="O16" s="65">
        <v>4.5</v>
      </c>
      <c r="P16" s="65">
        <v>2.9</v>
      </c>
      <c r="Q16" s="65">
        <v>2</v>
      </c>
      <c r="R16" s="65">
        <v>4.4000000000000004</v>
      </c>
      <c r="S16" s="65">
        <v>10</v>
      </c>
      <c r="T16" s="65">
        <v>20.100000000000001</v>
      </c>
      <c r="U16" s="65">
        <v>8.6999999999999993</v>
      </c>
      <c r="V16" s="65">
        <v>3.7</v>
      </c>
      <c r="W16" s="65">
        <v>19.399999999999999</v>
      </c>
      <c r="X16" s="65">
        <v>1</v>
      </c>
      <c r="Y16" s="65">
        <v>17.600000000000001</v>
      </c>
      <c r="Z16" s="65"/>
      <c r="AA16" s="65"/>
      <c r="AB16" s="65"/>
      <c r="AC16" s="65"/>
      <c r="AD16" s="65"/>
      <c r="AE16" s="65">
        <v>10.5</v>
      </c>
      <c r="AF16" s="65">
        <v>4.3</v>
      </c>
      <c r="AG16" s="65">
        <v>5.2</v>
      </c>
      <c r="AH16" s="65">
        <v>5.8</v>
      </c>
      <c r="AI16" s="65">
        <v>5.8</v>
      </c>
      <c r="AJ16" s="65">
        <v>7.7</v>
      </c>
      <c r="AK16" s="65"/>
      <c r="AL16" s="65">
        <v>11.1</v>
      </c>
      <c r="AM16" s="65">
        <v>12</v>
      </c>
      <c r="AN16" s="65">
        <v>3.5</v>
      </c>
      <c r="AO16" s="65">
        <v>17.5</v>
      </c>
      <c r="AP16" s="65"/>
      <c r="AQ16" s="65"/>
      <c r="AR16" s="65"/>
      <c r="AS16" s="65"/>
      <c r="AT16" s="65">
        <v>1.5</v>
      </c>
      <c r="AU16" s="65"/>
      <c r="AV16" s="65"/>
      <c r="AW16" s="65">
        <v>3.4</v>
      </c>
      <c r="AX16" s="65">
        <v>9.8000000000000007</v>
      </c>
      <c r="AY16" s="65"/>
      <c r="AZ16" s="65"/>
      <c r="BA16" s="65"/>
      <c r="BB16" s="65"/>
      <c r="BC16" s="65">
        <v>0.6</v>
      </c>
      <c r="BD16" s="65"/>
      <c r="BE16" s="65">
        <v>0.7</v>
      </c>
      <c r="BF16" s="65"/>
      <c r="BG16" s="65">
        <v>4.7</v>
      </c>
      <c r="BH16" s="65">
        <v>2.9</v>
      </c>
      <c r="BI16" s="65">
        <v>2.6</v>
      </c>
      <c r="BJ16" s="65">
        <v>2.4</v>
      </c>
      <c r="BK16" s="65">
        <v>2.4</v>
      </c>
      <c r="BL16" s="65"/>
      <c r="BM16" s="65">
        <v>0.2</v>
      </c>
      <c r="BN16" s="65">
        <v>20</v>
      </c>
      <c r="BO16" s="65">
        <v>7.2</v>
      </c>
      <c r="BP16" s="65"/>
      <c r="BQ16" s="65"/>
      <c r="BR16" s="66">
        <v>314.08</v>
      </c>
    </row>
    <row r="17" spans="1:70" x14ac:dyDescent="0.25">
      <c r="A17" s="1"/>
      <c r="B17" s="55" t="s">
        <v>1131</v>
      </c>
      <c r="C17" s="67">
        <v>16</v>
      </c>
      <c r="D17" s="67">
        <v>16.3</v>
      </c>
      <c r="E17" s="67">
        <v>7.6</v>
      </c>
      <c r="F17" s="67">
        <v>11.01</v>
      </c>
      <c r="G17" s="67">
        <v>8.9</v>
      </c>
      <c r="H17" s="67">
        <v>1.2</v>
      </c>
      <c r="I17" s="67">
        <v>0.4</v>
      </c>
      <c r="J17" s="67">
        <v>8.8000000000000007</v>
      </c>
      <c r="K17" s="67"/>
      <c r="L17" s="67">
        <v>4.8</v>
      </c>
      <c r="M17" s="67"/>
      <c r="N17" s="67">
        <v>3.1</v>
      </c>
      <c r="O17" s="67">
        <v>4.5</v>
      </c>
      <c r="P17" s="67">
        <v>3</v>
      </c>
      <c r="Q17" s="67">
        <v>2</v>
      </c>
      <c r="R17" s="67">
        <v>4.2</v>
      </c>
      <c r="S17" s="67">
        <v>10</v>
      </c>
      <c r="T17" s="67">
        <v>19.899999999999999</v>
      </c>
      <c r="U17" s="67">
        <v>8.6999999999999993</v>
      </c>
      <c r="V17" s="67">
        <v>3.7</v>
      </c>
      <c r="W17" s="67">
        <v>12.1</v>
      </c>
      <c r="X17" s="67">
        <v>1.9</v>
      </c>
      <c r="Y17" s="67">
        <v>20.5</v>
      </c>
      <c r="Z17" s="67"/>
      <c r="AA17" s="67"/>
      <c r="AB17" s="67"/>
      <c r="AC17" s="67"/>
      <c r="AD17" s="67"/>
      <c r="AE17" s="67">
        <v>10.5</v>
      </c>
      <c r="AF17" s="67">
        <v>4.3</v>
      </c>
      <c r="AG17" s="67">
        <v>4.8</v>
      </c>
      <c r="AH17" s="67">
        <v>5.6</v>
      </c>
      <c r="AI17" s="67">
        <v>5.8</v>
      </c>
      <c r="AJ17" s="67">
        <v>7.7</v>
      </c>
      <c r="AK17" s="67"/>
      <c r="AL17" s="67">
        <v>11.7</v>
      </c>
      <c r="AM17" s="67">
        <v>13.8</v>
      </c>
      <c r="AN17" s="67">
        <v>3.5</v>
      </c>
      <c r="AO17" s="67">
        <v>17.5</v>
      </c>
      <c r="AP17" s="67"/>
      <c r="AQ17" s="67"/>
      <c r="AR17" s="67"/>
      <c r="AS17" s="67"/>
      <c r="AT17" s="67">
        <v>1.5</v>
      </c>
      <c r="AU17" s="67"/>
      <c r="AV17" s="67"/>
      <c r="AW17" s="67">
        <v>3.3</v>
      </c>
      <c r="AX17" s="67">
        <v>9.9</v>
      </c>
      <c r="AY17" s="67"/>
      <c r="AZ17" s="67"/>
      <c r="BA17" s="67"/>
      <c r="BB17" s="67"/>
      <c r="BC17" s="67">
        <v>0.6</v>
      </c>
      <c r="BD17" s="67"/>
      <c r="BE17" s="67">
        <v>4.5</v>
      </c>
      <c r="BF17" s="67">
        <v>4.9000000000000004</v>
      </c>
      <c r="BG17" s="67">
        <v>4.7</v>
      </c>
      <c r="BH17" s="67">
        <v>2.9</v>
      </c>
      <c r="BI17" s="67">
        <v>2.6</v>
      </c>
      <c r="BJ17" s="67">
        <v>2.4</v>
      </c>
      <c r="BK17" s="67">
        <v>2.4</v>
      </c>
      <c r="BL17" s="67"/>
      <c r="BM17" s="67">
        <v>0.2</v>
      </c>
      <c r="BN17" s="67">
        <v>20</v>
      </c>
      <c r="BO17" s="67">
        <v>7.2</v>
      </c>
      <c r="BP17" s="67"/>
      <c r="BQ17" s="67"/>
      <c r="BR17" s="68">
        <v>320.91000000000003</v>
      </c>
    </row>
    <row r="18" spans="1:70" x14ac:dyDescent="0.25">
      <c r="A18" s="1"/>
      <c r="B18" s="55" t="s">
        <v>1132</v>
      </c>
      <c r="C18" s="67">
        <v>15</v>
      </c>
      <c r="D18" s="67">
        <v>16.3</v>
      </c>
      <c r="E18" s="67">
        <v>7.9</v>
      </c>
      <c r="F18" s="67">
        <v>10.83</v>
      </c>
      <c r="G18" s="67">
        <v>9.4</v>
      </c>
      <c r="H18" s="67">
        <v>1.3</v>
      </c>
      <c r="I18" s="67">
        <v>0.4</v>
      </c>
      <c r="J18" s="67">
        <v>9.1999999999999993</v>
      </c>
      <c r="K18" s="67"/>
      <c r="L18" s="67">
        <v>4.8</v>
      </c>
      <c r="M18" s="67"/>
      <c r="N18" s="67">
        <v>3.1</v>
      </c>
      <c r="O18" s="67">
        <v>4.2</v>
      </c>
      <c r="P18" s="67">
        <v>3</v>
      </c>
      <c r="Q18" s="67">
        <v>2</v>
      </c>
      <c r="R18" s="67">
        <v>4.2</v>
      </c>
      <c r="S18" s="67">
        <v>10</v>
      </c>
      <c r="T18" s="67">
        <v>19.899999999999999</v>
      </c>
      <c r="U18" s="67">
        <v>8.8000000000000007</v>
      </c>
      <c r="V18" s="67">
        <v>3.7</v>
      </c>
      <c r="W18" s="67">
        <v>4.7</v>
      </c>
      <c r="X18" s="67">
        <v>2.6</v>
      </c>
      <c r="Y18" s="67">
        <v>10.9</v>
      </c>
      <c r="Z18" s="67"/>
      <c r="AA18" s="67"/>
      <c r="AB18" s="67">
        <v>0.4</v>
      </c>
      <c r="AC18" s="67"/>
      <c r="AD18" s="67"/>
      <c r="AE18" s="67">
        <v>10.5</v>
      </c>
      <c r="AF18" s="67">
        <v>4.3</v>
      </c>
      <c r="AG18" s="67">
        <v>4.5999999999999996</v>
      </c>
      <c r="AH18" s="67">
        <v>5.3</v>
      </c>
      <c r="AI18" s="67">
        <v>5.5</v>
      </c>
      <c r="AJ18" s="67">
        <v>7.7</v>
      </c>
      <c r="AK18" s="67"/>
      <c r="AL18" s="67">
        <v>10.1</v>
      </c>
      <c r="AM18" s="67">
        <v>12.5</v>
      </c>
      <c r="AN18" s="67">
        <v>3.5</v>
      </c>
      <c r="AO18" s="67">
        <v>17.5</v>
      </c>
      <c r="AP18" s="67"/>
      <c r="AQ18" s="67">
        <v>0.1</v>
      </c>
      <c r="AR18" s="67">
        <v>0.2</v>
      </c>
      <c r="AS18" s="67"/>
      <c r="AT18" s="67">
        <v>1.5</v>
      </c>
      <c r="AU18" s="67"/>
      <c r="AV18" s="67">
        <v>0.5</v>
      </c>
      <c r="AW18" s="67">
        <v>3.3</v>
      </c>
      <c r="AX18" s="67">
        <v>9.9</v>
      </c>
      <c r="AY18" s="67"/>
      <c r="AZ18" s="67"/>
      <c r="BA18" s="67"/>
      <c r="BB18" s="67"/>
      <c r="BC18" s="67">
        <v>0.6</v>
      </c>
      <c r="BD18" s="67">
        <v>0.4</v>
      </c>
      <c r="BE18" s="67">
        <v>4.9000000000000004</v>
      </c>
      <c r="BF18" s="67">
        <v>8.6999999999999993</v>
      </c>
      <c r="BG18" s="67">
        <v>4.5</v>
      </c>
      <c r="BH18" s="67">
        <v>2.9</v>
      </c>
      <c r="BI18" s="67">
        <v>2.6</v>
      </c>
      <c r="BJ18" s="67">
        <v>2.4</v>
      </c>
      <c r="BK18" s="67">
        <v>2.4</v>
      </c>
      <c r="BL18" s="67"/>
      <c r="BM18" s="67">
        <v>0.2</v>
      </c>
      <c r="BN18" s="67">
        <v>20</v>
      </c>
      <c r="BO18" s="67">
        <v>7.2</v>
      </c>
      <c r="BP18" s="67">
        <v>0.6</v>
      </c>
      <c r="BQ18" s="67"/>
      <c r="BR18" s="68">
        <v>307.02999999999997</v>
      </c>
    </row>
    <row r="19" spans="1:70" x14ac:dyDescent="0.25">
      <c r="A19" s="1"/>
      <c r="B19" s="55" t="s">
        <v>1133</v>
      </c>
      <c r="C19" s="67">
        <v>15</v>
      </c>
      <c r="D19" s="67">
        <v>16.3</v>
      </c>
      <c r="E19" s="67">
        <v>8.1999999999999993</v>
      </c>
      <c r="F19" s="67">
        <v>10.5</v>
      </c>
      <c r="G19" s="67">
        <v>14.3</v>
      </c>
      <c r="H19" s="67">
        <v>1.4</v>
      </c>
      <c r="I19" s="67">
        <v>0.4</v>
      </c>
      <c r="J19" s="67">
        <v>9.4</v>
      </c>
      <c r="K19" s="67"/>
      <c r="L19" s="67">
        <v>4.8</v>
      </c>
      <c r="M19" s="67"/>
      <c r="N19" s="67">
        <v>3.1</v>
      </c>
      <c r="O19" s="67">
        <v>4.3</v>
      </c>
      <c r="P19" s="67">
        <v>3</v>
      </c>
      <c r="Q19" s="67">
        <v>2</v>
      </c>
      <c r="R19" s="67">
        <v>4.0999999999999996</v>
      </c>
      <c r="S19" s="67">
        <v>10</v>
      </c>
      <c r="T19" s="67">
        <v>19.8</v>
      </c>
      <c r="U19" s="67">
        <v>8.9</v>
      </c>
      <c r="V19" s="67">
        <v>3.7</v>
      </c>
      <c r="W19" s="67">
        <v>4.9000000000000004</v>
      </c>
      <c r="X19" s="67">
        <v>7.7</v>
      </c>
      <c r="Y19" s="67">
        <v>7.3</v>
      </c>
      <c r="Z19" s="67">
        <v>2</v>
      </c>
      <c r="AA19" s="67"/>
      <c r="AB19" s="67">
        <v>1.8</v>
      </c>
      <c r="AC19" s="67"/>
      <c r="AD19" s="67"/>
      <c r="AE19" s="67">
        <v>10.5</v>
      </c>
      <c r="AF19" s="67">
        <v>4.3</v>
      </c>
      <c r="AG19" s="67">
        <v>4.8</v>
      </c>
      <c r="AH19" s="67">
        <v>5</v>
      </c>
      <c r="AI19" s="67">
        <v>5.2</v>
      </c>
      <c r="AJ19" s="67">
        <v>8.3000000000000007</v>
      </c>
      <c r="AK19" s="67">
        <v>5.5</v>
      </c>
      <c r="AL19" s="67">
        <v>11</v>
      </c>
      <c r="AM19" s="67">
        <v>12.9</v>
      </c>
      <c r="AN19" s="67">
        <v>3.5</v>
      </c>
      <c r="AO19" s="67">
        <v>17.5</v>
      </c>
      <c r="AP19" s="67"/>
      <c r="AQ19" s="67">
        <v>15.3</v>
      </c>
      <c r="AR19" s="67">
        <v>13.3</v>
      </c>
      <c r="AS19" s="67"/>
      <c r="AT19" s="67">
        <v>1.5</v>
      </c>
      <c r="AU19" s="67"/>
      <c r="AV19" s="67">
        <v>5.2</v>
      </c>
      <c r="AW19" s="67">
        <v>3.3</v>
      </c>
      <c r="AX19" s="67">
        <v>9.9</v>
      </c>
      <c r="AY19" s="67">
        <v>2.2000000000000002</v>
      </c>
      <c r="AZ19" s="67">
        <v>11.2</v>
      </c>
      <c r="BA19" s="67">
        <v>1.3</v>
      </c>
      <c r="BB19" s="67">
        <v>9.6</v>
      </c>
      <c r="BC19" s="67">
        <v>0.6</v>
      </c>
      <c r="BD19" s="67">
        <v>5.8</v>
      </c>
      <c r="BE19" s="67">
        <v>3.2</v>
      </c>
      <c r="BF19" s="67">
        <v>7.3</v>
      </c>
      <c r="BG19" s="67">
        <v>4.5</v>
      </c>
      <c r="BH19" s="67">
        <v>2.9</v>
      </c>
      <c r="BI19" s="67">
        <v>2.6</v>
      </c>
      <c r="BJ19" s="67">
        <v>2.4</v>
      </c>
      <c r="BK19" s="67">
        <v>2.4</v>
      </c>
      <c r="BL19" s="67"/>
      <c r="BM19" s="67">
        <v>0.2</v>
      </c>
      <c r="BN19" s="67">
        <v>20</v>
      </c>
      <c r="BO19" s="67">
        <v>7.2</v>
      </c>
      <c r="BP19" s="67">
        <v>6.2</v>
      </c>
      <c r="BQ19" s="67"/>
      <c r="BR19" s="68">
        <v>389.5</v>
      </c>
    </row>
    <row r="20" spans="1:70" x14ac:dyDescent="0.25">
      <c r="A20" s="1"/>
      <c r="B20" s="55" t="s">
        <v>1134</v>
      </c>
      <c r="C20" s="67">
        <v>15.8</v>
      </c>
      <c r="D20" s="67">
        <v>16.3</v>
      </c>
      <c r="E20" s="67">
        <v>6.6</v>
      </c>
      <c r="F20" s="67">
        <v>10.51</v>
      </c>
      <c r="G20" s="67">
        <v>16.600000000000001</v>
      </c>
      <c r="H20" s="67">
        <v>1.4</v>
      </c>
      <c r="I20" s="67">
        <v>0.4</v>
      </c>
      <c r="J20" s="67">
        <v>9.6</v>
      </c>
      <c r="K20" s="67"/>
      <c r="L20" s="67">
        <v>5</v>
      </c>
      <c r="M20" s="67"/>
      <c r="N20" s="67">
        <v>3.2</v>
      </c>
      <c r="O20" s="67">
        <v>4.5999999999999996</v>
      </c>
      <c r="P20" s="67">
        <v>3.1</v>
      </c>
      <c r="Q20" s="67">
        <v>2</v>
      </c>
      <c r="R20" s="67">
        <v>4.0999999999999996</v>
      </c>
      <c r="S20" s="67">
        <v>10</v>
      </c>
      <c r="T20" s="67">
        <v>19.899999999999999</v>
      </c>
      <c r="U20" s="67">
        <v>8.9</v>
      </c>
      <c r="V20" s="67">
        <v>3.7</v>
      </c>
      <c r="W20" s="67">
        <v>2</v>
      </c>
      <c r="X20" s="67">
        <v>5.3</v>
      </c>
      <c r="Y20" s="67">
        <v>6.4</v>
      </c>
      <c r="Z20" s="67">
        <v>11.9</v>
      </c>
      <c r="AA20" s="67"/>
      <c r="AB20" s="67">
        <v>3.1</v>
      </c>
      <c r="AC20" s="67"/>
      <c r="AD20" s="67"/>
      <c r="AE20" s="67">
        <v>10.5</v>
      </c>
      <c r="AF20" s="67">
        <v>4.3</v>
      </c>
      <c r="AG20" s="67">
        <v>4.8</v>
      </c>
      <c r="AH20" s="67">
        <v>5.5</v>
      </c>
      <c r="AI20" s="67">
        <v>5.6</v>
      </c>
      <c r="AJ20" s="67">
        <v>8.3000000000000007</v>
      </c>
      <c r="AK20" s="67">
        <v>27</v>
      </c>
      <c r="AL20" s="67">
        <v>11.6</v>
      </c>
      <c r="AM20" s="67">
        <v>13.4</v>
      </c>
      <c r="AN20" s="67">
        <v>3.5</v>
      </c>
      <c r="AO20" s="67">
        <v>17.5</v>
      </c>
      <c r="AP20" s="67"/>
      <c r="AQ20" s="67">
        <v>88.4</v>
      </c>
      <c r="AR20" s="67">
        <v>51.6</v>
      </c>
      <c r="AS20" s="67"/>
      <c r="AT20" s="67">
        <v>1.3</v>
      </c>
      <c r="AU20" s="67">
        <v>1.7</v>
      </c>
      <c r="AV20" s="67">
        <v>11.4</v>
      </c>
      <c r="AW20" s="67">
        <v>3.3</v>
      </c>
      <c r="AX20" s="67">
        <v>10</v>
      </c>
      <c r="AY20" s="67">
        <v>38.299999999999997</v>
      </c>
      <c r="AZ20" s="67">
        <v>54.6</v>
      </c>
      <c r="BA20" s="67">
        <v>27.5</v>
      </c>
      <c r="BB20" s="67">
        <v>44.9</v>
      </c>
      <c r="BC20" s="67">
        <v>0.6</v>
      </c>
      <c r="BD20" s="67">
        <v>13.4</v>
      </c>
      <c r="BE20" s="67">
        <v>2.1</v>
      </c>
      <c r="BF20" s="67">
        <v>6.2</v>
      </c>
      <c r="BG20" s="67">
        <v>4.7</v>
      </c>
      <c r="BH20" s="67">
        <v>2.9</v>
      </c>
      <c r="BI20" s="67">
        <v>2.6</v>
      </c>
      <c r="BJ20" s="67">
        <v>2.4</v>
      </c>
      <c r="BK20" s="67">
        <v>2.4</v>
      </c>
      <c r="BL20" s="67">
        <v>1.7</v>
      </c>
      <c r="BM20" s="67">
        <v>0.2</v>
      </c>
      <c r="BN20" s="67">
        <v>20</v>
      </c>
      <c r="BO20" s="67">
        <v>7.2</v>
      </c>
      <c r="BP20" s="67">
        <v>13.4</v>
      </c>
      <c r="BQ20" s="67"/>
      <c r="BR20" s="68">
        <v>695.21</v>
      </c>
    </row>
    <row r="21" spans="1:70" x14ac:dyDescent="0.25">
      <c r="A21" s="1"/>
      <c r="B21" s="55" t="s">
        <v>1135</v>
      </c>
      <c r="C21" s="67">
        <v>15.5</v>
      </c>
      <c r="D21" s="67">
        <v>14</v>
      </c>
      <c r="E21" s="67">
        <v>9.5</v>
      </c>
      <c r="F21" s="67">
        <v>10.43</v>
      </c>
      <c r="G21" s="67">
        <v>16.3</v>
      </c>
      <c r="H21" s="67">
        <v>1.4</v>
      </c>
      <c r="I21" s="67">
        <v>0.4</v>
      </c>
      <c r="J21" s="67">
        <v>9.1</v>
      </c>
      <c r="K21" s="67">
        <v>0.1</v>
      </c>
      <c r="L21" s="67">
        <v>5</v>
      </c>
      <c r="M21" s="67"/>
      <c r="N21" s="67">
        <v>2.9</v>
      </c>
      <c r="O21" s="67">
        <v>4.0999999999999996</v>
      </c>
      <c r="P21" s="67">
        <v>3</v>
      </c>
      <c r="Q21" s="67">
        <v>1.9</v>
      </c>
      <c r="R21" s="67">
        <v>4.0999999999999996</v>
      </c>
      <c r="S21" s="67">
        <v>9.9</v>
      </c>
      <c r="T21" s="67">
        <v>19.7</v>
      </c>
      <c r="U21" s="67">
        <v>9.1</v>
      </c>
      <c r="V21" s="67">
        <v>3.7</v>
      </c>
      <c r="W21" s="67">
        <v>0.9</v>
      </c>
      <c r="X21" s="67">
        <v>2.4</v>
      </c>
      <c r="Y21" s="67">
        <v>8</v>
      </c>
      <c r="Z21" s="67">
        <v>11.5</v>
      </c>
      <c r="AA21" s="67"/>
      <c r="AB21" s="67"/>
      <c r="AC21" s="67"/>
      <c r="AD21" s="67"/>
      <c r="AE21" s="67">
        <v>10.5</v>
      </c>
      <c r="AF21" s="67">
        <v>4.3</v>
      </c>
      <c r="AG21" s="67">
        <v>4.5999999999999996</v>
      </c>
      <c r="AH21" s="67">
        <v>5.3</v>
      </c>
      <c r="AI21" s="67">
        <v>5.5</v>
      </c>
      <c r="AJ21" s="67">
        <v>8.3000000000000007</v>
      </c>
      <c r="AK21" s="67">
        <v>53.5</v>
      </c>
      <c r="AL21" s="67">
        <v>12.8</v>
      </c>
      <c r="AM21" s="67">
        <v>13.2</v>
      </c>
      <c r="AN21" s="67">
        <v>3.5</v>
      </c>
      <c r="AO21" s="67">
        <v>17.5</v>
      </c>
      <c r="AP21" s="67"/>
      <c r="AQ21" s="67">
        <v>172</v>
      </c>
      <c r="AR21" s="67">
        <v>91.5</v>
      </c>
      <c r="AS21" s="67"/>
      <c r="AT21" s="67">
        <v>1.3</v>
      </c>
      <c r="AU21" s="67">
        <v>3.9</v>
      </c>
      <c r="AV21" s="67">
        <v>13.3</v>
      </c>
      <c r="AW21" s="67">
        <v>3.2</v>
      </c>
      <c r="AX21" s="67">
        <v>10</v>
      </c>
      <c r="AY21" s="67">
        <v>83.4</v>
      </c>
      <c r="AZ21" s="67">
        <v>101.4</v>
      </c>
      <c r="BA21" s="67">
        <v>88.6</v>
      </c>
      <c r="BB21" s="67">
        <v>81.400000000000006</v>
      </c>
      <c r="BC21" s="67">
        <v>0.6</v>
      </c>
      <c r="BD21" s="67">
        <v>16.2</v>
      </c>
      <c r="BE21" s="67">
        <v>3.9</v>
      </c>
      <c r="BF21" s="67">
        <v>9.1999999999999993</v>
      </c>
      <c r="BG21" s="67">
        <v>4.8</v>
      </c>
      <c r="BH21" s="67">
        <v>2.9</v>
      </c>
      <c r="BI21" s="67">
        <v>2.6</v>
      </c>
      <c r="BJ21" s="67">
        <v>2.4</v>
      </c>
      <c r="BK21" s="67">
        <v>2.4</v>
      </c>
      <c r="BL21" s="67">
        <v>4.0999999999999996</v>
      </c>
      <c r="BM21" s="67">
        <v>0.2</v>
      </c>
      <c r="BN21" s="67">
        <v>19.8</v>
      </c>
      <c r="BO21" s="67">
        <v>7.2</v>
      </c>
      <c r="BP21" s="67">
        <v>15.8</v>
      </c>
      <c r="BQ21" s="67"/>
      <c r="BR21" s="68">
        <v>1044.03</v>
      </c>
    </row>
    <row r="22" spans="1:70" x14ac:dyDescent="0.25">
      <c r="A22" s="1"/>
      <c r="B22" s="55" t="s">
        <v>1136</v>
      </c>
      <c r="C22" s="67">
        <v>15.3</v>
      </c>
      <c r="D22" s="67">
        <v>15.6</v>
      </c>
      <c r="E22" s="67">
        <v>9.9</v>
      </c>
      <c r="F22" s="67">
        <v>10.33</v>
      </c>
      <c r="G22" s="67">
        <v>14.1</v>
      </c>
      <c r="H22" s="67">
        <v>1.4</v>
      </c>
      <c r="I22" s="67">
        <v>0.3</v>
      </c>
      <c r="J22" s="67">
        <v>9.3000000000000007</v>
      </c>
      <c r="K22" s="67">
        <v>0.1</v>
      </c>
      <c r="L22" s="67">
        <v>5</v>
      </c>
      <c r="M22" s="67"/>
      <c r="N22" s="67">
        <v>3</v>
      </c>
      <c r="O22" s="67">
        <v>4.0999999999999996</v>
      </c>
      <c r="P22" s="67">
        <v>3</v>
      </c>
      <c r="Q22" s="67">
        <v>2</v>
      </c>
      <c r="R22" s="67">
        <v>4</v>
      </c>
      <c r="S22" s="67">
        <v>9.6999999999999993</v>
      </c>
      <c r="T22" s="67">
        <v>20</v>
      </c>
      <c r="U22" s="67">
        <v>9.1</v>
      </c>
      <c r="V22" s="67">
        <v>3.7</v>
      </c>
      <c r="W22" s="67">
        <v>0.9</v>
      </c>
      <c r="X22" s="67">
        <v>0.2</v>
      </c>
      <c r="Y22" s="67">
        <v>13.3</v>
      </c>
      <c r="Z22" s="67">
        <v>22.1</v>
      </c>
      <c r="AA22" s="67">
        <v>15.9</v>
      </c>
      <c r="AB22" s="67">
        <v>32.700000000000003</v>
      </c>
      <c r="AC22" s="67">
        <v>2.1</v>
      </c>
      <c r="AD22" s="67">
        <v>0.3</v>
      </c>
      <c r="AE22" s="67">
        <v>10.5</v>
      </c>
      <c r="AF22" s="67">
        <v>4.3</v>
      </c>
      <c r="AG22" s="67">
        <v>4.4000000000000004</v>
      </c>
      <c r="AH22" s="67">
        <v>5</v>
      </c>
      <c r="AI22" s="67">
        <v>5.2</v>
      </c>
      <c r="AJ22" s="67">
        <v>8.3000000000000007</v>
      </c>
      <c r="AK22" s="67">
        <v>72.5</v>
      </c>
      <c r="AL22" s="67">
        <v>14.2</v>
      </c>
      <c r="AM22" s="67">
        <v>14.5</v>
      </c>
      <c r="AN22" s="67">
        <v>3.4</v>
      </c>
      <c r="AO22" s="67">
        <v>17.5</v>
      </c>
      <c r="AP22" s="67"/>
      <c r="AQ22" s="67">
        <v>227</v>
      </c>
      <c r="AR22" s="67">
        <v>179.7</v>
      </c>
      <c r="AS22" s="67">
        <v>0.1</v>
      </c>
      <c r="AT22" s="67">
        <v>1.3</v>
      </c>
      <c r="AU22" s="67">
        <v>6.4</v>
      </c>
      <c r="AV22" s="67">
        <v>14.1</v>
      </c>
      <c r="AW22" s="67">
        <v>2.2999999999999998</v>
      </c>
      <c r="AX22" s="67">
        <v>9.9</v>
      </c>
      <c r="AY22" s="67">
        <v>102.2</v>
      </c>
      <c r="AZ22" s="67">
        <v>133</v>
      </c>
      <c r="BA22" s="67">
        <v>113.5</v>
      </c>
      <c r="BB22" s="67">
        <v>94.9</v>
      </c>
      <c r="BC22" s="67">
        <v>0.6</v>
      </c>
      <c r="BD22" s="67">
        <v>16.899999999999999</v>
      </c>
      <c r="BE22" s="67">
        <v>5</v>
      </c>
      <c r="BF22" s="67">
        <v>13.2</v>
      </c>
      <c r="BG22" s="67">
        <v>4.5999999999999996</v>
      </c>
      <c r="BH22" s="67">
        <v>2.9</v>
      </c>
      <c r="BI22" s="67">
        <v>2.6</v>
      </c>
      <c r="BJ22" s="67">
        <v>2.4</v>
      </c>
      <c r="BK22" s="67">
        <v>2.4</v>
      </c>
      <c r="BL22" s="67">
        <v>6.7</v>
      </c>
      <c r="BM22" s="67">
        <v>0.2</v>
      </c>
      <c r="BN22" s="67">
        <v>19.3</v>
      </c>
      <c r="BO22" s="67">
        <v>7.2</v>
      </c>
      <c r="BP22" s="67">
        <v>17</v>
      </c>
      <c r="BQ22" s="67"/>
      <c r="BR22" s="68">
        <v>1372.63</v>
      </c>
    </row>
    <row r="23" spans="1:70" x14ac:dyDescent="0.25">
      <c r="A23" s="1"/>
      <c r="B23" s="57" t="s">
        <v>1137</v>
      </c>
      <c r="C23" s="69">
        <v>15</v>
      </c>
      <c r="D23" s="69">
        <v>17.100000000000001</v>
      </c>
      <c r="E23" s="69">
        <v>9.1</v>
      </c>
      <c r="F23" s="69">
        <v>10.96</v>
      </c>
      <c r="G23" s="69">
        <v>13.4</v>
      </c>
      <c r="H23" s="69">
        <v>1.4</v>
      </c>
      <c r="I23" s="69">
        <v>0.3</v>
      </c>
      <c r="J23" s="69">
        <v>9.4</v>
      </c>
      <c r="K23" s="69">
        <v>0.2</v>
      </c>
      <c r="L23" s="69">
        <v>5</v>
      </c>
      <c r="M23" s="69"/>
      <c r="N23" s="69">
        <v>3.3</v>
      </c>
      <c r="O23" s="69">
        <v>4.3</v>
      </c>
      <c r="P23" s="69">
        <v>2.9</v>
      </c>
      <c r="Q23" s="69">
        <v>1.9</v>
      </c>
      <c r="R23" s="69">
        <v>3.9</v>
      </c>
      <c r="S23" s="69">
        <v>10</v>
      </c>
      <c r="T23" s="69">
        <v>20.399999999999999</v>
      </c>
      <c r="U23" s="69">
        <v>9.1</v>
      </c>
      <c r="V23" s="69">
        <v>3.7</v>
      </c>
      <c r="W23" s="69">
        <v>3.6</v>
      </c>
      <c r="X23" s="69">
        <v>2.2999999999999998</v>
      </c>
      <c r="Y23" s="69">
        <v>17.3</v>
      </c>
      <c r="Z23" s="69">
        <v>31.9</v>
      </c>
      <c r="AA23" s="69">
        <v>16</v>
      </c>
      <c r="AB23" s="69">
        <v>36</v>
      </c>
      <c r="AC23" s="69">
        <v>1.5</v>
      </c>
      <c r="AD23" s="69"/>
      <c r="AE23" s="69">
        <v>10.5</v>
      </c>
      <c r="AF23" s="69">
        <v>4.3</v>
      </c>
      <c r="AG23" s="69">
        <v>4.4000000000000004</v>
      </c>
      <c r="AH23" s="69">
        <v>4.8</v>
      </c>
      <c r="AI23" s="69">
        <v>5</v>
      </c>
      <c r="AJ23" s="69">
        <v>8.3000000000000007</v>
      </c>
      <c r="AK23" s="69">
        <v>75.7</v>
      </c>
      <c r="AL23" s="69">
        <v>16.2</v>
      </c>
      <c r="AM23" s="69">
        <v>14.8</v>
      </c>
      <c r="AN23" s="69">
        <v>3.4</v>
      </c>
      <c r="AO23" s="69">
        <v>17.5</v>
      </c>
      <c r="AP23" s="69"/>
      <c r="AQ23" s="69">
        <v>239.1</v>
      </c>
      <c r="AR23" s="69">
        <v>170.4</v>
      </c>
      <c r="AS23" s="69">
        <v>0.2</v>
      </c>
      <c r="AT23" s="69">
        <v>1.2</v>
      </c>
      <c r="AU23" s="69">
        <v>8.8000000000000007</v>
      </c>
      <c r="AV23" s="69">
        <v>14.5</v>
      </c>
      <c r="AW23" s="69">
        <v>1.9</v>
      </c>
      <c r="AX23" s="69">
        <v>9.9</v>
      </c>
      <c r="AY23" s="69">
        <v>88.9</v>
      </c>
      <c r="AZ23" s="69">
        <v>138.9</v>
      </c>
      <c r="BA23" s="69">
        <v>89.2</v>
      </c>
      <c r="BB23" s="69">
        <v>99.5</v>
      </c>
      <c r="BC23" s="69">
        <v>0.6</v>
      </c>
      <c r="BD23" s="69">
        <v>17.399999999999999</v>
      </c>
      <c r="BE23" s="69">
        <v>4.9000000000000004</v>
      </c>
      <c r="BF23" s="69">
        <v>12.7</v>
      </c>
      <c r="BG23" s="69">
        <v>4.5</v>
      </c>
      <c r="BH23" s="69">
        <v>2.9</v>
      </c>
      <c r="BI23" s="69">
        <v>2.6</v>
      </c>
      <c r="BJ23" s="69">
        <v>2.4</v>
      </c>
      <c r="BK23" s="69">
        <v>2.4</v>
      </c>
      <c r="BL23" s="69">
        <v>9.1</v>
      </c>
      <c r="BM23" s="69">
        <v>0.2</v>
      </c>
      <c r="BN23" s="69">
        <v>19.899999999999999</v>
      </c>
      <c r="BO23" s="69">
        <v>7.1</v>
      </c>
      <c r="BP23" s="69">
        <v>17.600000000000001</v>
      </c>
      <c r="BQ23" s="69"/>
      <c r="BR23" s="70">
        <v>1381.66</v>
      </c>
    </row>
    <row r="24" spans="1:70" x14ac:dyDescent="0.25">
      <c r="A24" s="1"/>
      <c r="B24" s="51" t="s">
        <v>1138</v>
      </c>
      <c r="C24" s="65">
        <v>15</v>
      </c>
      <c r="D24" s="65">
        <v>17.2</v>
      </c>
      <c r="E24" s="65">
        <v>8.6</v>
      </c>
      <c r="F24" s="65">
        <v>10.97</v>
      </c>
      <c r="G24" s="65">
        <v>13.7</v>
      </c>
      <c r="H24" s="65">
        <v>1.4</v>
      </c>
      <c r="I24" s="65">
        <v>0.3</v>
      </c>
      <c r="J24" s="65">
        <v>9.6999999999999993</v>
      </c>
      <c r="K24" s="65">
        <v>0.7</v>
      </c>
      <c r="L24" s="65">
        <v>5</v>
      </c>
      <c r="M24" s="65"/>
      <c r="N24" s="65">
        <v>3</v>
      </c>
      <c r="O24" s="65">
        <v>4.2</v>
      </c>
      <c r="P24" s="65">
        <v>2.5</v>
      </c>
      <c r="Q24" s="65">
        <v>1.9</v>
      </c>
      <c r="R24" s="65">
        <v>3.8</v>
      </c>
      <c r="S24" s="65">
        <v>10</v>
      </c>
      <c r="T24" s="65">
        <v>19.899999999999999</v>
      </c>
      <c r="U24" s="65">
        <v>9.1</v>
      </c>
      <c r="V24" s="65">
        <v>3.7</v>
      </c>
      <c r="W24" s="65">
        <v>8.5</v>
      </c>
      <c r="X24" s="65">
        <v>7.9</v>
      </c>
      <c r="Y24" s="65">
        <v>30.2</v>
      </c>
      <c r="Z24" s="65">
        <v>36.6</v>
      </c>
      <c r="AA24" s="65">
        <v>16</v>
      </c>
      <c r="AB24" s="65">
        <v>33.4</v>
      </c>
      <c r="AC24" s="65">
        <v>2.1</v>
      </c>
      <c r="AD24" s="65">
        <v>0.4</v>
      </c>
      <c r="AE24" s="65">
        <v>10.5</v>
      </c>
      <c r="AF24" s="65">
        <v>4.3</v>
      </c>
      <c r="AG24" s="65">
        <v>4.4000000000000004</v>
      </c>
      <c r="AH24" s="65">
        <v>4.8</v>
      </c>
      <c r="AI24" s="65">
        <v>5</v>
      </c>
      <c r="AJ24" s="65">
        <v>8.4</v>
      </c>
      <c r="AK24" s="65">
        <v>79.099999999999994</v>
      </c>
      <c r="AL24" s="65">
        <v>15.3</v>
      </c>
      <c r="AM24" s="65">
        <v>15.2</v>
      </c>
      <c r="AN24" s="65">
        <v>3.4</v>
      </c>
      <c r="AO24" s="65">
        <v>17.5</v>
      </c>
      <c r="AP24" s="65"/>
      <c r="AQ24" s="65">
        <v>244.7</v>
      </c>
      <c r="AR24" s="65">
        <v>181.3</v>
      </c>
      <c r="AS24" s="65">
        <v>0.1</v>
      </c>
      <c r="AT24" s="65">
        <v>1.3</v>
      </c>
      <c r="AU24" s="65">
        <v>11.1</v>
      </c>
      <c r="AV24" s="65">
        <v>14.8</v>
      </c>
      <c r="AW24" s="65">
        <v>1.7</v>
      </c>
      <c r="AX24" s="65">
        <v>9.9</v>
      </c>
      <c r="AY24" s="65">
        <v>79.2</v>
      </c>
      <c r="AZ24" s="65">
        <v>142.30000000000001</v>
      </c>
      <c r="BA24" s="65">
        <v>70.400000000000006</v>
      </c>
      <c r="BB24" s="65">
        <v>91.5</v>
      </c>
      <c r="BC24" s="65">
        <v>0.6</v>
      </c>
      <c r="BD24" s="65">
        <v>17.7</v>
      </c>
      <c r="BE24" s="65">
        <v>6.7</v>
      </c>
      <c r="BF24" s="65">
        <v>22.2</v>
      </c>
      <c r="BG24" s="65">
        <v>4.8</v>
      </c>
      <c r="BH24" s="65">
        <v>2.9</v>
      </c>
      <c r="BI24" s="65">
        <v>2.6</v>
      </c>
      <c r="BJ24" s="65">
        <v>2.4</v>
      </c>
      <c r="BK24" s="65">
        <v>2.4</v>
      </c>
      <c r="BL24" s="65">
        <v>11.3</v>
      </c>
      <c r="BM24" s="65">
        <v>0.2</v>
      </c>
      <c r="BN24" s="65">
        <v>20</v>
      </c>
      <c r="BO24" s="65">
        <v>7.2</v>
      </c>
      <c r="BP24" s="65">
        <v>18.899999999999999</v>
      </c>
      <c r="BQ24" s="65"/>
      <c r="BR24" s="66">
        <v>1411.87</v>
      </c>
    </row>
    <row r="25" spans="1:70" x14ac:dyDescent="0.25">
      <c r="A25" s="1"/>
      <c r="B25" s="55" t="s">
        <v>1139</v>
      </c>
      <c r="C25" s="67">
        <v>15</v>
      </c>
      <c r="D25" s="67">
        <v>17.2</v>
      </c>
      <c r="E25" s="67">
        <v>7.6</v>
      </c>
      <c r="F25" s="67">
        <v>10.96</v>
      </c>
      <c r="G25" s="67">
        <v>13.8</v>
      </c>
      <c r="H25" s="67">
        <v>1.4</v>
      </c>
      <c r="I25" s="67">
        <v>0.3</v>
      </c>
      <c r="J25" s="67">
        <v>9.6</v>
      </c>
      <c r="K25" s="67">
        <v>0.9</v>
      </c>
      <c r="L25" s="67">
        <v>5</v>
      </c>
      <c r="M25" s="67"/>
      <c r="N25" s="67">
        <v>3.4</v>
      </c>
      <c r="O25" s="67">
        <v>4.5</v>
      </c>
      <c r="P25" s="67">
        <v>2.2999999999999998</v>
      </c>
      <c r="Q25" s="67">
        <v>1.9</v>
      </c>
      <c r="R25" s="67">
        <v>3.8</v>
      </c>
      <c r="S25" s="67">
        <v>10</v>
      </c>
      <c r="T25" s="67">
        <v>20.2</v>
      </c>
      <c r="U25" s="67">
        <v>9.1</v>
      </c>
      <c r="V25" s="67">
        <v>3.7</v>
      </c>
      <c r="W25" s="67">
        <v>12.4</v>
      </c>
      <c r="X25" s="67">
        <v>17.3</v>
      </c>
      <c r="Y25" s="67">
        <v>40</v>
      </c>
      <c r="Z25" s="67">
        <v>28.3</v>
      </c>
      <c r="AA25" s="67">
        <v>8.4</v>
      </c>
      <c r="AB25" s="67">
        <v>21.3</v>
      </c>
      <c r="AC25" s="67">
        <v>0.9</v>
      </c>
      <c r="AD25" s="67"/>
      <c r="AE25" s="67">
        <v>10.5</v>
      </c>
      <c r="AF25" s="67">
        <v>4.3</v>
      </c>
      <c r="AG25" s="67">
        <v>4.4000000000000004</v>
      </c>
      <c r="AH25" s="67">
        <v>4.8</v>
      </c>
      <c r="AI25" s="67">
        <v>5</v>
      </c>
      <c r="AJ25" s="67">
        <v>8.3000000000000007</v>
      </c>
      <c r="AK25" s="67">
        <v>80.400000000000006</v>
      </c>
      <c r="AL25" s="67">
        <v>13.1</v>
      </c>
      <c r="AM25" s="67">
        <v>13.4</v>
      </c>
      <c r="AN25" s="67">
        <v>3.4</v>
      </c>
      <c r="AO25" s="67">
        <v>17.5</v>
      </c>
      <c r="AP25" s="67"/>
      <c r="AQ25" s="67">
        <v>250.2</v>
      </c>
      <c r="AR25" s="67">
        <v>189.4</v>
      </c>
      <c r="AS25" s="67">
        <v>0.3</v>
      </c>
      <c r="AT25" s="67">
        <v>1.3</v>
      </c>
      <c r="AU25" s="67">
        <v>12.9</v>
      </c>
      <c r="AV25" s="67">
        <v>15</v>
      </c>
      <c r="AW25" s="67">
        <v>1.8</v>
      </c>
      <c r="AX25" s="67">
        <v>9.9</v>
      </c>
      <c r="AY25" s="67">
        <v>71.7</v>
      </c>
      <c r="AZ25" s="67">
        <v>144.6</v>
      </c>
      <c r="BA25" s="67">
        <v>60</v>
      </c>
      <c r="BB25" s="67">
        <v>103.7</v>
      </c>
      <c r="BC25" s="67">
        <v>0.6</v>
      </c>
      <c r="BD25" s="67">
        <v>17.8</v>
      </c>
      <c r="BE25" s="67">
        <v>8.4</v>
      </c>
      <c r="BF25" s="67">
        <v>30.4</v>
      </c>
      <c r="BG25" s="67">
        <v>4.7</v>
      </c>
      <c r="BH25" s="67">
        <v>2.9</v>
      </c>
      <c r="BI25" s="67">
        <v>2.6</v>
      </c>
      <c r="BJ25" s="67">
        <v>2.4</v>
      </c>
      <c r="BK25" s="67">
        <v>2.4</v>
      </c>
      <c r="BL25" s="67">
        <v>13.3</v>
      </c>
      <c r="BM25" s="67">
        <v>0.2</v>
      </c>
      <c r="BN25" s="67">
        <v>20</v>
      </c>
      <c r="BO25" s="67">
        <v>7.2</v>
      </c>
      <c r="BP25" s="67">
        <v>19.600000000000001</v>
      </c>
      <c r="BQ25" s="67"/>
      <c r="BR25" s="68">
        <v>1427.66</v>
      </c>
    </row>
    <row r="26" spans="1:70" x14ac:dyDescent="0.25">
      <c r="A26" s="1"/>
      <c r="B26" s="55" t="s">
        <v>1140</v>
      </c>
      <c r="C26" s="67">
        <v>16.3</v>
      </c>
      <c r="D26" s="67">
        <v>17.2</v>
      </c>
      <c r="E26" s="67">
        <v>8.1</v>
      </c>
      <c r="F26" s="67">
        <v>11.01</v>
      </c>
      <c r="G26" s="67">
        <v>13.9</v>
      </c>
      <c r="H26" s="67">
        <v>1.4</v>
      </c>
      <c r="I26" s="67">
        <v>0.4</v>
      </c>
      <c r="J26" s="67">
        <v>8.6</v>
      </c>
      <c r="K26" s="67">
        <v>1</v>
      </c>
      <c r="L26" s="67">
        <v>5.0999999999999996</v>
      </c>
      <c r="M26" s="67"/>
      <c r="N26" s="67">
        <v>3.1</v>
      </c>
      <c r="O26" s="67">
        <v>4.5</v>
      </c>
      <c r="P26" s="67">
        <v>2.2999999999999998</v>
      </c>
      <c r="Q26" s="67">
        <v>1.9</v>
      </c>
      <c r="R26" s="67">
        <v>3.8</v>
      </c>
      <c r="S26" s="67">
        <v>10</v>
      </c>
      <c r="T26" s="67">
        <v>20</v>
      </c>
      <c r="U26" s="67">
        <v>9.1</v>
      </c>
      <c r="V26" s="67">
        <v>3.7</v>
      </c>
      <c r="W26" s="67">
        <v>14.6</v>
      </c>
      <c r="X26" s="67">
        <v>25.8</v>
      </c>
      <c r="Y26" s="67">
        <v>34.200000000000003</v>
      </c>
      <c r="Z26" s="67">
        <v>36.200000000000003</v>
      </c>
      <c r="AA26" s="67">
        <v>5.3</v>
      </c>
      <c r="AB26" s="67">
        <v>13.4</v>
      </c>
      <c r="AC26" s="67">
        <v>0.2</v>
      </c>
      <c r="AD26" s="67"/>
      <c r="AE26" s="67">
        <v>10.4</v>
      </c>
      <c r="AF26" s="67">
        <v>4.2</v>
      </c>
      <c r="AG26" s="67">
        <v>4.4000000000000004</v>
      </c>
      <c r="AH26" s="67">
        <v>5</v>
      </c>
      <c r="AI26" s="67">
        <v>5.2</v>
      </c>
      <c r="AJ26" s="67">
        <v>8</v>
      </c>
      <c r="AK26" s="67">
        <v>80.5</v>
      </c>
      <c r="AL26" s="67">
        <v>11</v>
      </c>
      <c r="AM26" s="67">
        <v>13.9</v>
      </c>
      <c r="AN26" s="67">
        <v>3.4</v>
      </c>
      <c r="AO26" s="67">
        <v>17.5</v>
      </c>
      <c r="AP26" s="67"/>
      <c r="AQ26" s="67">
        <v>253</v>
      </c>
      <c r="AR26" s="67">
        <v>196.8</v>
      </c>
      <c r="AS26" s="67">
        <v>0.3</v>
      </c>
      <c r="AT26" s="67">
        <v>1</v>
      </c>
      <c r="AU26" s="67">
        <v>14.5</v>
      </c>
      <c r="AV26" s="67">
        <v>15.1</v>
      </c>
      <c r="AW26" s="67">
        <v>2</v>
      </c>
      <c r="AX26" s="67">
        <v>9.9</v>
      </c>
      <c r="AY26" s="67">
        <v>65.400000000000006</v>
      </c>
      <c r="AZ26" s="67">
        <v>145.5</v>
      </c>
      <c r="BA26" s="67">
        <v>36.200000000000003</v>
      </c>
      <c r="BB26" s="67">
        <v>104.2</v>
      </c>
      <c r="BC26" s="67">
        <v>0.6</v>
      </c>
      <c r="BD26" s="67">
        <v>18.100000000000001</v>
      </c>
      <c r="BE26" s="67">
        <v>9.5</v>
      </c>
      <c r="BF26" s="67">
        <v>27.5</v>
      </c>
      <c r="BG26" s="67">
        <v>4.8</v>
      </c>
      <c r="BH26" s="67">
        <v>2.9</v>
      </c>
      <c r="BI26" s="67">
        <v>2.6</v>
      </c>
      <c r="BJ26" s="67">
        <v>2.4</v>
      </c>
      <c r="BK26" s="67">
        <v>2.4</v>
      </c>
      <c r="BL26" s="67">
        <v>15</v>
      </c>
      <c r="BM26" s="67">
        <v>0.2</v>
      </c>
      <c r="BN26" s="67">
        <v>20</v>
      </c>
      <c r="BO26" s="67">
        <v>7.1</v>
      </c>
      <c r="BP26" s="67">
        <v>19.7</v>
      </c>
      <c r="BQ26" s="67"/>
      <c r="BR26" s="68">
        <v>1411.31</v>
      </c>
    </row>
    <row r="27" spans="1:70" x14ac:dyDescent="0.25">
      <c r="A27" s="1"/>
      <c r="B27" s="55" t="s">
        <v>894</v>
      </c>
      <c r="C27" s="67">
        <v>16.2</v>
      </c>
      <c r="D27" s="67">
        <v>17.600000000000001</v>
      </c>
      <c r="E27" s="67">
        <v>8.5</v>
      </c>
      <c r="F27" s="67">
        <v>10.97</v>
      </c>
      <c r="G27" s="67">
        <v>13.9</v>
      </c>
      <c r="H27" s="67">
        <v>1.4</v>
      </c>
      <c r="I27" s="67">
        <v>0.4</v>
      </c>
      <c r="J27" s="67">
        <v>9.6</v>
      </c>
      <c r="K27" s="67">
        <v>1.1000000000000001</v>
      </c>
      <c r="L27" s="67">
        <v>5.2</v>
      </c>
      <c r="M27" s="67"/>
      <c r="N27" s="67">
        <v>3.1</v>
      </c>
      <c r="O27" s="67">
        <v>4.5</v>
      </c>
      <c r="P27" s="67">
        <v>2.2999999999999998</v>
      </c>
      <c r="Q27" s="67">
        <v>1.9</v>
      </c>
      <c r="R27" s="67">
        <v>4.2</v>
      </c>
      <c r="S27" s="67">
        <v>9.9</v>
      </c>
      <c r="T27" s="67">
        <v>20</v>
      </c>
      <c r="U27" s="67">
        <v>8.6999999999999993</v>
      </c>
      <c r="V27" s="67">
        <v>3.7</v>
      </c>
      <c r="W27" s="67">
        <v>18.3</v>
      </c>
      <c r="X27" s="67">
        <v>28.7</v>
      </c>
      <c r="Y27" s="67">
        <v>36.9</v>
      </c>
      <c r="Z27" s="67">
        <v>35.1</v>
      </c>
      <c r="AA27" s="67">
        <v>12.9</v>
      </c>
      <c r="AB27" s="67">
        <v>25</v>
      </c>
      <c r="AC27" s="67">
        <v>1.9</v>
      </c>
      <c r="AD27" s="67">
        <v>0.2</v>
      </c>
      <c r="AE27" s="67">
        <v>10.4</v>
      </c>
      <c r="AF27" s="67">
        <v>4.3</v>
      </c>
      <c r="AG27" s="67">
        <v>4.4000000000000004</v>
      </c>
      <c r="AH27" s="67">
        <v>5.0999999999999996</v>
      </c>
      <c r="AI27" s="67">
        <v>5.3</v>
      </c>
      <c r="AJ27" s="67">
        <v>8</v>
      </c>
      <c r="AK27" s="67">
        <v>80.099999999999994</v>
      </c>
      <c r="AL27" s="67">
        <v>9.4</v>
      </c>
      <c r="AM27" s="67">
        <v>13.4</v>
      </c>
      <c r="AN27" s="67">
        <v>3.4</v>
      </c>
      <c r="AO27" s="67">
        <v>17.5</v>
      </c>
      <c r="AP27" s="67"/>
      <c r="AQ27" s="67">
        <v>252.8</v>
      </c>
      <c r="AR27" s="67">
        <v>201.2</v>
      </c>
      <c r="AS27" s="67">
        <v>0.4</v>
      </c>
      <c r="AT27" s="67">
        <v>1.3</v>
      </c>
      <c r="AU27" s="67">
        <v>15.9</v>
      </c>
      <c r="AV27" s="67">
        <v>15</v>
      </c>
      <c r="AW27" s="67">
        <v>1.9</v>
      </c>
      <c r="AX27" s="67">
        <v>9.9</v>
      </c>
      <c r="AY27" s="67">
        <v>91.6</v>
      </c>
      <c r="AZ27" s="67">
        <v>145.30000000000001</v>
      </c>
      <c r="BA27" s="67">
        <v>51</v>
      </c>
      <c r="BB27" s="67">
        <v>104.7</v>
      </c>
      <c r="BC27" s="67">
        <v>0.6</v>
      </c>
      <c r="BD27" s="67">
        <v>18</v>
      </c>
      <c r="BE27" s="67">
        <v>10.1</v>
      </c>
      <c r="BF27" s="67">
        <v>25.5</v>
      </c>
      <c r="BG27" s="67">
        <v>4.8</v>
      </c>
      <c r="BH27" s="67">
        <v>2.2999999999999998</v>
      </c>
      <c r="BI27" s="67">
        <v>2</v>
      </c>
      <c r="BJ27" s="67">
        <v>2.4</v>
      </c>
      <c r="BK27" s="67">
        <v>2.2999999999999998</v>
      </c>
      <c r="BL27" s="67">
        <v>16.3</v>
      </c>
      <c r="BM27" s="67">
        <v>0.2</v>
      </c>
      <c r="BN27" s="67">
        <v>19.8</v>
      </c>
      <c r="BO27" s="67">
        <v>7.2</v>
      </c>
      <c r="BP27" s="67">
        <v>19.600000000000001</v>
      </c>
      <c r="BQ27" s="67"/>
      <c r="BR27" s="68">
        <v>1485.57</v>
      </c>
    </row>
    <row r="28" spans="1:70" x14ac:dyDescent="0.25">
      <c r="A28" s="1"/>
      <c r="B28" s="55" t="s">
        <v>895</v>
      </c>
      <c r="C28" s="67">
        <v>16.5</v>
      </c>
      <c r="D28" s="67">
        <v>17.600000000000001</v>
      </c>
      <c r="E28" s="67">
        <v>7.7</v>
      </c>
      <c r="F28" s="67">
        <v>10.95</v>
      </c>
      <c r="G28" s="67">
        <v>13.8</v>
      </c>
      <c r="H28" s="67">
        <v>1.4</v>
      </c>
      <c r="I28" s="67">
        <v>0.4</v>
      </c>
      <c r="J28" s="67">
        <v>9.6</v>
      </c>
      <c r="K28" s="67">
        <v>1.2</v>
      </c>
      <c r="L28" s="67">
        <v>5.2</v>
      </c>
      <c r="M28" s="67"/>
      <c r="N28" s="67">
        <v>3</v>
      </c>
      <c r="O28" s="67">
        <v>4.3</v>
      </c>
      <c r="P28" s="67">
        <v>2.2999999999999998</v>
      </c>
      <c r="Q28" s="67">
        <v>1.9</v>
      </c>
      <c r="R28" s="67">
        <v>4.3</v>
      </c>
      <c r="S28" s="67">
        <v>9.9</v>
      </c>
      <c r="T28" s="67">
        <v>20.100000000000001</v>
      </c>
      <c r="U28" s="67">
        <v>8.6999999999999993</v>
      </c>
      <c r="V28" s="67">
        <v>3.7</v>
      </c>
      <c r="W28" s="67">
        <v>23.6</v>
      </c>
      <c r="X28" s="67">
        <v>42.1</v>
      </c>
      <c r="Y28" s="67">
        <v>34.9</v>
      </c>
      <c r="Z28" s="67">
        <v>37.5</v>
      </c>
      <c r="AA28" s="67">
        <v>18.399999999999999</v>
      </c>
      <c r="AB28" s="67">
        <v>33.1</v>
      </c>
      <c r="AC28" s="67">
        <v>2.2999999999999998</v>
      </c>
      <c r="AD28" s="67">
        <v>0.8</v>
      </c>
      <c r="AE28" s="67">
        <v>10.5</v>
      </c>
      <c r="AF28" s="67">
        <v>4.3</v>
      </c>
      <c r="AG28" s="67">
        <v>4.4000000000000004</v>
      </c>
      <c r="AH28" s="67">
        <v>5.0999999999999996</v>
      </c>
      <c r="AI28" s="67">
        <v>5.3</v>
      </c>
      <c r="AJ28" s="67">
        <v>7.6</v>
      </c>
      <c r="AK28" s="67">
        <v>79.7</v>
      </c>
      <c r="AL28" s="67">
        <v>10.4</v>
      </c>
      <c r="AM28" s="67">
        <v>14.9</v>
      </c>
      <c r="AN28" s="67">
        <v>3.4</v>
      </c>
      <c r="AO28" s="67">
        <v>17.399999999999999</v>
      </c>
      <c r="AP28" s="67"/>
      <c r="AQ28" s="67">
        <v>252.8</v>
      </c>
      <c r="AR28" s="67">
        <v>205.1</v>
      </c>
      <c r="AS28" s="67">
        <v>0.4</v>
      </c>
      <c r="AT28" s="67">
        <v>1.4</v>
      </c>
      <c r="AU28" s="67">
        <v>16.8</v>
      </c>
      <c r="AV28" s="67">
        <v>15</v>
      </c>
      <c r="AW28" s="67">
        <v>1.9</v>
      </c>
      <c r="AX28" s="67">
        <v>9.9</v>
      </c>
      <c r="AY28" s="67">
        <v>112.7</v>
      </c>
      <c r="AZ28" s="67">
        <v>145.4</v>
      </c>
      <c r="BA28" s="67">
        <v>71.2</v>
      </c>
      <c r="BB28" s="67">
        <v>105.7</v>
      </c>
      <c r="BC28" s="67">
        <v>0.6</v>
      </c>
      <c r="BD28" s="67">
        <v>18.2</v>
      </c>
      <c r="BE28" s="67">
        <v>11.2</v>
      </c>
      <c r="BF28" s="67">
        <v>31.3</v>
      </c>
      <c r="BG28" s="67">
        <v>4.8</v>
      </c>
      <c r="BH28" s="67">
        <v>2.1</v>
      </c>
      <c r="BI28" s="67">
        <v>2</v>
      </c>
      <c r="BJ28" s="67">
        <v>2.4</v>
      </c>
      <c r="BK28" s="67">
        <v>2.2999999999999998</v>
      </c>
      <c r="BL28" s="67">
        <v>17.3</v>
      </c>
      <c r="BM28" s="67">
        <v>0.2</v>
      </c>
      <c r="BN28" s="67">
        <v>20</v>
      </c>
      <c r="BO28" s="67">
        <v>7.2</v>
      </c>
      <c r="BP28" s="67">
        <v>19.600000000000001</v>
      </c>
      <c r="BQ28" s="67"/>
      <c r="BR28" s="68">
        <v>1575.75</v>
      </c>
    </row>
    <row r="29" spans="1:70" x14ac:dyDescent="0.25">
      <c r="A29" s="1"/>
      <c r="B29" s="55" t="s">
        <v>896</v>
      </c>
      <c r="C29" s="67">
        <v>16.899999999999999</v>
      </c>
      <c r="D29" s="67">
        <v>17.600000000000001</v>
      </c>
      <c r="E29" s="67">
        <v>7</v>
      </c>
      <c r="F29" s="67">
        <v>10.99</v>
      </c>
      <c r="G29" s="67">
        <v>13.9</v>
      </c>
      <c r="H29" s="67">
        <v>1.4</v>
      </c>
      <c r="I29" s="67">
        <v>0.4</v>
      </c>
      <c r="J29" s="67">
        <v>9.6999999999999993</v>
      </c>
      <c r="K29" s="67">
        <v>1.3</v>
      </c>
      <c r="L29" s="67">
        <v>5.2</v>
      </c>
      <c r="M29" s="67"/>
      <c r="N29" s="67">
        <v>3</v>
      </c>
      <c r="O29" s="67">
        <v>4.2</v>
      </c>
      <c r="P29" s="67">
        <v>2.2999999999999998</v>
      </c>
      <c r="Q29" s="67">
        <v>1.9</v>
      </c>
      <c r="R29" s="67">
        <v>4.3</v>
      </c>
      <c r="S29" s="67">
        <v>10</v>
      </c>
      <c r="T29" s="67">
        <v>20</v>
      </c>
      <c r="U29" s="67">
        <v>8.5</v>
      </c>
      <c r="V29" s="67">
        <v>3.7</v>
      </c>
      <c r="W29" s="67">
        <v>20.6</v>
      </c>
      <c r="X29" s="67">
        <v>54</v>
      </c>
      <c r="Y29" s="67">
        <v>33.4</v>
      </c>
      <c r="Z29" s="67">
        <v>37.299999999999997</v>
      </c>
      <c r="AA29" s="67">
        <v>22.4</v>
      </c>
      <c r="AB29" s="67">
        <v>40.1</v>
      </c>
      <c r="AC29" s="67">
        <v>1.6</v>
      </c>
      <c r="AD29" s="67">
        <v>0.6</v>
      </c>
      <c r="AE29" s="67">
        <v>10.5</v>
      </c>
      <c r="AF29" s="67">
        <v>4.0999999999999996</v>
      </c>
      <c r="AG29" s="67">
        <v>4.2</v>
      </c>
      <c r="AH29" s="67">
        <v>4.9000000000000004</v>
      </c>
      <c r="AI29" s="67">
        <v>5.0999999999999996</v>
      </c>
      <c r="AJ29" s="67">
        <v>7.6</v>
      </c>
      <c r="AK29" s="67">
        <v>79.7</v>
      </c>
      <c r="AL29" s="67">
        <v>12.8</v>
      </c>
      <c r="AM29" s="67">
        <v>15.3</v>
      </c>
      <c r="AN29" s="67">
        <v>3.4</v>
      </c>
      <c r="AO29" s="67">
        <v>17.399999999999999</v>
      </c>
      <c r="AP29" s="67"/>
      <c r="AQ29" s="67">
        <v>252.8</v>
      </c>
      <c r="AR29" s="67">
        <v>207.2</v>
      </c>
      <c r="AS29" s="67">
        <v>0.4</v>
      </c>
      <c r="AT29" s="67">
        <v>1.4</v>
      </c>
      <c r="AU29" s="67">
        <v>17.7</v>
      </c>
      <c r="AV29" s="67">
        <v>15</v>
      </c>
      <c r="AW29" s="67">
        <v>1.9</v>
      </c>
      <c r="AX29" s="67">
        <v>10</v>
      </c>
      <c r="AY29" s="67">
        <v>114.3</v>
      </c>
      <c r="AZ29" s="67">
        <v>146.9</v>
      </c>
      <c r="BA29" s="67">
        <v>102.2</v>
      </c>
      <c r="BB29" s="67">
        <v>106.8</v>
      </c>
      <c r="BC29" s="67">
        <v>0.6</v>
      </c>
      <c r="BD29" s="67">
        <v>18.600000000000001</v>
      </c>
      <c r="BE29" s="67">
        <v>9</v>
      </c>
      <c r="BF29" s="67">
        <v>29.2</v>
      </c>
      <c r="BG29" s="67">
        <v>4.7</v>
      </c>
      <c r="BH29" s="67">
        <v>2.1</v>
      </c>
      <c r="BI29" s="67">
        <v>2</v>
      </c>
      <c r="BJ29" s="67">
        <v>2.4</v>
      </c>
      <c r="BK29" s="67">
        <v>2.2999999999999998</v>
      </c>
      <c r="BL29" s="67">
        <v>18.100000000000001</v>
      </c>
      <c r="BM29" s="67">
        <v>0.2</v>
      </c>
      <c r="BN29" s="67">
        <v>20</v>
      </c>
      <c r="BO29" s="67">
        <v>7.2</v>
      </c>
      <c r="BP29" s="67">
        <v>19.5</v>
      </c>
      <c r="BQ29" s="67"/>
      <c r="BR29" s="68">
        <v>1629.79</v>
      </c>
    </row>
    <row r="30" spans="1:70" x14ac:dyDescent="0.25">
      <c r="A30" s="1"/>
      <c r="B30" s="55" t="s">
        <v>897</v>
      </c>
      <c r="C30" s="67">
        <v>16.2</v>
      </c>
      <c r="D30" s="67">
        <v>18.3</v>
      </c>
      <c r="E30" s="67">
        <v>5.9</v>
      </c>
      <c r="F30" s="67">
        <v>10.97</v>
      </c>
      <c r="G30" s="67">
        <v>13.9</v>
      </c>
      <c r="H30" s="67">
        <v>1.4</v>
      </c>
      <c r="I30" s="67">
        <v>0.4</v>
      </c>
      <c r="J30" s="67">
        <v>9.6999999999999993</v>
      </c>
      <c r="K30" s="67">
        <v>1.3</v>
      </c>
      <c r="L30" s="67">
        <v>5.2</v>
      </c>
      <c r="M30" s="67"/>
      <c r="N30" s="67">
        <v>3.1</v>
      </c>
      <c r="O30" s="67">
        <v>4.4000000000000004</v>
      </c>
      <c r="P30" s="67">
        <v>2.4</v>
      </c>
      <c r="Q30" s="67">
        <v>1.9</v>
      </c>
      <c r="R30" s="67">
        <v>4.3</v>
      </c>
      <c r="S30" s="67">
        <v>10</v>
      </c>
      <c r="T30" s="67">
        <v>20.100000000000001</v>
      </c>
      <c r="U30" s="67">
        <v>8</v>
      </c>
      <c r="V30" s="67">
        <v>3.7</v>
      </c>
      <c r="W30" s="67">
        <v>23.4</v>
      </c>
      <c r="X30" s="67">
        <v>60.5</v>
      </c>
      <c r="Y30" s="67">
        <v>28.3</v>
      </c>
      <c r="Z30" s="67">
        <v>37.1</v>
      </c>
      <c r="AA30" s="67">
        <v>14.1</v>
      </c>
      <c r="AB30" s="67">
        <v>29.5</v>
      </c>
      <c r="AC30" s="67">
        <v>1.8</v>
      </c>
      <c r="AD30" s="67">
        <v>0.1</v>
      </c>
      <c r="AE30" s="67">
        <v>10.5</v>
      </c>
      <c r="AF30" s="67">
        <v>4.3</v>
      </c>
      <c r="AG30" s="67">
        <v>4.0999999999999996</v>
      </c>
      <c r="AH30" s="67">
        <v>4.7</v>
      </c>
      <c r="AI30" s="67">
        <v>4.9000000000000004</v>
      </c>
      <c r="AJ30" s="67">
        <v>7.6</v>
      </c>
      <c r="AK30" s="67">
        <v>80.599999999999994</v>
      </c>
      <c r="AL30" s="67">
        <v>11.9</v>
      </c>
      <c r="AM30" s="67">
        <v>14.1</v>
      </c>
      <c r="AN30" s="67">
        <v>3.4</v>
      </c>
      <c r="AO30" s="67">
        <v>17.600000000000001</v>
      </c>
      <c r="AP30" s="67"/>
      <c r="AQ30" s="67">
        <v>253.2</v>
      </c>
      <c r="AR30" s="67">
        <v>208</v>
      </c>
      <c r="AS30" s="67">
        <v>0.5</v>
      </c>
      <c r="AT30" s="67">
        <v>1.4</v>
      </c>
      <c r="AU30" s="67">
        <v>18.2</v>
      </c>
      <c r="AV30" s="67">
        <v>15.3</v>
      </c>
      <c r="AW30" s="67">
        <v>3.4</v>
      </c>
      <c r="AX30" s="67">
        <v>9.9</v>
      </c>
      <c r="AY30" s="67">
        <v>112.1</v>
      </c>
      <c r="AZ30" s="67">
        <v>147.19999999999999</v>
      </c>
      <c r="BA30" s="67">
        <v>119.2</v>
      </c>
      <c r="BB30" s="67">
        <v>107.2</v>
      </c>
      <c r="BC30" s="67">
        <v>0.6</v>
      </c>
      <c r="BD30" s="67">
        <v>18.600000000000001</v>
      </c>
      <c r="BE30" s="67">
        <v>8.3000000000000007</v>
      </c>
      <c r="BF30" s="67">
        <v>29.1</v>
      </c>
      <c r="BG30" s="67">
        <v>4.7</v>
      </c>
      <c r="BH30" s="67">
        <v>2.1</v>
      </c>
      <c r="BI30" s="67">
        <v>2</v>
      </c>
      <c r="BJ30" s="67">
        <v>2.4</v>
      </c>
      <c r="BK30" s="67">
        <v>2.2999999999999998</v>
      </c>
      <c r="BL30" s="67">
        <v>18.399999999999999</v>
      </c>
      <c r="BM30" s="67">
        <v>0.2</v>
      </c>
      <c r="BN30" s="67">
        <v>20</v>
      </c>
      <c r="BO30" s="67">
        <v>7.2</v>
      </c>
      <c r="BP30" s="67">
        <v>19.399999999999999</v>
      </c>
      <c r="BQ30" s="67"/>
      <c r="BR30" s="68">
        <v>1630.57</v>
      </c>
    </row>
    <row r="31" spans="1:70" x14ac:dyDescent="0.25">
      <c r="A31" s="1"/>
      <c r="B31" s="57" t="s">
        <v>898</v>
      </c>
      <c r="C31" s="69">
        <v>16.2</v>
      </c>
      <c r="D31" s="69">
        <v>18.5</v>
      </c>
      <c r="E31" s="69">
        <v>6.9</v>
      </c>
      <c r="F31" s="69">
        <v>10.84</v>
      </c>
      <c r="G31" s="69">
        <v>13.9</v>
      </c>
      <c r="H31" s="69">
        <v>1.4</v>
      </c>
      <c r="I31" s="69">
        <v>0.4</v>
      </c>
      <c r="J31" s="69">
        <v>9.6999999999999993</v>
      </c>
      <c r="K31" s="69">
        <v>1.1000000000000001</v>
      </c>
      <c r="L31" s="69">
        <v>5.2</v>
      </c>
      <c r="M31" s="69"/>
      <c r="N31" s="69">
        <v>3</v>
      </c>
      <c r="O31" s="69">
        <v>4.3</v>
      </c>
      <c r="P31" s="69">
        <v>2.6</v>
      </c>
      <c r="Q31" s="69">
        <v>1.9</v>
      </c>
      <c r="R31" s="69">
        <v>4.2</v>
      </c>
      <c r="S31" s="69">
        <v>10</v>
      </c>
      <c r="T31" s="69">
        <v>19.8</v>
      </c>
      <c r="U31" s="69">
        <v>8.4</v>
      </c>
      <c r="V31" s="69">
        <v>3.7</v>
      </c>
      <c r="W31" s="69">
        <v>28.5</v>
      </c>
      <c r="X31" s="69">
        <v>64.400000000000006</v>
      </c>
      <c r="Y31" s="69">
        <v>23.4</v>
      </c>
      <c r="Z31" s="69">
        <v>37.299999999999997</v>
      </c>
      <c r="AA31" s="69">
        <v>18</v>
      </c>
      <c r="AB31" s="69">
        <v>32.299999999999997</v>
      </c>
      <c r="AC31" s="69">
        <v>2.5</v>
      </c>
      <c r="AD31" s="69">
        <v>0.8</v>
      </c>
      <c r="AE31" s="69">
        <v>10.5</v>
      </c>
      <c r="AF31" s="69">
        <v>5.3</v>
      </c>
      <c r="AG31" s="69">
        <v>3.9</v>
      </c>
      <c r="AH31" s="69">
        <v>4.4000000000000004</v>
      </c>
      <c r="AI31" s="69">
        <v>4.7</v>
      </c>
      <c r="AJ31" s="69">
        <v>7.6</v>
      </c>
      <c r="AK31" s="69">
        <v>78.400000000000006</v>
      </c>
      <c r="AL31" s="69">
        <v>10.9</v>
      </c>
      <c r="AM31" s="69">
        <v>13.9</v>
      </c>
      <c r="AN31" s="69">
        <v>3.3</v>
      </c>
      <c r="AO31" s="69">
        <v>17.600000000000001</v>
      </c>
      <c r="AP31" s="69"/>
      <c r="AQ31" s="69">
        <v>253</v>
      </c>
      <c r="AR31" s="69">
        <v>208.6</v>
      </c>
      <c r="AS31" s="69">
        <v>0.4</v>
      </c>
      <c r="AT31" s="69">
        <v>1.4</v>
      </c>
      <c r="AU31" s="69">
        <v>18.2</v>
      </c>
      <c r="AV31" s="69">
        <v>15.3</v>
      </c>
      <c r="AW31" s="69">
        <v>3.2</v>
      </c>
      <c r="AX31" s="69">
        <v>9.8000000000000007</v>
      </c>
      <c r="AY31" s="69">
        <v>99.3</v>
      </c>
      <c r="AZ31" s="69">
        <v>146.19999999999999</v>
      </c>
      <c r="BA31" s="69">
        <v>120.4</v>
      </c>
      <c r="BB31" s="69">
        <v>106.7</v>
      </c>
      <c r="BC31" s="69">
        <v>0.6</v>
      </c>
      <c r="BD31" s="69">
        <v>18.5</v>
      </c>
      <c r="BE31" s="69">
        <v>8</v>
      </c>
      <c r="BF31" s="69">
        <v>21.3</v>
      </c>
      <c r="BG31" s="69">
        <v>4.7</v>
      </c>
      <c r="BH31" s="69">
        <v>2.1</v>
      </c>
      <c r="BI31" s="69">
        <v>2</v>
      </c>
      <c r="BJ31" s="69">
        <v>2.4</v>
      </c>
      <c r="BK31" s="69">
        <v>2.2999999999999998</v>
      </c>
      <c r="BL31" s="69">
        <v>17.2</v>
      </c>
      <c r="BM31" s="69">
        <v>0.2</v>
      </c>
      <c r="BN31" s="69">
        <v>20</v>
      </c>
      <c r="BO31" s="69">
        <v>7.1</v>
      </c>
      <c r="BP31" s="69">
        <v>19.5</v>
      </c>
      <c r="BQ31" s="69"/>
      <c r="BR31" s="70">
        <v>1618.14</v>
      </c>
    </row>
    <row r="32" spans="1:70" x14ac:dyDescent="0.25">
      <c r="A32" s="1"/>
      <c r="B32" s="51" t="s">
        <v>899</v>
      </c>
      <c r="C32" s="65">
        <v>15.7</v>
      </c>
      <c r="D32" s="65">
        <v>18.600000000000001</v>
      </c>
      <c r="E32" s="65">
        <v>7.3</v>
      </c>
      <c r="F32" s="65">
        <v>10.64</v>
      </c>
      <c r="G32" s="65">
        <v>13.9</v>
      </c>
      <c r="H32" s="65">
        <v>1.4</v>
      </c>
      <c r="I32" s="65">
        <v>0.4</v>
      </c>
      <c r="J32" s="65">
        <v>9</v>
      </c>
      <c r="K32" s="65">
        <v>1.3</v>
      </c>
      <c r="L32" s="65">
        <v>5.2</v>
      </c>
      <c r="M32" s="65"/>
      <c r="N32" s="65">
        <v>3</v>
      </c>
      <c r="O32" s="65">
        <v>4.5</v>
      </c>
      <c r="P32" s="65">
        <v>2.8</v>
      </c>
      <c r="Q32" s="65">
        <v>1.9</v>
      </c>
      <c r="R32" s="65">
        <v>4.0999999999999996</v>
      </c>
      <c r="S32" s="65">
        <v>10</v>
      </c>
      <c r="T32" s="65">
        <v>20</v>
      </c>
      <c r="U32" s="65">
        <v>8.4</v>
      </c>
      <c r="V32" s="65">
        <v>3.7</v>
      </c>
      <c r="W32" s="65">
        <v>28.5</v>
      </c>
      <c r="X32" s="65">
        <v>65.400000000000006</v>
      </c>
      <c r="Y32" s="65">
        <v>24.2</v>
      </c>
      <c r="Z32" s="65">
        <v>39</v>
      </c>
      <c r="AA32" s="65">
        <v>19.8</v>
      </c>
      <c r="AB32" s="65">
        <v>32.6</v>
      </c>
      <c r="AC32" s="65">
        <v>3.4</v>
      </c>
      <c r="AD32" s="65">
        <v>0.7</v>
      </c>
      <c r="AE32" s="65">
        <v>10.5</v>
      </c>
      <c r="AF32" s="65">
        <v>3.6</v>
      </c>
      <c r="AG32" s="65">
        <v>3.9</v>
      </c>
      <c r="AH32" s="65">
        <v>4.4000000000000004</v>
      </c>
      <c r="AI32" s="65">
        <v>4.7</v>
      </c>
      <c r="AJ32" s="65">
        <v>7.6</v>
      </c>
      <c r="AK32" s="65">
        <v>80.599999999999994</v>
      </c>
      <c r="AL32" s="65">
        <v>11.4</v>
      </c>
      <c r="AM32" s="65">
        <v>14.7</v>
      </c>
      <c r="AN32" s="65">
        <v>3.4</v>
      </c>
      <c r="AO32" s="65">
        <v>17.600000000000001</v>
      </c>
      <c r="AP32" s="65"/>
      <c r="AQ32" s="65">
        <v>253.1</v>
      </c>
      <c r="AR32" s="65">
        <v>208.4</v>
      </c>
      <c r="AS32" s="65">
        <v>0.4</v>
      </c>
      <c r="AT32" s="65">
        <v>1.4</v>
      </c>
      <c r="AU32" s="65">
        <v>18.100000000000001</v>
      </c>
      <c r="AV32" s="65">
        <v>15.3</v>
      </c>
      <c r="AW32" s="65">
        <v>2.5</v>
      </c>
      <c r="AX32" s="65">
        <v>9.9</v>
      </c>
      <c r="AY32" s="65">
        <v>90.4</v>
      </c>
      <c r="AZ32" s="65">
        <v>144.80000000000001</v>
      </c>
      <c r="BA32" s="65">
        <v>109.1</v>
      </c>
      <c r="BB32" s="65">
        <v>106.3</v>
      </c>
      <c r="BC32" s="65">
        <v>0.6</v>
      </c>
      <c r="BD32" s="65">
        <v>18.2</v>
      </c>
      <c r="BE32" s="65">
        <v>7.3</v>
      </c>
      <c r="BF32" s="65">
        <v>22.9</v>
      </c>
      <c r="BG32" s="65">
        <v>4.7</v>
      </c>
      <c r="BH32" s="65">
        <v>2.1</v>
      </c>
      <c r="BI32" s="65">
        <v>2</v>
      </c>
      <c r="BJ32" s="65">
        <v>2.4</v>
      </c>
      <c r="BK32" s="65">
        <v>2.2999999999999998</v>
      </c>
      <c r="BL32" s="65">
        <v>18.100000000000001</v>
      </c>
      <c r="BM32" s="65">
        <v>0.2</v>
      </c>
      <c r="BN32" s="65">
        <v>20</v>
      </c>
      <c r="BO32" s="65">
        <v>7.2</v>
      </c>
      <c r="BP32" s="65">
        <v>19.5</v>
      </c>
      <c r="BQ32" s="65"/>
      <c r="BR32" s="66">
        <v>1605.04</v>
      </c>
    </row>
    <row r="33" spans="1:70" x14ac:dyDescent="0.25">
      <c r="A33" s="1"/>
      <c r="B33" s="55" t="s">
        <v>900</v>
      </c>
      <c r="C33" s="67">
        <v>16.5</v>
      </c>
      <c r="D33" s="67">
        <v>18.600000000000001</v>
      </c>
      <c r="E33" s="67">
        <v>7</v>
      </c>
      <c r="F33" s="67">
        <v>10.96</v>
      </c>
      <c r="G33" s="67">
        <v>13.9</v>
      </c>
      <c r="H33" s="67">
        <v>1.4</v>
      </c>
      <c r="I33" s="67">
        <v>0.4</v>
      </c>
      <c r="J33" s="67">
        <v>9.6</v>
      </c>
      <c r="K33" s="67">
        <v>1.3</v>
      </c>
      <c r="L33" s="67">
        <v>5.2</v>
      </c>
      <c r="M33" s="67"/>
      <c r="N33" s="67">
        <v>3</v>
      </c>
      <c r="O33" s="67">
        <v>4.4000000000000004</v>
      </c>
      <c r="P33" s="67">
        <v>2.8</v>
      </c>
      <c r="Q33" s="67">
        <v>1.9</v>
      </c>
      <c r="R33" s="67">
        <v>4.0999999999999996</v>
      </c>
      <c r="S33" s="67">
        <v>10</v>
      </c>
      <c r="T33" s="67">
        <v>20.2</v>
      </c>
      <c r="U33" s="67">
        <v>8.4</v>
      </c>
      <c r="V33" s="67">
        <v>3.7</v>
      </c>
      <c r="W33" s="67">
        <v>28.5</v>
      </c>
      <c r="X33" s="67">
        <v>66.3</v>
      </c>
      <c r="Y33" s="67">
        <v>23.6</v>
      </c>
      <c r="Z33" s="67">
        <v>36.299999999999997</v>
      </c>
      <c r="AA33" s="67">
        <v>33.9</v>
      </c>
      <c r="AB33" s="67">
        <v>29.9</v>
      </c>
      <c r="AC33" s="67">
        <v>5.5</v>
      </c>
      <c r="AD33" s="67">
        <v>3</v>
      </c>
      <c r="AE33" s="67">
        <v>10.5</v>
      </c>
      <c r="AF33" s="67">
        <v>3.9</v>
      </c>
      <c r="AG33" s="67">
        <v>3.9</v>
      </c>
      <c r="AH33" s="67">
        <v>4.4000000000000004</v>
      </c>
      <c r="AI33" s="67">
        <v>4.7</v>
      </c>
      <c r="AJ33" s="67">
        <v>7.6</v>
      </c>
      <c r="AK33" s="67">
        <v>80.599999999999994</v>
      </c>
      <c r="AL33" s="67">
        <v>10.7</v>
      </c>
      <c r="AM33" s="67">
        <v>13.6</v>
      </c>
      <c r="AN33" s="67">
        <v>3.4</v>
      </c>
      <c r="AO33" s="67">
        <v>17.600000000000001</v>
      </c>
      <c r="AP33" s="67"/>
      <c r="AQ33" s="67">
        <v>253</v>
      </c>
      <c r="AR33" s="67">
        <v>205.5</v>
      </c>
      <c r="AS33" s="67">
        <v>0.5</v>
      </c>
      <c r="AT33" s="67">
        <v>1.4</v>
      </c>
      <c r="AU33" s="67">
        <v>17.399999999999999</v>
      </c>
      <c r="AV33" s="67">
        <v>15.3</v>
      </c>
      <c r="AW33" s="67">
        <v>1.8</v>
      </c>
      <c r="AX33" s="67">
        <v>9.9</v>
      </c>
      <c r="AY33" s="67">
        <v>103.2</v>
      </c>
      <c r="AZ33" s="67">
        <v>145.69999999999999</v>
      </c>
      <c r="BA33" s="67">
        <v>113</v>
      </c>
      <c r="BB33" s="67">
        <v>106.8</v>
      </c>
      <c r="BC33" s="67">
        <v>0.6</v>
      </c>
      <c r="BD33" s="67">
        <v>18.3</v>
      </c>
      <c r="BE33" s="67">
        <v>6.9</v>
      </c>
      <c r="BF33" s="67">
        <v>17.399999999999999</v>
      </c>
      <c r="BG33" s="67">
        <v>4.7</v>
      </c>
      <c r="BH33" s="67">
        <v>2.1</v>
      </c>
      <c r="BI33" s="67">
        <v>2</v>
      </c>
      <c r="BJ33" s="67">
        <v>2.4</v>
      </c>
      <c r="BK33" s="67">
        <v>2.2999999999999998</v>
      </c>
      <c r="BL33" s="67">
        <v>17.5</v>
      </c>
      <c r="BM33" s="67">
        <v>0.2</v>
      </c>
      <c r="BN33" s="67">
        <v>20</v>
      </c>
      <c r="BO33" s="67">
        <v>7</v>
      </c>
      <c r="BP33" s="67">
        <v>19.5</v>
      </c>
      <c r="BQ33" s="67"/>
      <c r="BR33" s="68">
        <v>1625.66</v>
      </c>
    </row>
    <row r="34" spans="1:70" x14ac:dyDescent="0.25">
      <c r="A34" s="1"/>
      <c r="B34" s="55" t="s">
        <v>901</v>
      </c>
      <c r="C34" s="67">
        <v>16</v>
      </c>
      <c r="D34" s="67">
        <v>18.600000000000001</v>
      </c>
      <c r="E34" s="67">
        <v>7.2</v>
      </c>
      <c r="F34" s="67">
        <v>10.96</v>
      </c>
      <c r="G34" s="67">
        <v>13.8</v>
      </c>
      <c r="H34" s="67">
        <v>1.4</v>
      </c>
      <c r="I34" s="67">
        <v>0.4</v>
      </c>
      <c r="J34" s="67">
        <v>9.4</v>
      </c>
      <c r="K34" s="67">
        <v>0.7</v>
      </c>
      <c r="L34" s="67">
        <v>5.2</v>
      </c>
      <c r="M34" s="67"/>
      <c r="N34" s="67">
        <v>3.1</v>
      </c>
      <c r="O34" s="67">
        <v>4.5</v>
      </c>
      <c r="P34" s="67">
        <v>2.8</v>
      </c>
      <c r="Q34" s="67">
        <v>1.9</v>
      </c>
      <c r="R34" s="67">
        <v>4.3</v>
      </c>
      <c r="S34" s="67">
        <v>10</v>
      </c>
      <c r="T34" s="67">
        <v>19.899999999999999</v>
      </c>
      <c r="U34" s="67">
        <v>8.4</v>
      </c>
      <c r="V34" s="67">
        <v>3.7</v>
      </c>
      <c r="W34" s="67">
        <v>28.5</v>
      </c>
      <c r="X34" s="67">
        <v>66.3</v>
      </c>
      <c r="Y34" s="67">
        <v>20</v>
      </c>
      <c r="Z34" s="67">
        <v>36.6</v>
      </c>
      <c r="AA34" s="67">
        <v>39.4</v>
      </c>
      <c r="AB34" s="67">
        <v>31.6</v>
      </c>
      <c r="AC34" s="67">
        <v>5.0999999999999996</v>
      </c>
      <c r="AD34" s="67">
        <v>3.6</v>
      </c>
      <c r="AE34" s="67">
        <v>10.5</v>
      </c>
      <c r="AF34" s="67">
        <v>5</v>
      </c>
      <c r="AG34" s="67">
        <v>3.9</v>
      </c>
      <c r="AH34" s="67">
        <v>4.4000000000000004</v>
      </c>
      <c r="AI34" s="67">
        <v>4.7</v>
      </c>
      <c r="AJ34" s="67">
        <v>7.6</v>
      </c>
      <c r="AK34" s="67">
        <v>80.599999999999994</v>
      </c>
      <c r="AL34" s="67">
        <v>11.6</v>
      </c>
      <c r="AM34" s="67">
        <v>14.3</v>
      </c>
      <c r="AN34" s="67">
        <v>3.4</v>
      </c>
      <c r="AO34" s="67">
        <v>17.600000000000001</v>
      </c>
      <c r="AP34" s="67"/>
      <c r="AQ34" s="67">
        <v>252.8</v>
      </c>
      <c r="AR34" s="67">
        <v>202.1</v>
      </c>
      <c r="AS34" s="67">
        <v>0.5</v>
      </c>
      <c r="AT34" s="67">
        <v>1.5</v>
      </c>
      <c r="AU34" s="67">
        <v>16.5</v>
      </c>
      <c r="AV34" s="67">
        <v>15.1</v>
      </c>
      <c r="AW34" s="67">
        <v>1.9</v>
      </c>
      <c r="AX34" s="67">
        <v>9.9</v>
      </c>
      <c r="AY34" s="67">
        <v>118.9</v>
      </c>
      <c r="AZ34" s="67">
        <v>147.30000000000001</v>
      </c>
      <c r="BA34" s="67">
        <v>112.7</v>
      </c>
      <c r="BB34" s="67">
        <v>106.2</v>
      </c>
      <c r="BC34" s="67">
        <v>0.6</v>
      </c>
      <c r="BD34" s="67">
        <v>18.3</v>
      </c>
      <c r="BE34" s="67">
        <v>6.8</v>
      </c>
      <c r="BF34" s="67">
        <v>17.3</v>
      </c>
      <c r="BG34" s="67">
        <v>4.7</v>
      </c>
      <c r="BH34" s="67">
        <v>2.1</v>
      </c>
      <c r="BI34" s="67">
        <v>2</v>
      </c>
      <c r="BJ34" s="67">
        <v>2.4</v>
      </c>
      <c r="BK34" s="67">
        <v>2.2999999999999998</v>
      </c>
      <c r="BL34" s="67">
        <v>16.600000000000001</v>
      </c>
      <c r="BM34" s="67">
        <v>0.2</v>
      </c>
      <c r="BN34" s="67">
        <v>20</v>
      </c>
      <c r="BO34" s="67">
        <v>7.2</v>
      </c>
      <c r="BP34" s="67">
        <v>19.399999999999999</v>
      </c>
      <c r="BQ34" s="67"/>
      <c r="BR34" s="68">
        <v>1642.26</v>
      </c>
    </row>
    <row r="35" spans="1:70" x14ac:dyDescent="0.25">
      <c r="A35" s="1"/>
      <c r="B35" s="55" t="s">
        <v>902</v>
      </c>
      <c r="C35" s="67">
        <v>16.399999999999999</v>
      </c>
      <c r="D35" s="67">
        <v>18.899999999999999</v>
      </c>
      <c r="E35" s="67">
        <v>8.1</v>
      </c>
      <c r="F35" s="67">
        <v>10.96</v>
      </c>
      <c r="G35" s="67">
        <v>15.4</v>
      </c>
      <c r="H35" s="67">
        <v>1.5</v>
      </c>
      <c r="I35" s="67">
        <v>0.4</v>
      </c>
      <c r="J35" s="67">
        <v>9.5</v>
      </c>
      <c r="K35" s="67">
        <v>1.3</v>
      </c>
      <c r="L35" s="67">
        <v>5.2</v>
      </c>
      <c r="M35" s="67"/>
      <c r="N35" s="67">
        <v>3.3</v>
      </c>
      <c r="O35" s="67">
        <v>4.3</v>
      </c>
      <c r="P35" s="67">
        <v>2.9</v>
      </c>
      <c r="Q35" s="67">
        <v>1.9</v>
      </c>
      <c r="R35" s="67">
        <v>4.3</v>
      </c>
      <c r="S35" s="67">
        <v>10</v>
      </c>
      <c r="T35" s="67">
        <v>20.3</v>
      </c>
      <c r="U35" s="67">
        <v>8.4</v>
      </c>
      <c r="V35" s="67">
        <v>3.7</v>
      </c>
      <c r="W35" s="67">
        <v>28.8</v>
      </c>
      <c r="X35" s="67">
        <v>63</v>
      </c>
      <c r="Y35" s="67">
        <v>18.100000000000001</v>
      </c>
      <c r="Z35" s="67">
        <v>36.799999999999997</v>
      </c>
      <c r="AA35" s="67">
        <v>33.4</v>
      </c>
      <c r="AB35" s="67">
        <v>29.7</v>
      </c>
      <c r="AC35" s="67">
        <v>3.7</v>
      </c>
      <c r="AD35" s="67">
        <v>4.3</v>
      </c>
      <c r="AE35" s="67">
        <v>10.5</v>
      </c>
      <c r="AF35" s="67">
        <v>6.5</v>
      </c>
      <c r="AG35" s="67">
        <v>4.0999999999999996</v>
      </c>
      <c r="AH35" s="67">
        <v>4.4000000000000004</v>
      </c>
      <c r="AI35" s="67">
        <v>4.5</v>
      </c>
      <c r="AJ35" s="67">
        <v>7.6</v>
      </c>
      <c r="AK35" s="67">
        <v>80.5</v>
      </c>
      <c r="AL35" s="67">
        <v>11.8</v>
      </c>
      <c r="AM35" s="67">
        <v>13.5</v>
      </c>
      <c r="AN35" s="67">
        <v>3.4</v>
      </c>
      <c r="AO35" s="67">
        <v>17.600000000000001</v>
      </c>
      <c r="AP35" s="67"/>
      <c r="AQ35" s="67">
        <v>252.9</v>
      </c>
      <c r="AR35" s="67">
        <v>196.8</v>
      </c>
      <c r="AS35" s="67">
        <v>0.5</v>
      </c>
      <c r="AT35" s="67">
        <v>1.4</v>
      </c>
      <c r="AU35" s="67">
        <v>15.2</v>
      </c>
      <c r="AV35" s="67">
        <v>15</v>
      </c>
      <c r="AW35" s="67">
        <v>1.9</v>
      </c>
      <c r="AX35" s="67">
        <v>9.9</v>
      </c>
      <c r="AY35" s="67">
        <v>99.6</v>
      </c>
      <c r="AZ35" s="67">
        <v>147.30000000000001</v>
      </c>
      <c r="BA35" s="67">
        <v>114.3</v>
      </c>
      <c r="BB35" s="67">
        <v>105.9</v>
      </c>
      <c r="BC35" s="67">
        <v>0.6</v>
      </c>
      <c r="BD35" s="67">
        <v>18.3</v>
      </c>
      <c r="BE35" s="67">
        <v>5</v>
      </c>
      <c r="BF35" s="67">
        <v>17.3</v>
      </c>
      <c r="BG35" s="67">
        <v>4.7</v>
      </c>
      <c r="BH35" s="67">
        <v>2.1</v>
      </c>
      <c r="BI35" s="67">
        <v>2</v>
      </c>
      <c r="BJ35" s="67">
        <v>2.4</v>
      </c>
      <c r="BK35" s="67">
        <v>2.2999999999999998</v>
      </c>
      <c r="BL35" s="67">
        <v>15.5</v>
      </c>
      <c r="BM35" s="67">
        <v>0.2</v>
      </c>
      <c r="BN35" s="67">
        <v>20</v>
      </c>
      <c r="BO35" s="67">
        <v>7.2</v>
      </c>
      <c r="BP35" s="67">
        <v>19.2</v>
      </c>
      <c r="BQ35" s="67"/>
      <c r="BR35" s="68">
        <v>1606.46</v>
      </c>
    </row>
    <row r="36" spans="1:70" x14ac:dyDescent="0.25">
      <c r="A36" s="1"/>
      <c r="B36" s="55" t="s">
        <v>903</v>
      </c>
      <c r="C36" s="67">
        <v>16</v>
      </c>
      <c r="D36" s="67">
        <v>19.899999999999999</v>
      </c>
      <c r="E36" s="67">
        <v>6.9</v>
      </c>
      <c r="F36" s="67">
        <v>11.02</v>
      </c>
      <c r="G36" s="67">
        <v>16.100000000000001</v>
      </c>
      <c r="H36" s="67">
        <v>1.6</v>
      </c>
      <c r="I36" s="67">
        <v>0.4</v>
      </c>
      <c r="J36" s="67">
        <v>9.5</v>
      </c>
      <c r="K36" s="67">
        <v>1.1000000000000001</v>
      </c>
      <c r="L36" s="67">
        <v>5.2</v>
      </c>
      <c r="M36" s="67"/>
      <c r="N36" s="67">
        <v>3.1</v>
      </c>
      <c r="O36" s="67">
        <v>4.4000000000000004</v>
      </c>
      <c r="P36" s="67">
        <v>3</v>
      </c>
      <c r="Q36" s="67">
        <v>1.9</v>
      </c>
      <c r="R36" s="67">
        <v>4.3</v>
      </c>
      <c r="S36" s="67">
        <v>10</v>
      </c>
      <c r="T36" s="67">
        <v>20.100000000000001</v>
      </c>
      <c r="U36" s="67">
        <v>8.4</v>
      </c>
      <c r="V36" s="67">
        <v>4</v>
      </c>
      <c r="W36" s="67">
        <v>30.3</v>
      </c>
      <c r="X36" s="67">
        <v>59.1</v>
      </c>
      <c r="Y36" s="67">
        <v>19</v>
      </c>
      <c r="Z36" s="67">
        <v>37.9</v>
      </c>
      <c r="AA36" s="67">
        <v>31.6</v>
      </c>
      <c r="AB36" s="67">
        <v>24.6</v>
      </c>
      <c r="AC36" s="67">
        <v>4.7</v>
      </c>
      <c r="AD36" s="67">
        <v>3.8</v>
      </c>
      <c r="AE36" s="67">
        <v>10.5</v>
      </c>
      <c r="AF36" s="67">
        <v>6.6</v>
      </c>
      <c r="AG36" s="67">
        <v>4.5</v>
      </c>
      <c r="AH36" s="67">
        <v>4.4000000000000004</v>
      </c>
      <c r="AI36" s="67">
        <v>4.5</v>
      </c>
      <c r="AJ36" s="67">
        <v>7.1</v>
      </c>
      <c r="AK36" s="67">
        <v>80.599999999999994</v>
      </c>
      <c r="AL36" s="67">
        <v>10</v>
      </c>
      <c r="AM36" s="67">
        <v>14.5</v>
      </c>
      <c r="AN36" s="67">
        <v>3.4</v>
      </c>
      <c r="AO36" s="67">
        <v>17.5</v>
      </c>
      <c r="AP36" s="67"/>
      <c r="AQ36" s="67">
        <v>253.1</v>
      </c>
      <c r="AR36" s="67">
        <v>186.6</v>
      </c>
      <c r="AS36" s="67">
        <v>0.4</v>
      </c>
      <c r="AT36" s="67">
        <v>1.5</v>
      </c>
      <c r="AU36" s="67">
        <v>13.7</v>
      </c>
      <c r="AV36" s="67">
        <v>14.9</v>
      </c>
      <c r="AW36" s="67">
        <v>1.9</v>
      </c>
      <c r="AX36" s="67">
        <v>9.8000000000000007</v>
      </c>
      <c r="AY36" s="67">
        <v>102.3</v>
      </c>
      <c r="AZ36" s="67">
        <v>146.9</v>
      </c>
      <c r="BA36" s="67">
        <v>105.5</v>
      </c>
      <c r="BB36" s="67">
        <v>104.3</v>
      </c>
      <c r="BC36" s="67">
        <v>0.6</v>
      </c>
      <c r="BD36" s="67">
        <v>18.2</v>
      </c>
      <c r="BE36" s="67">
        <v>5.4</v>
      </c>
      <c r="BF36" s="67">
        <v>19.600000000000001</v>
      </c>
      <c r="BG36" s="67">
        <v>4.7</v>
      </c>
      <c r="BH36" s="67">
        <v>2.1</v>
      </c>
      <c r="BI36" s="67">
        <v>2</v>
      </c>
      <c r="BJ36" s="67">
        <v>2.4</v>
      </c>
      <c r="BK36" s="67">
        <v>2.2999999999999998</v>
      </c>
      <c r="BL36" s="67">
        <v>13.5</v>
      </c>
      <c r="BM36" s="67">
        <v>0.2</v>
      </c>
      <c r="BN36" s="67">
        <v>20</v>
      </c>
      <c r="BO36" s="67">
        <v>7.2</v>
      </c>
      <c r="BP36" s="67">
        <v>18.899999999999999</v>
      </c>
      <c r="BQ36" s="67"/>
      <c r="BR36" s="68">
        <v>1579.52</v>
      </c>
    </row>
    <row r="37" spans="1:70" x14ac:dyDescent="0.25">
      <c r="A37" s="1"/>
      <c r="B37" s="55" t="s">
        <v>904</v>
      </c>
      <c r="C37" s="67">
        <v>16.2</v>
      </c>
      <c r="D37" s="67">
        <v>20.100000000000001</v>
      </c>
      <c r="E37" s="67">
        <v>7.6</v>
      </c>
      <c r="F37" s="67">
        <v>10.97</v>
      </c>
      <c r="G37" s="67">
        <v>17.3</v>
      </c>
      <c r="H37" s="67">
        <v>1.6</v>
      </c>
      <c r="I37" s="67">
        <v>0.4</v>
      </c>
      <c r="J37" s="67">
        <v>9.3000000000000007</v>
      </c>
      <c r="K37" s="67">
        <v>1.1000000000000001</v>
      </c>
      <c r="L37" s="67">
        <v>5.0999999999999996</v>
      </c>
      <c r="M37" s="67"/>
      <c r="N37" s="67">
        <v>3.2</v>
      </c>
      <c r="O37" s="67">
        <v>4.4000000000000004</v>
      </c>
      <c r="P37" s="67">
        <v>3</v>
      </c>
      <c r="Q37" s="67">
        <v>1.9</v>
      </c>
      <c r="R37" s="67">
        <v>4.0999999999999996</v>
      </c>
      <c r="S37" s="67">
        <v>10</v>
      </c>
      <c r="T37" s="67">
        <v>20.100000000000001</v>
      </c>
      <c r="U37" s="67">
        <v>8.4</v>
      </c>
      <c r="V37" s="67">
        <v>4</v>
      </c>
      <c r="W37" s="67">
        <v>30.3</v>
      </c>
      <c r="X37" s="67">
        <v>63.9</v>
      </c>
      <c r="Y37" s="67">
        <v>17.5</v>
      </c>
      <c r="Z37" s="67">
        <v>36.200000000000003</v>
      </c>
      <c r="AA37" s="67">
        <v>24.3</v>
      </c>
      <c r="AB37" s="67">
        <v>20.8</v>
      </c>
      <c r="AC37" s="67">
        <v>4.7</v>
      </c>
      <c r="AD37" s="67">
        <v>3.9</v>
      </c>
      <c r="AE37" s="67">
        <v>10.5</v>
      </c>
      <c r="AF37" s="67">
        <v>6.4</v>
      </c>
      <c r="AG37" s="67">
        <v>4.8</v>
      </c>
      <c r="AH37" s="67">
        <v>5</v>
      </c>
      <c r="AI37" s="67">
        <v>4.7</v>
      </c>
      <c r="AJ37" s="67">
        <v>7.1</v>
      </c>
      <c r="AK37" s="67">
        <v>80.599999999999994</v>
      </c>
      <c r="AL37" s="67">
        <v>11</v>
      </c>
      <c r="AM37" s="67">
        <v>13.4</v>
      </c>
      <c r="AN37" s="67">
        <v>3.4</v>
      </c>
      <c r="AO37" s="67">
        <v>17.5</v>
      </c>
      <c r="AP37" s="67"/>
      <c r="AQ37" s="67">
        <v>249.6</v>
      </c>
      <c r="AR37" s="67">
        <v>174.9</v>
      </c>
      <c r="AS37" s="67">
        <v>0.3</v>
      </c>
      <c r="AT37" s="67">
        <v>1.4</v>
      </c>
      <c r="AU37" s="67">
        <v>12.2</v>
      </c>
      <c r="AV37" s="67">
        <v>14.6</v>
      </c>
      <c r="AW37" s="67">
        <v>1.9</v>
      </c>
      <c r="AX37" s="67">
        <v>9.9</v>
      </c>
      <c r="AY37" s="67">
        <v>107.2</v>
      </c>
      <c r="AZ37" s="67">
        <v>144.1</v>
      </c>
      <c r="BA37" s="67">
        <v>101.6</v>
      </c>
      <c r="BB37" s="67">
        <v>102.8</v>
      </c>
      <c r="BC37" s="67">
        <v>0.6</v>
      </c>
      <c r="BD37" s="67">
        <v>17.8</v>
      </c>
      <c r="BE37" s="67">
        <v>5.7</v>
      </c>
      <c r="BF37" s="67">
        <v>19.8</v>
      </c>
      <c r="BG37" s="67">
        <v>4.7</v>
      </c>
      <c r="BH37" s="67">
        <v>2.1</v>
      </c>
      <c r="BI37" s="67">
        <v>2</v>
      </c>
      <c r="BJ37" s="67">
        <v>2.4</v>
      </c>
      <c r="BK37" s="67">
        <v>2.2999999999999998</v>
      </c>
      <c r="BL37" s="67">
        <v>12.1</v>
      </c>
      <c r="BM37" s="67">
        <v>0.2</v>
      </c>
      <c r="BN37" s="67">
        <v>20</v>
      </c>
      <c r="BO37" s="67">
        <v>7.2</v>
      </c>
      <c r="BP37" s="67">
        <v>18.3</v>
      </c>
      <c r="BQ37" s="67"/>
      <c r="BR37" s="68">
        <v>1550.47</v>
      </c>
    </row>
    <row r="38" spans="1:70" x14ac:dyDescent="0.25">
      <c r="A38" s="1"/>
      <c r="B38" s="55" t="s">
        <v>905</v>
      </c>
      <c r="C38" s="67">
        <v>16.5</v>
      </c>
      <c r="D38" s="67">
        <v>19.8</v>
      </c>
      <c r="E38" s="67">
        <v>8.9</v>
      </c>
      <c r="F38" s="67">
        <v>10.95</v>
      </c>
      <c r="G38" s="67">
        <v>18</v>
      </c>
      <c r="H38" s="67">
        <v>1.6</v>
      </c>
      <c r="I38" s="67">
        <v>0.4</v>
      </c>
      <c r="J38" s="67">
        <v>8.8000000000000007</v>
      </c>
      <c r="K38" s="67">
        <v>0.5</v>
      </c>
      <c r="L38" s="67">
        <v>5.0999999999999996</v>
      </c>
      <c r="M38" s="67"/>
      <c r="N38" s="67">
        <v>3.2</v>
      </c>
      <c r="O38" s="67">
        <v>4.5999999999999996</v>
      </c>
      <c r="P38" s="67">
        <v>3</v>
      </c>
      <c r="Q38" s="67">
        <v>1.9</v>
      </c>
      <c r="R38" s="67">
        <v>4.0999999999999996</v>
      </c>
      <c r="S38" s="67">
        <v>10</v>
      </c>
      <c r="T38" s="67">
        <v>20.2</v>
      </c>
      <c r="U38" s="67">
        <v>7.6</v>
      </c>
      <c r="V38" s="67">
        <v>4</v>
      </c>
      <c r="W38" s="67">
        <v>30.3</v>
      </c>
      <c r="X38" s="67">
        <v>70.599999999999994</v>
      </c>
      <c r="Y38" s="67">
        <v>12.7</v>
      </c>
      <c r="Z38" s="67">
        <v>34.200000000000003</v>
      </c>
      <c r="AA38" s="67">
        <v>21.7</v>
      </c>
      <c r="AB38" s="67">
        <v>17</v>
      </c>
      <c r="AC38" s="67">
        <v>2.9</v>
      </c>
      <c r="AD38" s="67">
        <v>2.4</v>
      </c>
      <c r="AE38" s="67">
        <v>10.5</v>
      </c>
      <c r="AF38" s="67">
        <v>6.2</v>
      </c>
      <c r="AG38" s="67">
        <v>5</v>
      </c>
      <c r="AH38" s="67">
        <v>5.2</v>
      </c>
      <c r="AI38" s="67">
        <v>5</v>
      </c>
      <c r="AJ38" s="67">
        <v>7.4</v>
      </c>
      <c r="AK38" s="67">
        <v>77.7</v>
      </c>
      <c r="AL38" s="67">
        <v>10.1</v>
      </c>
      <c r="AM38" s="67">
        <v>14.7</v>
      </c>
      <c r="AN38" s="67">
        <v>3.4</v>
      </c>
      <c r="AO38" s="67">
        <v>17.5</v>
      </c>
      <c r="AP38" s="67"/>
      <c r="AQ38" s="67">
        <v>237.5</v>
      </c>
      <c r="AR38" s="67">
        <v>160.5</v>
      </c>
      <c r="AS38" s="67">
        <v>0.3</v>
      </c>
      <c r="AT38" s="67">
        <v>1.4</v>
      </c>
      <c r="AU38" s="67">
        <v>9.6999999999999993</v>
      </c>
      <c r="AV38" s="67">
        <v>13.8</v>
      </c>
      <c r="AW38" s="67">
        <v>1.9</v>
      </c>
      <c r="AX38" s="67">
        <v>9.9</v>
      </c>
      <c r="AY38" s="67">
        <v>125.2</v>
      </c>
      <c r="AZ38" s="67">
        <v>138.1</v>
      </c>
      <c r="BA38" s="67">
        <v>120.2</v>
      </c>
      <c r="BB38" s="67">
        <v>98.2</v>
      </c>
      <c r="BC38" s="67">
        <v>0.6</v>
      </c>
      <c r="BD38" s="67">
        <v>16.8</v>
      </c>
      <c r="BE38" s="67">
        <v>4.3</v>
      </c>
      <c r="BF38" s="67">
        <v>14.6</v>
      </c>
      <c r="BG38" s="67">
        <v>4.5</v>
      </c>
      <c r="BH38" s="67">
        <v>2.1</v>
      </c>
      <c r="BI38" s="67">
        <v>2</v>
      </c>
      <c r="BJ38" s="67">
        <v>2.4</v>
      </c>
      <c r="BK38" s="67">
        <v>2.2999999999999998</v>
      </c>
      <c r="BL38" s="67">
        <v>9.9</v>
      </c>
      <c r="BM38" s="67">
        <v>0.3</v>
      </c>
      <c r="BN38" s="67">
        <v>20</v>
      </c>
      <c r="BO38" s="67">
        <v>7.2</v>
      </c>
      <c r="BP38" s="67">
        <v>17.3</v>
      </c>
      <c r="BQ38" s="67"/>
      <c r="BR38" s="68">
        <v>1524.65</v>
      </c>
    </row>
    <row r="39" spans="1:70" x14ac:dyDescent="0.25">
      <c r="A39" s="1"/>
      <c r="B39" s="57" t="s">
        <v>906</v>
      </c>
      <c r="C39" s="69">
        <v>15.5</v>
      </c>
      <c r="D39" s="69">
        <v>19.3</v>
      </c>
      <c r="E39" s="69">
        <v>9.1</v>
      </c>
      <c r="F39" s="69">
        <v>10.93</v>
      </c>
      <c r="G39" s="69">
        <v>18.3</v>
      </c>
      <c r="H39" s="69">
        <v>1.6</v>
      </c>
      <c r="I39" s="69">
        <v>0.4</v>
      </c>
      <c r="J39" s="69">
        <v>9.4</v>
      </c>
      <c r="K39" s="69">
        <v>0.6</v>
      </c>
      <c r="L39" s="69">
        <v>5.0999999999999996</v>
      </c>
      <c r="M39" s="69"/>
      <c r="N39" s="69">
        <v>3.2</v>
      </c>
      <c r="O39" s="69">
        <v>4.2</v>
      </c>
      <c r="P39" s="69">
        <v>2.8</v>
      </c>
      <c r="Q39" s="69">
        <v>2</v>
      </c>
      <c r="R39" s="69">
        <v>4.0999999999999996</v>
      </c>
      <c r="S39" s="69">
        <v>10</v>
      </c>
      <c r="T39" s="69">
        <v>20.399999999999999</v>
      </c>
      <c r="U39" s="69">
        <v>7.5</v>
      </c>
      <c r="V39" s="69">
        <v>4</v>
      </c>
      <c r="W39" s="69">
        <v>30.3</v>
      </c>
      <c r="X39" s="69">
        <v>77.400000000000006</v>
      </c>
      <c r="Y39" s="69">
        <v>25.1</v>
      </c>
      <c r="Z39" s="69">
        <v>30.8</v>
      </c>
      <c r="AA39" s="69">
        <v>20.8</v>
      </c>
      <c r="AB39" s="69">
        <v>17.3</v>
      </c>
      <c r="AC39" s="69">
        <v>3</v>
      </c>
      <c r="AD39" s="69">
        <v>3.1</v>
      </c>
      <c r="AE39" s="69">
        <v>10.5</v>
      </c>
      <c r="AF39" s="69">
        <v>6.1</v>
      </c>
      <c r="AG39" s="69">
        <v>5</v>
      </c>
      <c r="AH39" s="69">
        <v>5.6</v>
      </c>
      <c r="AI39" s="69">
        <v>5</v>
      </c>
      <c r="AJ39" s="69">
        <v>7.4</v>
      </c>
      <c r="AK39" s="69">
        <v>70.3</v>
      </c>
      <c r="AL39" s="69">
        <v>10.7</v>
      </c>
      <c r="AM39" s="69">
        <v>14</v>
      </c>
      <c r="AN39" s="69">
        <v>3.4</v>
      </c>
      <c r="AO39" s="69">
        <v>17.5</v>
      </c>
      <c r="AP39" s="69"/>
      <c r="AQ39" s="69">
        <v>221.4</v>
      </c>
      <c r="AR39" s="69">
        <v>143.80000000000001</v>
      </c>
      <c r="AS39" s="69">
        <v>0.1</v>
      </c>
      <c r="AT39" s="69">
        <v>1.4</v>
      </c>
      <c r="AU39" s="69">
        <v>7.1</v>
      </c>
      <c r="AV39" s="69">
        <v>12.3</v>
      </c>
      <c r="AW39" s="69">
        <v>1.9</v>
      </c>
      <c r="AX39" s="69">
        <v>9.9</v>
      </c>
      <c r="AY39" s="69">
        <v>147.69999999999999</v>
      </c>
      <c r="AZ39" s="69">
        <v>124</v>
      </c>
      <c r="BA39" s="69">
        <v>127</v>
      </c>
      <c r="BB39" s="69">
        <v>90.4</v>
      </c>
      <c r="BC39" s="69">
        <v>0.6</v>
      </c>
      <c r="BD39" s="69">
        <v>14.9</v>
      </c>
      <c r="BE39" s="69">
        <v>3.7</v>
      </c>
      <c r="BF39" s="69">
        <v>17.399999999999999</v>
      </c>
      <c r="BG39" s="69">
        <v>4.5</v>
      </c>
      <c r="BH39" s="69">
        <v>2.1</v>
      </c>
      <c r="BI39" s="69">
        <v>2</v>
      </c>
      <c r="BJ39" s="69">
        <v>2.4</v>
      </c>
      <c r="BK39" s="69">
        <v>2.2999999999999998</v>
      </c>
      <c r="BL39" s="69">
        <v>7.7</v>
      </c>
      <c r="BM39" s="69">
        <v>0.3</v>
      </c>
      <c r="BN39" s="69">
        <v>20</v>
      </c>
      <c r="BO39" s="69">
        <v>7.4</v>
      </c>
      <c r="BP39" s="69">
        <v>15.4</v>
      </c>
      <c r="BQ39" s="69"/>
      <c r="BR39" s="70">
        <v>1499.43</v>
      </c>
    </row>
    <row r="40" spans="1:70" x14ac:dyDescent="0.25">
      <c r="A40" s="1"/>
      <c r="B40" s="51" t="s">
        <v>907</v>
      </c>
      <c r="C40" s="65">
        <v>15.8</v>
      </c>
      <c r="D40" s="65">
        <v>19.399999999999999</v>
      </c>
      <c r="E40" s="65">
        <v>8.8000000000000007</v>
      </c>
      <c r="F40" s="65">
        <v>10.92</v>
      </c>
      <c r="G40" s="65">
        <v>18.3</v>
      </c>
      <c r="H40" s="65">
        <v>1.7</v>
      </c>
      <c r="I40" s="65">
        <v>0.4</v>
      </c>
      <c r="J40" s="65">
        <v>8.8000000000000007</v>
      </c>
      <c r="K40" s="65">
        <v>0.5</v>
      </c>
      <c r="L40" s="65">
        <v>5.9</v>
      </c>
      <c r="M40" s="65"/>
      <c r="N40" s="65">
        <v>3</v>
      </c>
      <c r="O40" s="65">
        <v>4.5999999999999996</v>
      </c>
      <c r="P40" s="65">
        <v>2.8</v>
      </c>
      <c r="Q40" s="65">
        <v>2</v>
      </c>
      <c r="R40" s="65">
        <v>4</v>
      </c>
      <c r="S40" s="65">
        <v>10</v>
      </c>
      <c r="T40" s="65">
        <v>19.8</v>
      </c>
      <c r="U40" s="65">
        <v>7.6</v>
      </c>
      <c r="V40" s="65">
        <v>4</v>
      </c>
      <c r="W40" s="65">
        <v>30.3</v>
      </c>
      <c r="X40" s="65">
        <v>78.2</v>
      </c>
      <c r="Y40" s="65">
        <v>22.3</v>
      </c>
      <c r="Z40" s="65">
        <v>5.2</v>
      </c>
      <c r="AA40" s="65">
        <v>18</v>
      </c>
      <c r="AB40" s="65">
        <v>15.4</v>
      </c>
      <c r="AC40" s="65">
        <v>2.2999999999999998</v>
      </c>
      <c r="AD40" s="65">
        <v>1.6</v>
      </c>
      <c r="AE40" s="65">
        <v>10.5</v>
      </c>
      <c r="AF40" s="65">
        <v>5.9</v>
      </c>
      <c r="AG40" s="65">
        <v>5.4</v>
      </c>
      <c r="AH40" s="65">
        <v>5.8</v>
      </c>
      <c r="AI40" s="65">
        <v>5.2</v>
      </c>
      <c r="AJ40" s="65">
        <v>7.4</v>
      </c>
      <c r="AK40" s="65">
        <v>40.6</v>
      </c>
      <c r="AL40" s="65">
        <v>12.8</v>
      </c>
      <c r="AM40" s="65">
        <v>13.5</v>
      </c>
      <c r="AN40" s="65">
        <v>3.4</v>
      </c>
      <c r="AO40" s="65">
        <v>17.5</v>
      </c>
      <c r="AP40" s="65"/>
      <c r="AQ40" s="65">
        <v>153.30000000000001</v>
      </c>
      <c r="AR40" s="65">
        <v>93.1</v>
      </c>
      <c r="AS40" s="65">
        <v>0.1</v>
      </c>
      <c r="AT40" s="65">
        <v>1.4</v>
      </c>
      <c r="AU40" s="65">
        <v>4.4000000000000004</v>
      </c>
      <c r="AV40" s="65">
        <v>8.1</v>
      </c>
      <c r="AW40" s="65">
        <v>2</v>
      </c>
      <c r="AX40" s="65">
        <v>9.9</v>
      </c>
      <c r="AY40" s="65">
        <v>142</v>
      </c>
      <c r="AZ40" s="65">
        <v>80</v>
      </c>
      <c r="BA40" s="65">
        <v>127.5</v>
      </c>
      <c r="BB40" s="65">
        <v>71</v>
      </c>
      <c r="BC40" s="65">
        <v>0.6</v>
      </c>
      <c r="BD40" s="65">
        <v>9.6999999999999993</v>
      </c>
      <c r="BE40" s="65">
        <v>7.3</v>
      </c>
      <c r="BF40" s="65">
        <v>23.8</v>
      </c>
      <c r="BG40" s="65">
        <v>4.7</v>
      </c>
      <c r="BH40" s="65">
        <v>2.1</v>
      </c>
      <c r="BI40" s="65">
        <v>2</v>
      </c>
      <c r="BJ40" s="65">
        <v>2.4</v>
      </c>
      <c r="BK40" s="65">
        <v>2.2999999999999998</v>
      </c>
      <c r="BL40" s="65">
        <v>5</v>
      </c>
      <c r="BM40" s="65">
        <v>0.3</v>
      </c>
      <c r="BN40" s="65">
        <v>20</v>
      </c>
      <c r="BO40" s="65">
        <v>7.4</v>
      </c>
      <c r="BP40" s="65">
        <v>9.6</v>
      </c>
      <c r="BQ40" s="65"/>
      <c r="BR40" s="66">
        <v>1239.6199999999999</v>
      </c>
    </row>
    <row r="41" spans="1:70" x14ac:dyDescent="0.25">
      <c r="A41" s="1"/>
      <c r="B41" s="55" t="s">
        <v>908</v>
      </c>
      <c r="C41" s="67">
        <v>15.2</v>
      </c>
      <c r="D41" s="67">
        <v>19.399999999999999</v>
      </c>
      <c r="E41" s="67">
        <v>8.6</v>
      </c>
      <c r="F41" s="67">
        <v>10.92</v>
      </c>
      <c r="G41" s="67">
        <v>18.3</v>
      </c>
      <c r="H41" s="67">
        <v>1.7</v>
      </c>
      <c r="I41" s="67">
        <v>0.4</v>
      </c>
      <c r="J41" s="67">
        <v>9.4</v>
      </c>
      <c r="K41" s="67">
        <v>0.2</v>
      </c>
      <c r="L41" s="67">
        <v>6.3</v>
      </c>
      <c r="M41" s="67"/>
      <c r="N41" s="67">
        <v>3.2</v>
      </c>
      <c r="O41" s="67">
        <v>4.5</v>
      </c>
      <c r="P41" s="67">
        <v>2.8</v>
      </c>
      <c r="Q41" s="67">
        <v>2</v>
      </c>
      <c r="R41" s="67">
        <v>3.9</v>
      </c>
      <c r="S41" s="67">
        <v>10</v>
      </c>
      <c r="T41" s="67">
        <v>20.3</v>
      </c>
      <c r="U41" s="67">
        <v>8</v>
      </c>
      <c r="V41" s="67">
        <v>4</v>
      </c>
      <c r="W41" s="67">
        <v>30.3</v>
      </c>
      <c r="X41" s="67">
        <v>77.3</v>
      </c>
      <c r="Y41" s="67">
        <v>24</v>
      </c>
      <c r="Z41" s="67">
        <v>10.1</v>
      </c>
      <c r="AA41" s="67">
        <v>18.600000000000001</v>
      </c>
      <c r="AB41" s="67">
        <v>16.600000000000001</v>
      </c>
      <c r="AC41" s="67">
        <v>2.1</v>
      </c>
      <c r="AD41" s="67">
        <v>2.6</v>
      </c>
      <c r="AE41" s="67">
        <v>10.5</v>
      </c>
      <c r="AF41" s="67">
        <v>5.8</v>
      </c>
      <c r="AG41" s="67">
        <v>5.3</v>
      </c>
      <c r="AH41" s="67">
        <v>5.8</v>
      </c>
      <c r="AI41" s="67">
        <v>5.2</v>
      </c>
      <c r="AJ41" s="67">
        <v>7.1</v>
      </c>
      <c r="AK41" s="67">
        <v>18.7</v>
      </c>
      <c r="AL41" s="67">
        <v>10.7</v>
      </c>
      <c r="AM41" s="67">
        <v>12.4</v>
      </c>
      <c r="AN41" s="67">
        <v>3.4</v>
      </c>
      <c r="AO41" s="67">
        <v>17.600000000000001</v>
      </c>
      <c r="AP41" s="67"/>
      <c r="AQ41" s="67">
        <v>71.2</v>
      </c>
      <c r="AR41" s="67">
        <v>42.4</v>
      </c>
      <c r="AS41" s="67"/>
      <c r="AT41" s="67">
        <v>1.4</v>
      </c>
      <c r="AU41" s="67">
        <v>2.1</v>
      </c>
      <c r="AV41" s="67">
        <v>2.2999999999999998</v>
      </c>
      <c r="AW41" s="67">
        <v>2</v>
      </c>
      <c r="AX41" s="67">
        <v>10</v>
      </c>
      <c r="AY41" s="67">
        <v>97.4</v>
      </c>
      <c r="AZ41" s="67">
        <v>31.6</v>
      </c>
      <c r="BA41" s="67">
        <v>109.4</v>
      </c>
      <c r="BB41" s="67">
        <v>29.8</v>
      </c>
      <c r="BC41" s="67">
        <v>0.6</v>
      </c>
      <c r="BD41" s="67">
        <v>2.5</v>
      </c>
      <c r="BE41" s="67">
        <v>6.6</v>
      </c>
      <c r="BF41" s="67">
        <v>22.8</v>
      </c>
      <c r="BG41" s="67">
        <v>4.8</v>
      </c>
      <c r="BH41" s="67">
        <v>2.1</v>
      </c>
      <c r="BI41" s="67">
        <v>2</v>
      </c>
      <c r="BJ41" s="67">
        <v>2.4</v>
      </c>
      <c r="BK41" s="67">
        <v>2.2999999999999998</v>
      </c>
      <c r="BL41" s="67">
        <v>2.2999999999999998</v>
      </c>
      <c r="BM41" s="67">
        <v>0.3</v>
      </c>
      <c r="BN41" s="67">
        <v>20</v>
      </c>
      <c r="BO41" s="67">
        <v>7.4</v>
      </c>
      <c r="BP41" s="67">
        <v>2.1</v>
      </c>
      <c r="BQ41" s="67"/>
      <c r="BR41" s="68">
        <v>911.02</v>
      </c>
    </row>
    <row r="42" spans="1:70" x14ac:dyDescent="0.25">
      <c r="A42" s="1"/>
      <c r="B42" s="55" t="s">
        <v>909</v>
      </c>
      <c r="C42" s="67">
        <v>15.3</v>
      </c>
      <c r="D42" s="67">
        <v>19.5</v>
      </c>
      <c r="E42" s="67">
        <v>9</v>
      </c>
      <c r="F42" s="67">
        <v>10.51</v>
      </c>
      <c r="G42" s="67">
        <v>17</v>
      </c>
      <c r="H42" s="67">
        <v>1.8</v>
      </c>
      <c r="I42" s="67">
        <v>0.4</v>
      </c>
      <c r="J42" s="67">
        <v>8.9</v>
      </c>
      <c r="K42" s="67">
        <v>0.1</v>
      </c>
      <c r="L42" s="67">
        <v>6.3</v>
      </c>
      <c r="M42" s="67"/>
      <c r="N42" s="67">
        <v>3.3</v>
      </c>
      <c r="O42" s="67">
        <v>4.4000000000000004</v>
      </c>
      <c r="P42" s="67">
        <v>2.8</v>
      </c>
      <c r="Q42" s="67">
        <v>2</v>
      </c>
      <c r="R42" s="67">
        <v>4.0999999999999996</v>
      </c>
      <c r="S42" s="67">
        <v>10</v>
      </c>
      <c r="T42" s="67">
        <v>20.100000000000001</v>
      </c>
      <c r="U42" s="67">
        <v>8.1</v>
      </c>
      <c r="V42" s="67">
        <v>4</v>
      </c>
      <c r="W42" s="67">
        <v>30.3</v>
      </c>
      <c r="X42" s="67">
        <v>77.7</v>
      </c>
      <c r="Y42" s="67">
        <v>34.299999999999997</v>
      </c>
      <c r="Z42" s="67">
        <v>1.2</v>
      </c>
      <c r="AA42" s="67">
        <v>17.100000000000001</v>
      </c>
      <c r="AB42" s="67">
        <v>14.8</v>
      </c>
      <c r="AC42" s="67">
        <v>3.3</v>
      </c>
      <c r="AD42" s="67">
        <v>2.8</v>
      </c>
      <c r="AE42" s="67">
        <v>10.5</v>
      </c>
      <c r="AF42" s="67">
        <v>5.7</v>
      </c>
      <c r="AG42" s="67">
        <v>5.0999999999999996</v>
      </c>
      <c r="AH42" s="67">
        <v>5.8</v>
      </c>
      <c r="AI42" s="67">
        <v>5.4</v>
      </c>
      <c r="AJ42" s="67">
        <v>7.1</v>
      </c>
      <c r="AK42" s="67">
        <v>2.2000000000000002</v>
      </c>
      <c r="AL42" s="67">
        <v>10.1</v>
      </c>
      <c r="AM42" s="67">
        <v>12.5</v>
      </c>
      <c r="AN42" s="67">
        <v>3.4</v>
      </c>
      <c r="AO42" s="67">
        <v>17.7</v>
      </c>
      <c r="AP42" s="67"/>
      <c r="AQ42" s="67">
        <v>10.9</v>
      </c>
      <c r="AR42" s="67">
        <v>5.3</v>
      </c>
      <c r="AS42" s="67"/>
      <c r="AT42" s="67">
        <v>1.4</v>
      </c>
      <c r="AU42" s="67">
        <v>0.5</v>
      </c>
      <c r="AV42" s="67"/>
      <c r="AW42" s="67">
        <v>2</v>
      </c>
      <c r="AX42" s="67">
        <v>9.9</v>
      </c>
      <c r="AY42" s="67">
        <v>141.1</v>
      </c>
      <c r="AZ42" s="67">
        <v>2</v>
      </c>
      <c r="BA42" s="67">
        <v>117.1</v>
      </c>
      <c r="BB42" s="67">
        <v>3.1</v>
      </c>
      <c r="BC42" s="67">
        <v>0.6</v>
      </c>
      <c r="BD42" s="67"/>
      <c r="BE42" s="67">
        <v>6.8</v>
      </c>
      <c r="BF42" s="67">
        <v>26.1</v>
      </c>
      <c r="BG42" s="67">
        <v>4.7</v>
      </c>
      <c r="BH42" s="67">
        <v>2.1</v>
      </c>
      <c r="BI42" s="67">
        <v>2</v>
      </c>
      <c r="BJ42" s="67">
        <v>2.4</v>
      </c>
      <c r="BK42" s="67">
        <v>2.4</v>
      </c>
      <c r="BL42" s="67">
        <v>0.5</v>
      </c>
      <c r="BM42" s="67">
        <v>0.3</v>
      </c>
      <c r="BN42" s="67">
        <v>20</v>
      </c>
      <c r="BO42" s="67">
        <v>7.4</v>
      </c>
      <c r="BP42" s="67"/>
      <c r="BQ42" s="67"/>
      <c r="BR42" s="68">
        <v>783.21</v>
      </c>
    </row>
    <row r="43" spans="1:70" x14ac:dyDescent="0.25">
      <c r="A43" s="1"/>
      <c r="B43" s="55" t="s">
        <v>910</v>
      </c>
      <c r="C43" s="67">
        <v>14.8</v>
      </c>
      <c r="D43" s="67">
        <v>19.399999999999999</v>
      </c>
      <c r="E43" s="67">
        <v>8.8000000000000007</v>
      </c>
      <c r="F43" s="67">
        <v>10.51</v>
      </c>
      <c r="G43" s="67">
        <v>11.5</v>
      </c>
      <c r="H43" s="67">
        <v>1.8</v>
      </c>
      <c r="I43" s="67">
        <v>0.4</v>
      </c>
      <c r="J43" s="67">
        <v>9.4</v>
      </c>
      <c r="K43" s="67"/>
      <c r="L43" s="67">
        <v>6.3</v>
      </c>
      <c r="M43" s="67"/>
      <c r="N43" s="67">
        <v>3.4</v>
      </c>
      <c r="O43" s="67">
        <v>4.5999999999999996</v>
      </c>
      <c r="P43" s="67">
        <v>2.8</v>
      </c>
      <c r="Q43" s="67">
        <v>2</v>
      </c>
      <c r="R43" s="67">
        <v>4.4000000000000004</v>
      </c>
      <c r="S43" s="67">
        <v>10</v>
      </c>
      <c r="T43" s="67">
        <v>20.2</v>
      </c>
      <c r="U43" s="67">
        <v>7.6</v>
      </c>
      <c r="V43" s="67">
        <v>4</v>
      </c>
      <c r="W43" s="67">
        <v>30.3</v>
      </c>
      <c r="X43" s="67">
        <v>76.5</v>
      </c>
      <c r="Y43" s="67">
        <v>40.1</v>
      </c>
      <c r="Z43" s="67"/>
      <c r="AA43" s="67">
        <v>11.5</v>
      </c>
      <c r="AB43" s="67">
        <v>13</v>
      </c>
      <c r="AC43" s="67">
        <v>2.1</v>
      </c>
      <c r="AD43" s="67">
        <v>1.9</v>
      </c>
      <c r="AE43" s="67">
        <v>10.5</v>
      </c>
      <c r="AF43" s="67">
        <v>6.1</v>
      </c>
      <c r="AG43" s="67">
        <v>5.0999999999999996</v>
      </c>
      <c r="AH43" s="67">
        <v>5.8</v>
      </c>
      <c r="AI43" s="67">
        <v>5.7</v>
      </c>
      <c r="AJ43" s="67">
        <v>7.1</v>
      </c>
      <c r="AK43" s="67"/>
      <c r="AL43" s="67">
        <v>10.5</v>
      </c>
      <c r="AM43" s="67">
        <v>13.6</v>
      </c>
      <c r="AN43" s="67">
        <v>3.5</v>
      </c>
      <c r="AO43" s="67">
        <v>17.7</v>
      </c>
      <c r="AP43" s="67"/>
      <c r="AQ43" s="67"/>
      <c r="AR43" s="67"/>
      <c r="AS43" s="67"/>
      <c r="AT43" s="67">
        <v>1.4</v>
      </c>
      <c r="AU43" s="67"/>
      <c r="AV43" s="67"/>
      <c r="AW43" s="67">
        <v>2</v>
      </c>
      <c r="AX43" s="67">
        <v>9.9</v>
      </c>
      <c r="AY43" s="67">
        <v>139.1</v>
      </c>
      <c r="AZ43" s="67"/>
      <c r="BA43" s="67">
        <v>121.7</v>
      </c>
      <c r="BB43" s="67"/>
      <c r="BC43" s="67">
        <v>0.6</v>
      </c>
      <c r="BD43" s="67"/>
      <c r="BE43" s="67">
        <v>10.9</v>
      </c>
      <c r="BF43" s="67">
        <v>28.6</v>
      </c>
      <c r="BG43" s="67">
        <v>3.3</v>
      </c>
      <c r="BH43" s="67">
        <v>2.1</v>
      </c>
      <c r="BI43" s="67">
        <v>2</v>
      </c>
      <c r="BJ43" s="67">
        <v>2.4</v>
      </c>
      <c r="BK43" s="67">
        <v>2.4</v>
      </c>
      <c r="BL43" s="67"/>
      <c r="BM43" s="67">
        <v>0.3</v>
      </c>
      <c r="BN43" s="67">
        <v>20</v>
      </c>
      <c r="BO43" s="67">
        <v>7.4</v>
      </c>
      <c r="BP43" s="67"/>
      <c r="BQ43" s="67"/>
      <c r="BR43" s="68">
        <v>757.01</v>
      </c>
    </row>
    <row r="44" spans="1:70" x14ac:dyDescent="0.25">
      <c r="A44" s="1"/>
      <c r="B44" s="55" t="s">
        <v>911</v>
      </c>
      <c r="C44" s="67">
        <v>15</v>
      </c>
      <c r="D44" s="67">
        <v>19.3</v>
      </c>
      <c r="E44" s="67">
        <v>8.1</v>
      </c>
      <c r="F44" s="67">
        <v>11.15</v>
      </c>
      <c r="G44" s="67">
        <v>11.5</v>
      </c>
      <c r="H44" s="67">
        <v>1.8</v>
      </c>
      <c r="I44" s="67">
        <v>0.4</v>
      </c>
      <c r="J44" s="67">
        <v>9.1999999999999993</v>
      </c>
      <c r="K44" s="67"/>
      <c r="L44" s="67">
        <v>6.3</v>
      </c>
      <c r="M44" s="67"/>
      <c r="N44" s="67">
        <v>3.2</v>
      </c>
      <c r="O44" s="67">
        <v>5.0999999999999996</v>
      </c>
      <c r="P44" s="67">
        <v>2.8</v>
      </c>
      <c r="Q44" s="67">
        <v>2</v>
      </c>
      <c r="R44" s="67">
        <v>4.4000000000000004</v>
      </c>
      <c r="S44" s="67">
        <v>10</v>
      </c>
      <c r="T44" s="67">
        <v>19.8</v>
      </c>
      <c r="U44" s="67">
        <v>7.3</v>
      </c>
      <c r="V44" s="67">
        <v>4</v>
      </c>
      <c r="W44" s="67">
        <v>29.3</v>
      </c>
      <c r="X44" s="67">
        <v>78.7</v>
      </c>
      <c r="Y44" s="67">
        <v>40</v>
      </c>
      <c r="Z44" s="67"/>
      <c r="AA44" s="67">
        <v>15.8</v>
      </c>
      <c r="AB44" s="67">
        <v>20.100000000000001</v>
      </c>
      <c r="AC44" s="67">
        <v>2</v>
      </c>
      <c r="AD44" s="67">
        <v>2</v>
      </c>
      <c r="AE44" s="67">
        <v>10.5</v>
      </c>
      <c r="AF44" s="67">
        <v>6.4</v>
      </c>
      <c r="AG44" s="67">
        <v>5</v>
      </c>
      <c r="AH44" s="67">
        <v>5.4</v>
      </c>
      <c r="AI44" s="67">
        <v>5.6</v>
      </c>
      <c r="AJ44" s="67">
        <v>7.1</v>
      </c>
      <c r="AK44" s="67"/>
      <c r="AL44" s="67">
        <v>10.8</v>
      </c>
      <c r="AM44" s="67">
        <v>15</v>
      </c>
      <c r="AN44" s="67">
        <v>3.5</v>
      </c>
      <c r="AO44" s="67">
        <v>17.7</v>
      </c>
      <c r="AP44" s="67"/>
      <c r="AQ44" s="67"/>
      <c r="AR44" s="67"/>
      <c r="AS44" s="67"/>
      <c r="AT44" s="67">
        <v>1.4</v>
      </c>
      <c r="AU44" s="67"/>
      <c r="AV44" s="67"/>
      <c r="AW44" s="67">
        <v>2</v>
      </c>
      <c r="AX44" s="67">
        <v>9.9</v>
      </c>
      <c r="AY44" s="67">
        <v>137.80000000000001</v>
      </c>
      <c r="AZ44" s="67"/>
      <c r="BA44" s="67">
        <v>123.8</v>
      </c>
      <c r="BB44" s="67"/>
      <c r="BC44" s="67">
        <v>0.6</v>
      </c>
      <c r="BD44" s="67"/>
      <c r="BE44" s="67">
        <v>12.2</v>
      </c>
      <c r="BF44" s="67">
        <v>35.9</v>
      </c>
      <c r="BG44" s="67">
        <v>0.2</v>
      </c>
      <c r="BH44" s="67">
        <v>2.1</v>
      </c>
      <c r="BI44" s="67">
        <v>2</v>
      </c>
      <c r="BJ44" s="67">
        <v>2.4</v>
      </c>
      <c r="BK44" s="67">
        <v>2.4</v>
      </c>
      <c r="BL44" s="67"/>
      <c r="BM44" s="67">
        <v>0.3</v>
      </c>
      <c r="BN44" s="67">
        <v>20</v>
      </c>
      <c r="BO44" s="67">
        <v>7.4</v>
      </c>
      <c r="BP44" s="67"/>
      <c r="BQ44" s="67"/>
      <c r="BR44" s="68">
        <v>776.65</v>
      </c>
    </row>
    <row r="45" spans="1:70" x14ac:dyDescent="0.25">
      <c r="A45" s="1"/>
      <c r="B45" s="55" t="s">
        <v>912</v>
      </c>
      <c r="C45" s="67">
        <v>15</v>
      </c>
      <c r="D45" s="67">
        <v>19.7</v>
      </c>
      <c r="E45" s="67">
        <v>8.5</v>
      </c>
      <c r="F45" s="67">
        <v>11.14</v>
      </c>
      <c r="G45" s="67">
        <v>14.4</v>
      </c>
      <c r="H45" s="67">
        <v>1.8</v>
      </c>
      <c r="I45" s="67">
        <v>0.4</v>
      </c>
      <c r="J45" s="67">
        <v>9.3000000000000007</v>
      </c>
      <c r="K45" s="67"/>
      <c r="L45" s="67">
        <v>6.3</v>
      </c>
      <c r="M45" s="67"/>
      <c r="N45" s="67">
        <v>3.7</v>
      </c>
      <c r="O45" s="67">
        <v>5.3</v>
      </c>
      <c r="P45" s="67">
        <v>2.8</v>
      </c>
      <c r="Q45" s="67">
        <v>2</v>
      </c>
      <c r="R45" s="67">
        <v>4.2</v>
      </c>
      <c r="S45" s="67">
        <v>10</v>
      </c>
      <c r="T45" s="67">
        <v>20.100000000000001</v>
      </c>
      <c r="U45" s="67">
        <v>7.3</v>
      </c>
      <c r="V45" s="67">
        <v>4</v>
      </c>
      <c r="W45" s="67">
        <v>28.7</v>
      </c>
      <c r="X45" s="67">
        <v>78.900000000000006</v>
      </c>
      <c r="Y45" s="67">
        <v>38.4</v>
      </c>
      <c r="Z45" s="67"/>
      <c r="AA45" s="67">
        <v>18.100000000000001</v>
      </c>
      <c r="AB45" s="67">
        <v>22.6</v>
      </c>
      <c r="AC45" s="67">
        <v>2</v>
      </c>
      <c r="AD45" s="67">
        <v>2.6</v>
      </c>
      <c r="AE45" s="67">
        <v>10.5</v>
      </c>
      <c r="AF45" s="67">
        <v>6.6</v>
      </c>
      <c r="AG45" s="67">
        <v>5.4</v>
      </c>
      <c r="AH45" s="67">
        <v>5.4</v>
      </c>
      <c r="AI45" s="67">
        <v>5.6</v>
      </c>
      <c r="AJ45" s="67">
        <v>7.6</v>
      </c>
      <c r="AK45" s="67"/>
      <c r="AL45" s="67">
        <v>10.9</v>
      </c>
      <c r="AM45" s="67">
        <v>14.1</v>
      </c>
      <c r="AN45" s="67">
        <v>3.5</v>
      </c>
      <c r="AO45" s="67">
        <v>17.899999999999999</v>
      </c>
      <c r="AP45" s="67"/>
      <c r="AQ45" s="67"/>
      <c r="AR45" s="67"/>
      <c r="AS45" s="67"/>
      <c r="AT45" s="67">
        <v>1.4</v>
      </c>
      <c r="AU45" s="67"/>
      <c r="AV45" s="67"/>
      <c r="AW45" s="67">
        <v>4.8</v>
      </c>
      <c r="AX45" s="67">
        <v>10</v>
      </c>
      <c r="AY45" s="67">
        <v>116.9</v>
      </c>
      <c r="AZ45" s="67"/>
      <c r="BA45" s="67">
        <v>116.6</v>
      </c>
      <c r="BB45" s="67"/>
      <c r="BC45" s="67">
        <v>0.6</v>
      </c>
      <c r="BD45" s="67"/>
      <c r="BE45" s="67">
        <v>12.5</v>
      </c>
      <c r="BF45" s="67">
        <v>35.4</v>
      </c>
      <c r="BG45" s="67"/>
      <c r="BH45" s="67">
        <v>2.1</v>
      </c>
      <c r="BI45" s="67">
        <v>2</v>
      </c>
      <c r="BJ45" s="67">
        <v>2.4</v>
      </c>
      <c r="BK45" s="67">
        <v>2.4</v>
      </c>
      <c r="BL45" s="67"/>
      <c r="BM45" s="67">
        <v>0.3</v>
      </c>
      <c r="BN45" s="67">
        <v>20</v>
      </c>
      <c r="BO45" s="67">
        <v>7.4</v>
      </c>
      <c r="BP45" s="67"/>
      <c r="BQ45" s="67"/>
      <c r="BR45" s="68">
        <v>759.54</v>
      </c>
    </row>
    <row r="46" spans="1:70" x14ac:dyDescent="0.25">
      <c r="A46" s="1"/>
      <c r="B46" s="55" t="s">
        <v>913</v>
      </c>
      <c r="C46" s="67">
        <v>15</v>
      </c>
      <c r="D46" s="67">
        <v>19.8</v>
      </c>
      <c r="E46" s="67">
        <v>8.3000000000000007</v>
      </c>
      <c r="F46" s="67">
        <v>10.85</v>
      </c>
      <c r="G46" s="67">
        <v>14.5</v>
      </c>
      <c r="H46" s="67">
        <v>1.8</v>
      </c>
      <c r="I46" s="67">
        <v>0.4</v>
      </c>
      <c r="J46" s="67">
        <v>8.5</v>
      </c>
      <c r="K46" s="67"/>
      <c r="L46" s="67">
        <v>6.3</v>
      </c>
      <c r="M46" s="67"/>
      <c r="N46" s="67">
        <v>3.8</v>
      </c>
      <c r="O46" s="67">
        <v>5.3</v>
      </c>
      <c r="P46" s="67">
        <v>2.9</v>
      </c>
      <c r="Q46" s="67">
        <v>2</v>
      </c>
      <c r="R46" s="67">
        <v>4.2</v>
      </c>
      <c r="S46" s="67">
        <v>10</v>
      </c>
      <c r="T46" s="67">
        <v>20.399999999999999</v>
      </c>
      <c r="U46" s="67">
        <v>7.3</v>
      </c>
      <c r="V46" s="67">
        <v>4</v>
      </c>
      <c r="W46" s="67">
        <v>28.1</v>
      </c>
      <c r="X46" s="67">
        <v>81.8</v>
      </c>
      <c r="Y46" s="67">
        <v>39.299999999999997</v>
      </c>
      <c r="Z46" s="67"/>
      <c r="AA46" s="67">
        <v>23</v>
      </c>
      <c r="AB46" s="67">
        <v>30.9</v>
      </c>
      <c r="AC46" s="67">
        <v>2</v>
      </c>
      <c r="AD46" s="67">
        <v>2.6</v>
      </c>
      <c r="AE46" s="67">
        <v>10.5</v>
      </c>
      <c r="AF46" s="67">
        <v>6.8</v>
      </c>
      <c r="AG46" s="67">
        <v>5.2</v>
      </c>
      <c r="AH46" s="67">
        <v>6</v>
      </c>
      <c r="AI46" s="67">
        <v>6</v>
      </c>
      <c r="AJ46" s="67">
        <v>7.8</v>
      </c>
      <c r="AK46" s="67"/>
      <c r="AL46" s="67">
        <v>13.2</v>
      </c>
      <c r="AM46" s="67">
        <v>13.3</v>
      </c>
      <c r="AN46" s="67">
        <v>3.5</v>
      </c>
      <c r="AO46" s="67">
        <v>18</v>
      </c>
      <c r="AP46" s="67"/>
      <c r="AQ46" s="67"/>
      <c r="AR46" s="67"/>
      <c r="AS46" s="67"/>
      <c r="AT46" s="67">
        <v>1.4</v>
      </c>
      <c r="AU46" s="67"/>
      <c r="AV46" s="67"/>
      <c r="AW46" s="67">
        <v>4.2</v>
      </c>
      <c r="AX46" s="67">
        <v>9.9</v>
      </c>
      <c r="AY46" s="67">
        <v>84</v>
      </c>
      <c r="AZ46" s="67"/>
      <c r="BA46" s="67">
        <v>88.5</v>
      </c>
      <c r="BB46" s="67"/>
      <c r="BC46" s="67">
        <v>0.6</v>
      </c>
      <c r="BD46" s="67"/>
      <c r="BE46" s="67">
        <v>10.199999999999999</v>
      </c>
      <c r="BF46" s="67">
        <v>31.1</v>
      </c>
      <c r="BG46" s="67"/>
      <c r="BH46" s="67">
        <v>2.1</v>
      </c>
      <c r="BI46" s="67">
        <v>2</v>
      </c>
      <c r="BJ46" s="67">
        <v>2.4</v>
      </c>
      <c r="BK46" s="67">
        <v>2.4</v>
      </c>
      <c r="BL46" s="67"/>
      <c r="BM46" s="67">
        <v>0.3</v>
      </c>
      <c r="BN46" s="67">
        <v>20</v>
      </c>
      <c r="BO46" s="67">
        <v>7.4</v>
      </c>
      <c r="BP46" s="67"/>
      <c r="BQ46" s="67"/>
      <c r="BR46" s="68">
        <v>709.85</v>
      </c>
    </row>
    <row r="47" spans="1:70" x14ac:dyDescent="0.25">
      <c r="A47" s="1"/>
      <c r="B47" s="57" t="s">
        <v>914</v>
      </c>
      <c r="C47" s="69">
        <v>15.1</v>
      </c>
      <c r="D47" s="69">
        <v>19.8</v>
      </c>
      <c r="E47" s="69">
        <v>8.4</v>
      </c>
      <c r="F47" s="69">
        <v>11.15</v>
      </c>
      <c r="G47" s="69">
        <v>14.4</v>
      </c>
      <c r="H47" s="69">
        <v>2</v>
      </c>
      <c r="I47" s="69">
        <v>0.4</v>
      </c>
      <c r="J47" s="69">
        <v>9.3000000000000007</v>
      </c>
      <c r="K47" s="69"/>
      <c r="L47" s="69">
        <v>6.3</v>
      </c>
      <c r="M47" s="69"/>
      <c r="N47" s="69">
        <v>3.7</v>
      </c>
      <c r="O47" s="69">
        <v>5.3</v>
      </c>
      <c r="P47" s="69">
        <v>2.9</v>
      </c>
      <c r="Q47" s="69">
        <v>2</v>
      </c>
      <c r="R47" s="69">
        <v>4.0999999999999996</v>
      </c>
      <c r="S47" s="69">
        <v>10</v>
      </c>
      <c r="T47" s="69">
        <v>20.100000000000001</v>
      </c>
      <c r="U47" s="69">
        <v>7.3</v>
      </c>
      <c r="V47" s="69">
        <v>4</v>
      </c>
      <c r="W47" s="69">
        <v>28.6</v>
      </c>
      <c r="X47" s="69">
        <v>81.7</v>
      </c>
      <c r="Y47" s="69">
        <v>46.6</v>
      </c>
      <c r="Z47" s="69"/>
      <c r="AA47" s="69">
        <v>24.5</v>
      </c>
      <c r="AB47" s="69">
        <v>29.6</v>
      </c>
      <c r="AC47" s="69">
        <v>2</v>
      </c>
      <c r="AD47" s="69">
        <v>1.8</v>
      </c>
      <c r="AE47" s="69">
        <v>10.5</v>
      </c>
      <c r="AF47" s="69">
        <v>7.6</v>
      </c>
      <c r="AG47" s="69">
        <v>5</v>
      </c>
      <c r="AH47" s="69">
        <v>6</v>
      </c>
      <c r="AI47" s="69">
        <v>6</v>
      </c>
      <c r="AJ47" s="69">
        <v>7.8</v>
      </c>
      <c r="AK47" s="69"/>
      <c r="AL47" s="69">
        <v>12.4</v>
      </c>
      <c r="AM47" s="69">
        <v>14.1</v>
      </c>
      <c r="AN47" s="69">
        <v>3.5</v>
      </c>
      <c r="AO47" s="69">
        <v>18</v>
      </c>
      <c r="AP47" s="69"/>
      <c r="AQ47" s="69"/>
      <c r="AR47" s="69"/>
      <c r="AS47" s="69"/>
      <c r="AT47" s="69">
        <v>1.5</v>
      </c>
      <c r="AU47" s="69"/>
      <c r="AV47" s="69"/>
      <c r="AW47" s="69">
        <v>4.2</v>
      </c>
      <c r="AX47" s="69">
        <v>9.9</v>
      </c>
      <c r="AY47" s="69">
        <v>104.9</v>
      </c>
      <c r="AZ47" s="69"/>
      <c r="BA47" s="69">
        <v>101.2</v>
      </c>
      <c r="BB47" s="69"/>
      <c r="BC47" s="69">
        <v>0.6</v>
      </c>
      <c r="BD47" s="69"/>
      <c r="BE47" s="69">
        <v>13.2</v>
      </c>
      <c r="BF47" s="69">
        <v>37.299999999999997</v>
      </c>
      <c r="BG47" s="69"/>
      <c r="BH47" s="69">
        <v>2.1</v>
      </c>
      <c r="BI47" s="69">
        <v>2</v>
      </c>
      <c r="BJ47" s="69">
        <v>2.4</v>
      </c>
      <c r="BK47" s="69">
        <v>2.4</v>
      </c>
      <c r="BL47" s="69"/>
      <c r="BM47" s="69">
        <v>0.3</v>
      </c>
      <c r="BN47" s="69">
        <v>20.100000000000001</v>
      </c>
      <c r="BO47" s="69">
        <v>7.4</v>
      </c>
      <c r="BP47" s="69"/>
      <c r="BQ47" s="69"/>
      <c r="BR47" s="70">
        <v>761.45</v>
      </c>
    </row>
    <row r="48" spans="1:70" x14ac:dyDescent="0.25">
      <c r="A48" s="1"/>
      <c r="B48" s="51" t="s">
        <v>915</v>
      </c>
      <c r="C48" s="65">
        <v>15</v>
      </c>
      <c r="D48" s="65">
        <v>19.7</v>
      </c>
      <c r="E48" s="65">
        <v>8.6</v>
      </c>
      <c r="F48" s="65">
        <v>11.15</v>
      </c>
      <c r="G48" s="65">
        <v>14.4</v>
      </c>
      <c r="H48" s="65">
        <v>2</v>
      </c>
      <c r="I48" s="65">
        <v>0.4</v>
      </c>
      <c r="J48" s="65">
        <v>9.1999999999999993</v>
      </c>
      <c r="K48" s="65"/>
      <c r="L48" s="65">
        <v>6.3</v>
      </c>
      <c r="M48" s="65"/>
      <c r="N48" s="65">
        <v>3.7</v>
      </c>
      <c r="O48" s="65">
        <v>5.3</v>
      </c>
      <c r="P48" s="65">
        <v>2.9</v>
      </c>
      <c r="Q48" s="65">
        <v>2</v>
      </c>
      <c r="R48" s="65">
        <v>4</v>
      </c>
      <c r="S48" s="65">
        <v>10</v>
      </c>
      <c r="T48" s="65">
        <v>20.100000000000001</v>
      </c>
      <c r="U48" s="65">
        <v>7.3</v>
      </c>
      <c r="V48" s="65">
        <v>4</v>
      </c>
      <c r="W48" s="65">
        <v>27.4</v>
      </c>
      <c r="X48" s="65">
        <v>80.400000000000006</v>
      </c>
      <c r="Y48" s="65">
        <v>34.299999999999997</v>
      </c>
      <c r="Z48" s="65"/>
      <c r="AA48" s="65">
        <v>23.1</v>
      </c>
      <c r="AB48" s="65">
        <v>32.6</v>
      </c>
      <c r="AC48" s="65">
        <v>2.2000000000000002</v>
      </c>
      <c r="AD48" s="65">
        <v>2.1</v>
      </c>
      <c r="AE48" s="65">
        <v>10.5</v>
      </c>
      <c r="AF48" s="65">
        <v>7.2</v>
      </c>
      <c r="AG48" s="65">
        <v>5.8</v>
      </c>
      <c r="AH48" s="65">
        <v>5.4</v>
      </c>
      <c r="AI48" s="65">
        <v>5.6</v>
      </c>
      <c r="AJ48" s="65">
        <v>7.8</v>
      </c>
      <c r="AK48" s="65"/>
      <c r="AL48" s="65">
        <v>11.3</v>
      </c>
      <c r="AM48" s="65">
        <v>13.5</v>
      </c>
      <c r="AN48" s="65">
        <v>3.5</v>
      </c>
      <c r="AO48" s="65">
        <v>18</v>
      </c>
      <c r="AP48" s="65"/>
      <c r="AQ48" s="65"/>
      <c r="AR48" s="65"/>
      <c r="AS48" s="65"/>
      <c r="AT48" s="65">
        <v>1.5</v>
      </c>
      <c r="AU48" s="65"/>
      <c r="AV48" s="65"/>
      <c r="AW48" s="65">
        <v>4.2</v>
      </c>
      <c r="AX48" s="65">
        <v>9.9</v>
      </c>
      <c r="AY48" s="65">
        <v>96.7</v>
      </c>
      <c r="AZ48" s="65"/>
      <c r="BA48" s="65">
        <v>100.4</v>
      </c>
      <c r="BB48" s="65"/>
      <c r="BC48" s="65">
        <v>0.6</v>
      </c>
      <c r="BD48" s="65"/>
      <c r="BE48" s="65">
        <v>11.3</v>
      </c>
      <c r="BF48" s="65">
        <v>30.9</v>
      </c>
      <c r="BG48" s="65"/>
      <c r="BH48" s="65">
        <v>2.1</v>
      </c>
      <c r="BI48" s="65">
        <v>2</v>
      </c>
      <c r="BJ48" s="65">
        <v>2.4</v>
      </c>
      <c r="BK48" s="65">
        <v>2.4</v>
      </c>
      <c r="BL48" s="65"/>
      <c r="BM48" s="65">
        <v>0.3</v>
      </c>
      <c r="BN48" s="65">
        <v>20</v>
      </c>
      <c r="BO48" s="65">
        <v>7.4</v>
      </c>
      <c r="BP48" s="65"/>
      <c r="BQ48" s="65"/>
      <c r="BR48" s="66">
        <v>728.85</v>
      </c>
    </row>
    <row r="49" spans="1:70" x14ac:dyDescent="0.25">
      <c r="A49" s="1"/>
      <c r="B49" s="55" t="s">
        <v>916</v>
      </c>
      <c r="C49" s="67">
        <v>15.2</v>
      </c>
      <c r="D49" s="67">
        <v>19.8</v>
      </c>
      <c r="E49" s="67">
        <v>6.2</v>
      </c>
      <c r="F49" s="67">
        <v>11.12</v>
      </c>
      <c r="G49" s="67">
        <v>13.9</v>
      </c>
      <c r="H49" s="67">
        <v>2</v>
      </c>
      <c r="I49" s="67">
        <v>0.4</v>
      </c>
      <c r="J49" s="67">
        <v>9</v>
      </c>
      <c r="K49" s="67"/>
      <c r="L49" s="67">
        <v>6.3</v>
      </c>
      <c r="M49" s="67"/>
      <c r="N49" s="67">
        <v>3.7</v>
      </c>
      <c r="O49" s="67">
        <v>5.3</v>
      </c>
      <c r="P49" s="67">
        <v>3</v>
      </c>
      <c r="Q49" s="67">
        <v>2</v>
      </c>
      <c r="R49" s="67">
        <v>4.3</v>
      </c>
      <c r="S49" s="67">
        <v>10</v>
      </c>
      <c r="T49" s="67">
        <v>20.3</v>
      </c>
      <c r="U49" s="67">
        <v>7.2</v>
      </c>
      <c r="V49" s="67">
        <v>4</v>
      </c>
      <c r="W49" s="67">
        <v>26.5</v>
      </c>
      <c r="X49" s="67">
        <v>73.7</v>
      </c>
      <c r="Y49" s="67">
        <v>35.299999999999997</v>
      </c>
      <c r="Z49" s="67"/>
      <c r="AA49" s="67">
        <v>31</v>
      </c>
      <c r="AB49" s="67">
        <v>43.3</v>
      </c>
      <c r="AC49" s="67">
        <v>1.9</v>
      </c>
      <c r="AD49" s="67">
        <v>2.4</v>
      </c>
      <c r="AE49" s="67">
        <v>10.5</v>
      </c>
      <c r="AF49" s="67">
        <v>4</v>
      </c>
      <c r="AG49" s="67">
        <v>5.6</v>
      </c>
      <c r="AH49" s="67">
        <v>6</v>
      </c>
      <c r="AI49" s="67">
        <v>6</v>
      </c>
      <c r="AJ49" s="67">
        <v>8</v>
      </c>
      <c r="AK49" s="67"/>
      <c r="AL49" s="67">
        <v>11.4</v>
      </c>
      <c r="AM49" s="67">
        <v>12.9</v>
      </c>
      <c r="AN49" s="67">
        <v>3.4</v>
      </c>
      <c r="AO49" s="67">
        <v>18</v>
      </c>
      <c r="AP49" s="67"/>
      <c r="AQ49" s="67"/>
      <c r="AR49" s="67"/>
      <c r="AS49" s="67"/>
      <c r="AT49" s="67">
        <v>1.5</v>
      </c>
      <c r="AU49" s="67"/>
      <c r="AV49" s="67"/>
      <c r="AW49" s="67">
        <v>4.0999999999999996</v>
      </c>
      <c r="AX49" s="67">
        <v>9.9</v>
      </c>
      <c r="AY49" s="67">
        <v>80.5</v>
      </c>
      <c r="AZ49" s="67"/>
      <c r="BA49" s="67">
        <v>80.400000000000006</v>
      </c>
      <c r="BB49" s="67"/>
      <c r="BC49" s="67">
        <v>0.6</v>
      </c>
      <c r="BD49" s="67"/>
      <c r="BE49" s="67">
        <v>11.8</v>
      </c>
      <c r="BF49" s="67">
        <v>27.1</v>
      </c>
      <c r="BG49" s="67"/>
      <c r="BH49" s="67">
        <v>2.1</v>
      </c>
      <c r="BI49" s="67">
        <v>2</v>
      </c>
      <c r="BJ49" s="67">
        <v>2.4</v>
      </c>
      <c r="BK49" s="67">
        <v>2.4</v>
      </c>
      <c r="BL49" s="67"/>
      <c r="BM49" s="67">
        <v>0.3</v>
      </c>
      <c r="BN49" s="67">
        <v>20</v>
      </c>
      <c r="BO49" s="67">
        <v>7.4</v>
      </c>
      <c r="BP49" s="67"/>
      <c r="BQ49" s="67"/>
      <c r="BR49" s="68">
        <v>696.12</v>
      </c>
    </row>
    <row r="50" spans="1:70" x14ac:dyDescent="0.25">
      <c r="A50" s="1"/>
      <c r="B50" s="55" t="s">
        <v>917</v>
      </c>
      <c r="C50" s="67">
        <v>15.5</v>
      </c>
      <c r="D50" s="67">
        <v>19.7</v>
      </c>
      <c r="E50" s="67">
        <v>7.1</v>
      </c>
      <c r="F50" s="67">
        <v>11.05</v>
      </c>
      <c r="G50" s="67">
        <v>13.2</v>
      </c>
      <c r="H50" s="67">
        <v>2</v>
      </c>
      <c r="I50" s="67">
        <v>0.4</v>
      </c>
      <c r="J50" s="67">
        <v>9.4</v>
      </c>
      <c r="K50" s="67"/>
      <c r="L50" s="67">
        <v>6.3</v>
      </c>
      <c r="M50" s="67"/>
      <c r="N50" s="67">
        <v>3.8</v>
      </c>
      <c r="O50" s="67">
        <v>6.2</v>
      </c>
      <c r="P50" s="67">
        <v>3.3</v>
      </c>
      <c r="Q50" s="67">
        <v>2</v>
      </c>
      <c r="R50" s="67">
        <v>4.5</v>
      </c>
      <c r="S50" s="67">
        <v>10</v>
      </c>
      <c r="T50" s="67">
        <v>20.2</v>
      </c>
      <c r="U50" s="67">
        <v>7.2</v>
      </c>
      <c r="V50" s="67">
        <v>4</v>
      </c>
      <c r="W50" s="67">
        <v>24.8</v>
      </c>
      <c r="X50" s="67">
        <v>75.5</v>
      </c>
      <c r="Y50" s="67">
        <v>46.6</v>
      </c>
      <c r="Z50" s="67"/>
      <c r="AA50" s="67">
        <v>46.7</v>
      </c>
      <c r="AB50" s="67">
        <v>69.900000000000006</v>
      </c>
      <c r="AC50" s="67">
        <v>2.9</v>
      </c>
      <c r="AD50" s="67">
        <v>1.8</v>
      </c>
      <c r="AE50" s="67">
        <v>10.5</v>
      </c>
      <c r="AF50" s="67">
        <v>4</v>
      </c>
      <c r="AG50" s="67">
        <v>5.8</v>
      </c>
      <c r="AH50" s="67">
        <v>6.2</v>
      </c>
      <c r="AI50" s="67">
        <v>6.2</v>
      </c>
      <c r="AJ50" s="67">
        <v>8</v>
      </c>
      <c r="AK50" s="67"/>
      <c r="AL50" s="67">
        <v>11.9</v>
      </c>
      <c r="AM50" s="67">
        <v>13.8</v>
      </c>
      <c r="AN50" s="67">
        <v>3.5</v>
      </c>
      <c r="AO50" s="67">
        <v>18</v>
      </c>
      <c r="AP50" s="67"/>
      <c r="AQ50" s="67"/>
      <c r="AR50" s="67"/>
      <c r="AS50" s="67"/>
      <c r="AT50" s="67">
        <v>1.5</v>
      </c>
      <c r="AU50" s="67"/>
      <c r="AV50" s="67"/>
      <c r="AW50" s="67">
        <v>4</v>
      </c>
      <c r="AX50" s="67">
        <v>9.9</v>
      </c>
      <c r="AY50" s="67">
        <v>33.700000000000003</v>
      </c>
      <c r="AZ50" s="67"/>
      <c r="BA50" s="67">
        <v>49.2</v>
      </c>
      <c r="BB50" s="67"/>
      <c r="BC50" s="67">
        <v>0.6</v>
      </c>
      <c r="BD50" s="67"/>
      <c r="BE50" s="67">
        <v>13.5</v>
      </c>
      <c r="BF50" s="67">
        <v>34.5</v>
      </c>
      <c r="BG50" s="67"/>
      <c r="BH50" s="67">
        <v>2.1</v>
      </c>
      <c r="BI50" s="67">
        <v>2</v>
      </c>
      <c r="BJ50" s="67">
        <v>2.4</v>
      </c>
      <c r="BK50" s="67">
        <v>2.4</v>
      </c>
      <c r="BL50" s="67"/>
      <c r="BM50" s="67">
        <v>0.3</v>
      </c>
      <c r="BN50" s="67">
        <v>20.100000000000001</v>
      </c>
      <c r="BO50" s="67">
        <v>7.5</v>
      </c>
      <c r="BP50" s="67"/>
      <c r="BQ50" s="67"/>
      <c r="BR50" s="68">
        <v>685.65</v>
      </c>
    </row>
    <row r="51" spans="1:70" x14ac:dyDescent="0.25">
      <c r="A51" s="1"/>
      <c r="B51" s="55" t="s">
        <v>918</v>
      </c>
      <c r="C51" s="67">
        <v>15.8</v>
      </c>
      <c r="D51" s="67">
        <v>19.8</v>
      </c>
      <c r="E51" s="67">
        <v>7.9</v>
      </c>
      <c r="F51" s="67">
        <v>11.12</v>
      </c>
      <c r="G51" s="67">
        <v>13.2</v>
      </c>
      <c r="H51" s="67">
        <v>2</v>
      </c>
      <c r="I51" s="67">
        <v>0.4</v>
      </c>
      <c r="J51" s="67">
        <v>9.6</v>
      </c>
      <c r="K51" s="67"/>
      <c r="L51" s="67">
        <v>6.3</v>
      </c>
      <c r="M51" s="67"/>
      <c r="N51" s="67">
        <v>4</v>
      </c>
      <c r="O51" s="67">
        <v>6.2</v>
      </c>
      <c r="P51" s="67">
        <v>3.3</v>
      </c>
      <c r="Q51" s="67">
        <v>2</v>
      </c>
      <c r="R51" s="67">
        <v>4.5999999999999996</v>
      </c>
      <c r="S51" s="67">
        <v>10</v>
      </c>
      <c r="T51" s="67">
        <v>20.399999999999999</v>
      </c>
      <c r="U51" s="67">
        <v>7.2</v>
      </c>
      <c r="V51" s="67">
        <v>4</v>
      </c>
      <c r="W51" s="67">
        <v>24</v>
      </c>
      <c r="X51" s="67">
        <v>69.5</v>
      </c>
      <c r="Y51" s="67">
        <v>44.3</v>
      </c>
      <c r="Z51" s="67"/>
      <c r="AA51" s="67">
        <v>58.6</v>
      </c>
      <c r="AB51" s="67">
        <v>81.8</v>
      </c>
      <c r="AC51" s="67">
        <v>3.6</v>
      </c>
      <c r="AD51" s="67">
        <v>2.5</v>
      </c>
      <c r="AE51" s="67">
        <v>10.5</v>
      </c>
      <c r="AF51" s="67">
        <v>4.0999999999999996</v>
      </c>
      <c r="AG51" s="67">
        <v>6</v>
      </c>
      <c r="AH51" s="67">
        <v>6.6</v>
      </c>
      <c r="AI51" s="67">
        <v>6.6</v>
      </c>
      <c r="AJ51" s="67">
        <v>8</v>
      </c>
      <c r="AK51" s="67"/>
      <c r="AL51" s="67">
        <v>11.4</v>
      </c>
      <c r="AM51" s="67">
        <v>13.7</v>
      </c>
      <c r="AN51" s="67">
        <v>3.4</v>
      </c>
      <c r="AO51" s="67">
        <v>18</v>
      </c>
      <c r="AP51" s="67"/>
      <c r="AQ51" s="67"/>
      <c r="AR51" s="67"/>
      <c r="AS51" s="67"/>
      <c r="AT51" s="67">
        <v>1.5</v>
      </c>
      <c r="AU51" s="67"/>
      <c r="AV51" s="67"/>
      <c r="AW51" s="67">
        <v>4</v>
      </c>
      <c r="AX51" s="67">
        <v>9.9</v>
      </c>
      <c r="AY51" s="67">
        <v>6</v>
      </c>
      <c r="AZ51" s="67"/>
      <c r="BA51" s="67">
        <v>13</v>
      </c>
      <c r="BB51" s="67"/>
      <c r="BC51" s="67">
        <v>0.6</v>
      </c>
      <c r="BD51" s="67"/>
      <c r="BE51" s="67">
        <v>12.8</v>
      </c>
      <c r="BF51" s="67">
        <v>36.299999999999997</v>
      </c>
      <c r="BG51" s="67"/>
      <c r="BH51" s="67">
        <v>2.5</v>
      </c>
      <c r="BI51" s="67">
        <v>2.4</v>
      </c>
      <c r="BJ51" s="67">
        <v>2.4</v>
      </c>
      <c r="BK51" s="67">
        <v>2.4</v>
      </c>
      <c r="BL51" s="67"/>
      <c r="BM51" s="67">
        <v>0.3</v>
      </c>
      <c r="BN51" s="67">
        <v>20</v>
      </c>
      <c r="BO51" s="67">
        <v>7.4</v>
      </c>
      <c r="BP51" s="67"/>
      <c r="BQ51" s="67"/>
      <c r="BR51" s="68">
        <v>641.91999999999996</v>
      </c>
    </row>
    <row r="52" spans="1:70" x14ac:dyDescent="0.25">
      <c r="A52" s="1"/>
      <c r="B52" s="55" t="s">
        <v>919</v>
      </c>
      <c r="C52" s="67">
        <v>16.2</v>
      </c>
      <c r="D52" s="67">
        <v>19.600000000000001</v>
      </c>
      <c r="E52" s="67">
        <v>8.5</v>
      </c>
      <c r="F52" s="67">
        <v>11.11</v>
      </c>
      <c r="G52" s="67">
        <v>13.2</v>
      </c>
      <c r="H52" s="67">
        <v>1.9</v>
      </c>
      <c r="I52" s="67">
        <v>0.4</v>
      </c>
      <c r="J52" s="67">
        <v>9.5</v>
      </c>
      <c r="K52" s="67"/>
      <c r="L52" s="67">
        <v>6.6</v>
      </c>
      <c r="M52" s="67"/>
      <c r="N52" s="67">
        <v>4</v>
      </c>
      <c r="O52" s="67">
        <v>6.2</v>
      </c>
      <c r="P52" s="67">
        <v>3.5</v>
      </c>
      <c r="Q52" s="67">
        <v>2</v>
      </c>
      <c r="R52" s="67">
        <v>4.5999999999999996</v>
      </c>
      <c r="S52" s="67">
        <v>10</v>
      </c>
      <c r="T52" s="67">
        <v>20.3</v>
      </c>
      <c r="U52" s="67">
        <v>7.2</v>
      </c>
      <c r="V52" s="67">
        <v>4</v>
      </c>
      <c r="W52" s="67">
        <v>25.3</v>
      </c>
      <c r="X52" s="67">
        <v>70.099999999999994</v>
      </c>
      <c r="Y52" s="67">
        <v>58.7</v>
      </c>
      <c r="Z52" s="67"/>
      <c r="AA52" s="67">
        <v>44.3</v>
      </c>
      <c r="AB52" s="67">
        <v>68.8</v>
      </c>
      <c r="AC52" s="67">
        <v>2.2999999999999998</v>
      </c>
      <c r="AD52" s="67">
        <v>1.7</v>
      </c>
      <c r="AE52" s="67">
        <v>10.5</v>
      </c>
      <c r="AF52" s="67">
        <v>4.2</v>
      </c>
      <c r="AG52" s="67">
        <v>6.4</v>
      </c>
      <c r="AH52" s="67">
        <v>6.6</v>
      </c>
      <c r="AI52" s="67">
        <v>6.6</v>
      </c>
      <c r="AJ52" s="67">
        <v>7.9</v>
      </c>
      <c r="AK52" s="67"/>
      <c r="AL52" s="67">
        <v>12</v>
      </c>
      <c r="AM52" s="67">
        <v>14</v>
      </c>
      <c r="AN52" s="67">
        <v>3.4</v>
      </c>
      <c r="AO52" s="67">
        <v>18</v>
      </c>
      <c r="AP52" s="67"/>
      <c r="AQ52" s="67"/>
      <c r="AR52" s="67"/>
      <c r="AS52" s="67"/>
      <c r="AT52" s="67">
        <v>1.5</v>
      </c>
      <c r="AU52" s="67"/>
      <c r="AV52" s="67"/>
      <c r="AW52" s="67"/>
      <c r="AX52" s="67"/>
      <c r="AY52" s="67">
        <v>3.5</v>
      </c>
      <c r="AZ52" s="67"/>
      <c r="BA52" s="67">
        <v>8.6999999999999993</v>
      </c>
      <c r="BB52" s="67"/>
      <c r="BC52" s="67">
        <v>0.6</v>
      </c>
      <c r="BD52" s="67"/>
      <c r="BE52" s="67">
        <v>13.5</v>
      </c>
      <c r="BF52" s="67">
        <v>41.3</v>
      </c>
      <c r="BG52" s="67"/>
      <c r="BH52" s="67">
        <v>2.9</v>
      </c>
      <c r="BI52" s="67">
        <v>2.2999999999999998</v>
      </c>
      <c r="BJ52" s="67">
        <v>2.4</v>
      </c>
      <c r="BK52" s="67">
        <v>2.4</v>
      </c>
      <c r="BL52" s="67"/>
      <c r="BM52" s="67">
        <v>0.3</v>
      </c>
      <c r="BN52" s="67">
        <v>20.2</v>
      </c>
      <c r="BO52" s="67">
        <v>7.4</v>
      </c>
      <c r="BP52" s="67"/>
      <c r="BQ52" s="67"/>
      <c r="BR52" s="68">
        <v>616.61</v>
      </c>
    </row>
    <row r="53" spans="1:70" x14ac:dyDescent="0.25">
      <c r="A53" s="1"/>
      <c r="B53" s="55" t="s">
        <v>920</v>
      </c>
      <c r="C53" s="67">
        <v>16.600000000000001</v>
      </c>
      <c r="D53" s="67">
        <v>19.600000000000001</v>
      </c>
      <c r="E53" s="67">
        <v>8.8000000000000007</v>
      </c>
      <c r="F53" s="67">
        <v>11.11</v>
      </c>
      <c r="G53" s="67">
        <v>13.2</v>
      </c>
      <c r="H53" s="67">
        <v>1.9</v>
      </c>
      <c r="I53" s="67">
        <v>0.4</v>
      </c>
      <c r="J53" s="67">
        <v>9.4</v>
      </c>
      <c r="K53" s="67"/>
      <c r="L53" s="67">
        <v>7.2</v>
      </c>
      <c r="M53" s="67"/>
      <c r="N53" s="67">
        <v>4.5</v>
      </c>
      <c r="O53" s="67">
        <v>6.2</v>
      </c>
      <c r="P53" s="67">
        <v>3.5</v>
      </c>
      <c r="Q53" s="67">
        <v>2</v>
      </c>
      <c r="R53" s="67">
        <v>4.0999999999999996</v>
      </c>
      <c r="S53" s="67">
        <v>10</v>
      </c>
      <c r="T53" s="67">
        <v>20</v>
      </c>
      <c r="U53" s="67">
        <v>7.2</v>
      </c>
      <c r="V53" s="67">
        <v>4</v>
      </c>
      <c r="W53" s="67">
        <v>28.4</v>
      </c>
      <c r="X53" s="67">
        <v>71.099999999999994</v>
      </c>
      <c r="Y53" s="67">
        <v>73.599999999999994</v>
      </c>
      <c r="Z53" s="67"/>
      <c r="AA53" s="67">
        <v>54</v>
      </c>
      <c r="AB53" s="67">
        <v>78.8</v>
      </c>
      <c r="AC53" s="67">
        <v>3.4</v>
      </c>
      <c r="AD53" s="67">
        <v>4.4000000000000004</v>
      </c>
      <c r="AE53" s="67">
        <v>10.5</v>
      </c>
      <c r="AF53" s="67">
        <v>4.2</v>
      </c>
      <c r="AG53" s="67">
        <v>6.4</v>
      </c>
      <c r="AH53" s="67">
        <v>7</v>
      </c>
      <c r="AI53" s="67">
        <v>7</v>
      </c>
      <c r="AJ53" s="67">
        <v>7.9</v>
      </c>
      <c r="AK53" s="67"/>
      <c r="AL53" s="67">
        <v>9.8000000000000007</v>
      </c>
      <c r="AM53" s="67">
        <v>12</v>
      </c>
      <c r="AN53" s="67">
        <v>3.4</v>
      </c>
      <c r="AO53" s="67">
        <v>18</v>
      </c>
      <c r="AP53" s="67"/>
      <c r="AQ53" s="67"/>
      <c r="AR53" s="67"/>
      <c r="AS53" s="67"/>
      <c r="AT53" s="67">
        <v>1.5</v>
      </c>
      <c r="AU53" s="67"/>
      <c r="AV53" s="67"/>
      <c r="AW53" s="67"/>
      <c r="AX53" s="67"/>
      <c r="AY53" s="67"/>
      <c r="AZ53" s="67"/>
      <c r="BA53" s="67"/>
      <c r="BB53" s="67"/>
      <c r="BC53" s="67">
        <v>0.6</v>
      </c>
      <c r="BD53" s="67"/>
      <c r="BE53" s="67">
        <v>17.600000000000001</v>
      </c>
      <c r="BF53" s="67">
        <v>46.3</v>
      </c>
      <c r="BG53" s="67"/>
      <c r="BH53" s="67">
        <v>2.9</v>
      </c>
      <c r="BI53" s="67">
        <v>2.6</v>
      </c>
      <c r="BJ53" s="67">
        <v>2.4</v>
      </c>
      <c r="BK53" s="67">
        <v>2.4</v>
      </c>
      <c r="BL53" s="67"/>
      <c r="BM53" s="67">
        <v>0.3</v>
      </c>
      <c r="BN53" s="67">
        <v>20</v>
      </c>
      <c r="BO53" s="67">
        <v>7.4</v>
      </c>
      <c r="BP53" s="67"/>
      <c r="BQ53" s="67"/>
      <c r="BR53" s="68">
        <v>653.61</v>
      </c>
    </row>
    <row r="54" spans="1:70" x14ac:dyDescent="0.25">
      <c r="A54" s="1"/>
      <c r="B54" s="55" t="s">
        <v>921</v>
      </c>
      <c r="C54" s="67">
        <v>16.5</v>
      </c>
      <c r="D54" s="67">
        <v>19.399999999999999</v>
      </c>
      <c r="E54" s="67">
        <v>8.5</v>
      </c>
      <c r="F54" s="67">
        <v>11.14</v>
      </c>
      <c r="G54" s="67">
        <v>11.6</v>
      </c>
      <c r="H54" s="67">
        <v>1.8</v>
      </c>
      <c r="I54" s="67">
        <v>0.4</v>
      </c>
      <c r="J54" s="67">
        <v>9.8000000000000007</v>
      </c>
      <c r="K54" s="67"/>
      <c r="L54" s="67">
        <v>7.1</v>
      </c>
      <c r="M54" s="67"/>
      <c r="N54" s="67">
        <v>5.6</v>
      </c>
      <c r="O54" s="67">
        <v>6.9</v>
      </c>
      <c r="P54" s="67">
        <v>3.5</v>
      </c>
      <c r="Q54" s="67">
        <v>2</v>
      </c>
      <c r="R54" s="67">
        <v>4.2</v>
      </c>
      <c r="S54" s="67">
        <v>10</v>
      </c>
      <c r="T54" s="67">
        <v>20</v>
      </c>
      <c r="U54" s="67">
        <v>7.3</v>
      </c>
      <c r="V54" s="67">
        <v>4</v>
      </c>
      <c r="W54" s="67">
        <v>30</v>
      </c>
      <c r="X54" s="67">
        <v>59.4</v>
      </c>
      <c r="Y54" s="67">
        <v>65.599999999999994</v>
      </c>
      <c r="Z54" s="67"/>
      <c r="AA54" s="67">
        <v>56.7</v>
      </c>
      <c r="AB54" s="67">
        <v>77.8</v>
      </c>
      <c r="AC54" s="67">
        <v>3.5</v>
      </c>
      <c r="AD54" s="67">
        <v>6</v>
      </c>
      <c r="AE54" s="67">
        <v>10.5</v>
      </c>
      <c r="AF54" s="67">
        <v>4.2</v>
      </c>
      <c r="AG54" s="67">
        <v>6.4</v>
      </c>
      <c r="AH54" s="67">
        <v>7</v>
      </c>
      <c r="AI54" s="67">
        <v>7</v>
      </c>
      <c r="AJ54" s="67">
        <v>7.9</v>
      </c>
      <c r="AK54" s="67"/>
      <c r="AL54" s="67">
        <v>11.3</v>
      </c>
      <c r="AM54" s="67">
        <v>12.4</v>
      </c>
      <c r="AN54" s="67">
        <v>3.5</v>
      </c>
      <c r="AO54" s="67">
        <v>18</v>
      </c>
      <c r="AP54" s="67"/>
      <c r="AQ54" s="67"/>
      <c r="AR54" s="67"/>
      <c r="AS54" s="67"/>
      <c r="AT54" s="67">
        <v>1.5</v>
      </c>
      <c r="AU54" s="67"/>
      <c r="AV54" s="67"/>
      <c r="AW54" s="67"/>
      <c r="AX54" s="67"/>
      <c r="AY54" s="67"/>
      <c r="AZ54" s="67"/>
      <c r="BA54" s="67"/>
      <c r="BB54" s="67"/>
      <c r="BC54" s="67">
        <v>0.6</v>
      </c>
      <c r="BD54" s="67"/>
      <c r="BE54" s="67">
        <v>15.8</v>
      </c>
      <c r="BF54" s="67">
        <v>51.8</v>
      </c>
      <c r="BG54" s="67"/>
      <c r="BH54" s="67">
        <v>2.9</v>
      </c>
      <c r="BI54" s="67">
        <v>2.6</v>
      </c>
      <c r="BJ54" s="67">
        <v>2.4</v>
      </c>
      <c r="BK54" s="67">
        <v>2.4</v>
      </c>
      <c r="BL54" s="67"/>
      <c r="BM54" s="67">
        <v>0.3</v>
      </c>
      <c r="BN54" s="67">
        <v>20</v>
      </c>
      <c r="BO54" s="67">
        <v>7.4</v>
      </c>
      <c r="BP54" s="67"/>
      <c r="BQ54" s="67"/>
      <c r="BR54" s="68">
        <v>644.64</v>
      </c>
    </row>
    <row r="55" spans="1:70" x14ac:dyDescent="0.25">
      <c r="A55" s="1"/>
      <c r="B55" s="57" t="s">
        <v>1141</v>
      </c>
      <c r="C55" s="69">
        <v>16.600000000000001</v>
      </c>
      <c r="D55" s="69">
        <v>19.399999999999999</v>
      </c>
      <c r="E55" s="69">
        <v>8.8000000000000007</v>
      </c>
      <c r="F55" s="69">
        <v>11.17</v>
      </c>
      <c r="G55" s="69">
        <v>7.4</v>
      </c>
      <c r="H55" s="69">
        <v>1.8</v>
      </c>
      <c r="I55" s="69">
        <v>0.4</v>
      </c>
      <c r="J55" s="69">
        <v>9.5</v>
      </c>
      <c r="K55" s="69"/>
      <c r="L55" s="69">
        <v>7.2</v>
      </c>
      <c r="M55" s="69"/>
      <c r="N55" s="69">
        <v>6.3</v>
      </c>
      <c r="O55" s="69">
        <v>7</v>
      </c>
      <c r="P55" s="69">
        <v>3.5</v>
      </c>
      <c r="Q55" s="69">
        <v>2</v>
      </c>
      <c r="R55" s="69">
        <v>4.3</v>
      </c>
      <c r="S55" s="69">
        <v>10</v>
      </c>
      <c r="T55" s="69">
        <v>20.399999999999999</v>
      </c>
      <c r="U55" s="69">
        <v>7.4</v>
      </c>
      <c r="V55" s="69">
        <v>4</v>
      </c>
      <c r="W55" s="69">
        <v>29</v>
      </c>
      <c r="X55" s="69">
        <v>56.6</v>
      </c>
      <c r="Y55" s="69">
        <v>67.7</v>
      </c>
      <c r="Z55" s="69"/>
      <c r="AA55" s="69">
        <v>58.5</v>
      </c>
      <c r="AB55" s="69">
        <v>88.6</v>
      </c>
      <c r="AC55" s="69">
        <v>4.9000000000000004</v>
      </c>
      <c r="AD55" s="69">
        <v>7</v>
      </c>
      <c r="AE55" s="69">
        <v>10.5</v>
      </c>
      <c r="AF55" s="69">
        <v>4.2</v>
      </c>
      <c r="AG55" s="69">
        <v>6.4</v>
      </c>
      <c r="AH55" s="69">
        <v>7</v>
      </c>
      <c r="AI55" s="69">
        <v>7</v>
      </c>
      <c r="AJ55" s="69">
        <v>7.9</v>
      </c>
      <c r="AK55" s="69"/>
      <c r="AL55" s="69">
        <v>11.6</v>
      </c>
      <c r="AM55" s="69">
        <v>12.5</v>
      </c>
      <c r="AN55" s="69">
        <v>3.5</v>
      </c>
      <c r="AO55" s="69">
        <v>18</v>
      </c>
      <c r="AP55" s="69"/>
      <c r="AQ55" s="69"/>
      <c r="AR55" s="69"/>
      <c r="AS55" s="69"/>
      <c r="AT55" s="69">
        <v>1.5</v>
      </c>
      <c r="AU55" s="69"/>
      <c r="AV55" s="69"/>
      <c r="AW55" s="69"/>
      <c r="AX55" s="69"/>
      <c r="AY55" s="69">
        <v>2.1</v>
      </c>
      <c r="AZ55" s="69"/>
      <c r="BA55" s="69">
        <v>5</v>
      </c>
      <c r="BB55" s="69"/>
      <c r="BC55" s="69">
        <v>0.6</v>
      </c>
      <c r="BD55" s="69"/>
      <c r="BE55" s="69">
        <v>14.1</v>
      </c>
      <c r="BF55" s="69">
        <v>46.7</v>
      </c>
      <c r="BG55" s="69"/>
      <c r="BH55" s="69">
        <v>2.9</v>
      </c>
      <c r="BI55" s="69">
        <v>2.6</v>
      </c>
      <c r="BJ55" s="69">
        <v>2.4</v>
      </c>
      <c r="BK55" s="69">
        <v>2.4</v>
      </c>
      <c r="BL55" s="69"/>
      <c r="BM55" s="69">
        <v>0.3</v>
      </c>
      <c r="BN55" s="69">
        <v>20</v>
      </c>
      <c r="BO55" s="69">
        <v>7.4</v>
      </c>
      <c r="BP55" s="69"/>
      <c r="BQ55" s="69"/>
      <c r="BR55" s="70">
        <v>656.07</v>
      </c>
    </row>
    <row r="56" spans="1:70" ht="15.75" x14ac:dyDescent="0.25">
      <c r="A56" s="1"/>
      <c r="B56" s="71" t="s">
        <v>1142</v>
      </c>
      <c r="C56" s="72">
        <v>377.6</v>
      </c>
      <c r="D56" s="72">
        <v>409.25</v>
      </c>
      <c r="E56" s="72">
        <v>189.3</v>
      </c>
      <c r="F56" s="72">
        <v>262.03500000000003</v>
      </c>
      <c r="G56" s="72">
        <v>320.8</v>
      </c>
      <c r="H56" s="72">
        <v>36.799999999999997</v>
      </c>
      <c r="I56" s="72">
        <v>9.4</v>
      </c>
      <c r="J56" s="72">
        <v>224.05</v>
      </c>
      <c r="K56" s="72">
        <v>8.85</v>
      </c>
      <c r="L56" s="72">
        <v>129.05000000000001</v>
      </c>
      <c r="M56" s="72">
        <v>0</v>
      </c>
      <c r="N56" s="72">
        <v>82.1</v>
      </c>
      <c r="O56" s="72">
        <v>114.1</v>
      </c>
      <c r="P56" s="72">
        <v>69.849999999999994</v>
      </c>
      <c r="Q56" s="72">
        <v>46.3</v>
      </c>
      <c r="R56" s="72">
        <v>100.55</v>
      </c>
      <c r="S56" s="72">
        <v>239.7</v>
      </c>
      <c r="T56" s="72">
        <v>482.05</v>
      </c>
      <c r="U56" s="72">
        <v>194.45</v>
      </c>
      <c r="V56" s="72">
        <v>93.45</v>
      </c>
      <c r="W56" s="72">
        <v>552.6</v>
      </c>
      <c r="X56" s="72">
        <v>1034.7</v>
      </c>
      <c r="Y56" s="72">
        <v>666</v>
      </c>
      <c r="Z56" s="72">
        <v>334.55</v>
      </c>
      <c r="AA56" s="72">
        <v>446.05</v>
      </c>
      <c r="AB56" s="72">
        <v>606.70000000000005</v>
      </c>
      <c r="AC56" s="72">
        <v>46.2</v>
      </c>
      <c r="AD56" s="72">
        <v>36.9</v>
      </c>
      <c r="AE56" s="72">
        <v>251.9</v>
      </c>
      <c r="AF56" s="72">
        <v>117.6</v>
      </c>
      <c r="AG56" s="72">
        <v>115.25</v>
      </c>
      <c r="AH56" s="72">
        <v>128.1</v>
      </c>
      <c r="AI56" s="72">
        <v>126.95</v>
      </c>
      <c r="AJ56" s="72">
        <v>185.25</v>
      </c>
      <c r="AK56" s="72">
        <v>782.85</v>
      </c>
      <c r="AL56" s="72">
        <v>281.2</v>
      </c>
      <c r="AM56" s="72">
        <v>326.35000000000002</v>
      </c>
      <c r="AN56" s="72">
        <v>82.6</v>
      </c>
      <c r="AO56" s="72">
        <v>423.25</v>
      </c>
      <c r="AP56" s="72">
        <v>0</v>
      </c>
      <c r="AQ56" s="72">
        <v>2481.6</v>
      </c>
      <c r="AR56" s="72">
        <v>1861.85</v>
      </c>
      <c r="AS56" s="72">
        <v>3.1</v>
      </c>
      <c r="AT56" s="72">
        <v>34.15</v>
      </c>
      <c r="AU56" s="72">
        <v>131.5</v>
      </c>
      <c r="AV56" s="72">
        <v>153.1</v>
      </c>
      <c r="AW56" s="72">
        <v>50</v>
      </c>
      <c r="AX56" s="72">
        <v>187.2</v>
      </c>
      <c r="AY56" s="72">
        <v>1570.75</v>
      </c>
      <c r="AZ56" s="72">
        <v>1427.15</v>
      </c>
      <c r="BA56" s="72">
        <v>1508.3</v>
      </c>
      <c r="BB56" s="72">
        <v>1042.8</v>
      </c>
      <c r="BC56" s="72">
        <v>14.4</v>
      </c>
      <c r="BD56" s="72">
        <v>184.3</v>
      </c>
      <c r="BE56" s="72">
        <v>172.8</v>
      </c>
      <c r="BF56" s="72">
        <v>495.3</v>
      </c>
      <c r="BG56" s="72">
        <v>82.95</v>
      </c>
      <c r="BH56" s="72">
        <v>59.9</v>
      </c>
      <c r="BI56" s="72">
        <v>54.95</v>
      </c>
      <c r="BJ56" s="72">
        <v>57.6</v>
      </c>
      <c r="BK56" s="72">
        <v>56.85</v>
      </c>
      <c r="BL56" s="72">
        <v>133.6</v>
      </c>
      <c r="BM56" s="72">
        <v>5.7</v>
      </c>
      <c r="BN56" s="72">
        <v>479.5</v>
      </c>
      <c r="BO56" s="72">
        <v>174.15</v>
      </c>
      <c r="BP56" s="72">
        <v>192.8</v>
      </c>
      <c r="BQ56" s="72">
        <v>0</v>
      </c>
      <c r="BR56" s="72">
        <v>22550.985000000001</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666</v>
      </c>
      <c r="M70" s="1">
        <v>1691.5350000000001</v>
      </c>
      <c r="N70" s="1">
        <v>7.5009362118772192</v>
      </c>
      <c r="O70" s="1" t="s">
        <v>1143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665</v>
      </c>
      <c r="M71" s="1">
        <v>4377.55</v>
      </c>
      <c r="N71" s="1">
        <v>19.411790660141897</v>
      </c>
      <c r="O71" s="1" t="s">
        <v>1144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668</v>
      </c>
      <c r="M72" s="1">
        <v>7743.85</v>
      </c>
      <c r="N72" s="1">
        <v>34.339298261251116</v>
      </c>
      <c r="O72" s="1" t="s">
        <v>1145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667</v>
      </c>
      <c r="M73" s="1">
        <v>8738.0499999999993</v>
      </c>
      <c r="N73" s="1">
        <v>38.747974866729763</v>
      </c>
      <c r="O73" s="1" t="s">
        <v>1146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1147</v>
      </c>
      <c r="C5" s="211"/>
      <c r="D5" s="211"/>
      <c r="E5" s="211"/>
      <c r="F5" s="211"/>
      <c r="G5" s="211"/>
      <c r="H5" s="211"/>
      <c r="I5" s="211"/>
    </row>
    <row r="6" spans="1:9" ht="44.1" customHeight="1" x14ac:dyDescent="0.25">
      <c r="A6" s="1"/>
      <c r="B6" s="210" t="s">
        <v>659</v>
      </c>
      <c r="C6" s="210" t="s">
        <v>711</v>
      </c>
      <c r="D6" s="210" t="s">
        <v>712</v>
      </c>
      <c r="E6" s="210" t="s">
        <v>713</v>
      </c>
      <c r="F6" s="210" t="s">
        <v>714</v>
      </c>
      <c r="G6" s="210" t="s">
        <v>709</v>
      </c>
      <c r="H6" s="210" t="s">
        <v>710</v>
      </c>
      <c r="I6" s="64" t="s">
        <v>1148</v>
      </c>
    </row>
    <row r="7" spans="1:9" x14ac:dyDescent="0.25">
      <c r="A7" s="1"/>
      <c r="B7" s="210"/>
      <c r="C7" s="64" t="s">
        <v>1099</v>
      </c>
      <c r="D7" s="64" t="s">
        <v>1100</v>
      </c>
      <c r="E7" s="64" t="s">
        <v>1101</v>
      </c>
      <c r="F7" s="64" t="s">
        <v>1102</v>
      </c>
      <c r="G7" s="64" t="s">
        <v>1104</v>
      </c>
      <c r="H7" s="64" t="s">
        <v>1149</v>
      </c>
      <c r="I7" s="64" t="s">
        <v>866</v>
      </c>
    </row>
    <row r="8" spans="1:9" x14ac:dyDescent="0.25">
      <c r="A8" s="1"/>
      <c r="B8" s="51" t="s">
        <v>1122</v>
      </c>
      <c r="C8" s="65">
        <v>15.5</v>
      </c>
      <c r="D8" s="65">
        <v>8.1</v>
      </c>
      <c r="E8" s="65">
        <v>6.2</v>
      </c>
      <c r="F8" s="65">
        <v>10.95</v>
      </c>
      <c r="G8" s="65">
        <v>9.3000000000000007</v>
      </c>
      <c r="H8" s="65">
        <v>58.55</v>
      </c>
      <c r="I8" s="66">
        <v>108.6</v>
      </c>
    </row>
    <row r="9" spans="1:9" x14ac:dyDescent="0.25">
      <c r="A9" s="1"/>
      <c r="B9" s="55" t="s">
        <v>1123</v>
      </c>
      <c r="C9" s="67">
        <v>15.4</v>
      </c>
      <c r="D9" s="67">
        <v>8.1</v>
      </c>
      <c r="E9" s="67">
        <v>7.6</v>
      </c>
      <c r="F9" s="67">
        <v>10.55</v>
      </c>
      <c r="G9" s="67">
        <v>9.1999999999999993</v>
      </c>
      <c r="H9" s="67">
        <v>59.07</v>
      </c>
      <c r="I9" s="68">
        <v>109.92</v>
      </c>
    </row>
    <row r="10" spans="1:9" x14ac:dyDescent="0.25">
      <c r="A10" s="1"/>
      <c r="B10" s="55" t="s">
        <v>1124</v>
      </c>
      <c r="C10" s="67">
        <v>15.3</v>
      </c>
      <c r="D10" s="67">
        <v>8.1</v>
      </c>
      <c r="E10" s="67">
        <v>7.8</v>
      </c>
      <c r="F10" s="67">
        <v>10.94</v>
      </c>
      <c r="G10" s="67">
        <v>9.3000000000000007</v>
      </c>
      <c r="H10" s="67">
        <v>58.98</v>
      </c>
      <c r="I10" s="68">
        <v>110.42</v>
      </c>
    </row>
    <row r="11" spans="1:9" x14ac:dyDescent="0.25">
      <c r="A11" s="1"/>
      <c r="B11" s="55" t="s">
        <v>1125</v>
      </c>
      <c r="C11" s="67">
        <v>16.3</v>
      </c>
      <c r="D11" s="67">
        <v>8.1</v>
      </c>
      <c r="E11" s="67">
        <v>8</v>
      </c>
      <c r="F11" s="67">
        <v>10.97</v>
      </c>
      <c r="G11" s="67">
        <v>9</v>
      </c>
      <c r="H11" s="67">
        <v>59.79</v>
      </c>
      <c r="I11" s="68">
        <v>112.16</v>
      </c>
    </row>
    <row r="12" spans="1:9" x14ac:dyDescent="0.25">
      <c r="A12" s="1"/>
      <c r="B12" s="55" t="s">
        <v>1126</v>
      </c>
      <c r="C12" s="67">
        <v>16</v>
      </c>
      <c r="D12" s="67">
        <v>9.8000000000000007</v>
      </c>
      <c r="E12" s="67">
        <v>7.6</v>
      </c>
      <c r="F12" s="67">
        <v>10.99</v>
      </c>
      <c r="G12" s="67">
        <v>9.6</v>
      </c>
      <c r="H12" s="67">
        <v>59.19</v>
      </c>
      <c r="I12" s="68">
        <v>113.18</v>
      </c>
    </row>
    <row r="13" spans="1:9" x14ac:dyDescent="0.25">
      <c r="A13" s="1"/>
      <c r="B13" s="55" t="s">
        <v>1127</v>
      </c>
      <c r="C13" s="67">
        <v>15.3</v>
      </c>
      <c r="D13" s="67">
        <v>11.9</v>
      </c>
      <c r="E13" s="67">
        <v>6.5</v>
      </c>
      <c r="F13" s="67">
        <v>10.98</v>
      </c>
      <c r="G13" s="67">
        <v>9.6999999999999993</v>
      </c>
      <c r="H13" s="67">
        <v>58.95</v>
      </c>
      <c r="I13" s="68">
        <v>113.33</v>
      </c>
    </row>
    <row r="14" spans="1:9" x14ac:dyDescent="0.25">
      <c r="A14" s="1"/>
      <c r="B14" s="55" t="s">
        <v>1128</v>
      </c>
      <c r="C14" s="67">
        <v>15.8</v>
      </c>
      <c r="D14" s="67">
        <v>13.6</v>
      </c>
      <c r="E14" s="67">
        <v>6.7</v>
      </c>
      <c r="F14" s="67">
        <v>10.98</v>
      </c>
      <c r="G14" s="67">
        <v>9.3000000000000007</v>
      </c>
      <c r="H14" s="67">
        <v>58.78</v>
      </c>
      <c r="I14" s="68">
        <v>115.16</v>
      </c>
    </row>
    <row r="15" spans="1:9" x14ac:dyDescent="0.25">
      <c r="A15" s="1"/>
      <c r="B15" s="57" t="s">
        <v>1129</v>
      </c>
      <c r="C15" s="69">
        <v>16.100000000000001</v>
      </c>
      <c r="D15" s="69">
        <v>14.9</v>
      </c>
      <c r="E15" s="69">
        <v>7.3</v>
      </c>
      <c r="F15" s="69">
        <v>10.99</v>
      </c>
      <c r="G15" s="69">
        <v>9.4</v>
      </c>
      <c r="H15" s="69">
        <v>58.64</v>
      </c>
      <c r="I15" s="70">
        <v>117.33</v>
      </c>
    </row>
    <row r="16" spans="1:9" x14ac:dyDescent="0.25">
      <c r="A16" s="1"/>
      <c r="B16" s="51" t="s">
        <v>1130</v>
      </c>
      <c r="C16" s="65">
        <v>16.2</v>
      </c>
      <c r="D16" s="65">
        <v>15.7</v>
      </c>
      <c r="E16" s="65">
        <v>6.8</v>
      </c>
      <c r="F16" s="65">
        <v>10.98</v>
      </c>
      <c r="G16" s="65">
        <v>9.6</v>
      </c>
      <c r="H16" s="65">
        <v>58.33</v>
      </c>
      <c r="I16" s="66">
        <v>117.61</v>
      </c>
    </row>
    <row r="17" spans="1:9" x14ac:dyDescent="0.25">
      <c r="A17" s="1"/>
      <c r="B17" s="55" t="s">
        <v>1131</v>
      </c>
      <c r="C17" s="67">
        <v>16</v>
      </c>
      <c r="D17" s="67">
        <v>16.3</v>
      </c>
      <c r="E17" s="67">
        <v>7.6</v>
      </c>
      <c r="F17" s="67">
        <v>11.01</v>
      </c>
      <c r="G17" s="67">
        <v>8.8000000000000007</v>
      </c>
      <c r="H17" s="67">
        <v>58.52</v>
      </c>
      <c r="I17" s="68">
        <v>118.23</v>
      </c>
    </row>
    <row r="18" spans="1:9" x14ac:dyDescent="0.25">
      <c r="A18" s="1"/>
      <c r="B18" s="55" t="s">
        <v>1132</v>
      </c>
      <c r="C18" s="67">
        <v>15</v>
      </c>
      <c r="D18" s="67">
        <v>16.3</v>
      </c>
      <c r="E18" s="67">
        <v>7.9</v>
      </c>
      <c r="F18" s="67">
        <v>10.83</v>
      </c>
      <c r="G18" s="67">
        <v>9.1999999999999993</v>
      </c>
      <c r="H18" s="67">
        <v>59.53</v>
      </c>
      <c r="I18" s="68">
        <v>118.76</v>
      </c>
    </row>
    <row r="19" spans="1:9" x14ac:dyDescent="0.25">
      <c r="A19" s="1"/>
      <c r="B19" s="55" t="s">
        <v>1133</v>
      </c>
      <c r="C19" s="67">
        <v>15</v>
      </c>
      <c r="D19" s="67">
        <v>16.3</v>
      </c>
      <c r="E19" s="67">
        <v>8.1999999999999993</v>
      </c>
      <c r="F19" s="67">
        <v>10.5</v>
      </c>
      <c r="G19" s="67">
        <v>9.4</v>
      </c>
      <c r="H19" s="67">
        <v>59.47</v>
      </c>
      <c r="I19" s="68">
        <v>118.87</v>
      </c>
    </row>
    <row r="20" spans="1:9" x14ac:dyDescent="0.25">
      <c r="A20" s="1"/>
      <c r="B20" s="55" t="s">
        <v>1134</v>
      </c>
      <c r="C20" s="67">
        <v>15.8</v>
      </c>
      <c r="D20" s="67">
        <v>16.3</v>
      </c>
      <c r="E20" s="67">
        <v>6.6</v>
      </c>
      <c r="F20" s="67">
        <v>10.51</v>
      </c>
      <c r="G20" s="67">
        <v>9.6</v>
      </c>
      <c r="H20" s="67">
        <v>58.63</v>
      </c>
      <c r="I20" s="68">
        <v>117.44</v>
      </c>
    </row>
    <row r="21" spans="1:9" x14ac:dyDescent="0.25">
      <c r="A21" s="1"/>
      <c r="B21" s="55" t="s">
        <v>1135</v>
      </c>
      <c r="C21" s="67">
        <v>15.5</v>
      </c>
      <c r="D21" s="67">
        <v>14</v>
      </c>
      <c r="E21" s="67">
        <v>9.5</v>
      </c>
      <c r="F21" s="67">
        <v>10.43</v>
      </c>
      <c r="G21" s="67">
        <v>9.1</v>
      </c>
      <c r="H21" s="67">
        <v>59.19</v>
      </c>
      <c r="I21" s="68">
        <v>117.72</v>
      </c>
    </row>
    <row r="22" spans="1:9" x14ac:dyDescent="0.25">
      <c r="A22" s="1"/>
      <c r="B22" s="55" t="s">
        <v>1136</v>
      </c>
      <c r="C22" s="67">
        <v>15.3</v>
      </c>
      <c r="D22" s="67">
        <v>15.6</v>
      </c>
      <c r="E22" s="67">
        <v>9.9</v>
      </c>
      <c r="F22" s="67">
        <v>10.33</v>
      </c>
      <c r="G22" s="67">
        <v>9.3000000000000007</v>
      </c>
      <c r="H22" s="67">
        <v>58.88</v>
      </c>
      <c r="I22" s="68">
        <v>119.31</v>
      </c>
    </row>
    <row r="23" spans="1:9" x14ac:dyDescent="0.25">
      <c r="A23" s="1"/>
      <c r="B23" s="57" t="s">
        <v>1137</v>
      </c>
      <c r="C23" s="69">
        <v>15</v>
      </c>
      <c r="D23" s="69">
        <v>17.100000000000001</v>
      </c>
      <c r="E23" s="69">
        <v>9.1</v>
      </c>
      <c r="F23" s="69">
        <v>10.96</v>
      </c>
      <c r="G23" s="69">
        <v>9.4</v>
      </c>
      <c r="H23" s="69">
        <v>59.26</v>
      </c>
      <c r="I23" s="70">
        <v>120.82</v>
      </c>
    </row>
    <row r="24" spans="1:9" x14ac:dyDescent="0.25">
      <c r="A24" s="1"/>
      <c r="B24" s="51" t="s">
        <v>1138</v>
      </c>
      <c r="C24" s="65">
        <v>15</v>
      </c>
      <c r="D24" s="65">
        <v>17.2</v>
      </c>
      <c r="E24" s="65">
        <v>8.6</v>
      </c>
      <c r="F24" s="65">
        <v>10.97</v>
      </c>
      <c r="G24" s="65">
        <v>9.6999999999999993</v>
      </c>
      <c r="H24" s="65">
        <v>58.88</v>
      </c>
      <c r="I24" s="66">
        <v>120.35</v>
      </c>
    </row>
    <row r="25" spans="1:9" x14ac:dyDescent="0.25">
      <c r="A25" s="1"/>
      <c r="B25" s="55" t="s">
        <v>1139</v>
      </c>
      <c r="C25" s="67">
        <v>15</v>
      </c>
      <c r="D25" s="67">
        <v>17.2</v>
      </c>
      <c r="E25" s="67">
        <v>7.6</v>
      </c>
      <c r="F25" s="67">
        <v>10.96</v>
      </c>
      <c r="G25" s="67">
        <v>9.6</v>
      </c>
      <c r="H25" s="67">
        <v>58.55</v>
      </c>
      <c r="I25" s="68">
        <v>118.91</v>
      </c>
    </row>
    <row r="26" spans="1:9" x14ac:dyDescent="0.25">
      <c r="A26" s="1"/>
      <c r="B26" s="55" t="s">
        <v>1140</v>
      </c>
      <c r="C26" s="67">
        <v>16.3</v>
      </c>
      <c r="D26" s="67">
        <v>17.2</v>
      </c>
      <c r="E26" s="67">
        <v>8.1</v>
      </c>
      <c r="F26" s="67">
        <v>11.01</v>
      </c>
      <c r="G26" s="67">
        <v>8.6</v>
      </c>
      <c r="H26" s="67">
        <v>58.08</v>
      </c>
      <c r="I26" s="68">
        <v>119.29</v>
      </c>
    </row>
    <row r="27" spans="1:9" x14ac:dyDescent="0.25">
      <c r="A27" s="1"/>
      <c r="B27" s="55" t="s">
        <v>894</v>
      </c>
      <c r="C27" s="67">
        <v>16.2</v>
      </c>
      <c r="D27" s="67">
        <v>17.600000000000001</v>
      </c>
      <c r="E27" s="67">
        <v>8.5</v>
      </c>
      <c r="F27" s="67">
        <v>10.97</v>
      </c>
      <c r="G27" s="67">
        <v>9.6</v>
      </c>
      <c r="H27" s="67">
        <v>58.73</v>
      </c>
      <c r="I27" s="68">
        <v>121.6</v>
      </c>
    </row>
    <row r="28" spans="1:9" x14ac:dyDescent="0.25">
      <c r="A28" s="1"/>
      <c r="B28" s="55" t="s">
        <v>895</v>
      </c>
      <c r="C28" s="67">
        <v>16.5</v>
      </c>
      <c r="D28" s="67">
        <v>17.600000000000001</v>
      </c>
      <c r="E28" s="67">
        <v>7.7</v>
      </c>
      <c r="F28" s="67">
        <v>10.95</v>
      </c>
      <c r="G28" s="67">
        <v>9.6</v>
      </c>
      <c r="H28" s="67">
        <v>58.66</v>
      </c>
      <c r="I28" s="68">
        <v>121.01</v>
      </c>
    </row>
    <row r="29" spans="1:9" x14ac:dyDescent="0.25">
      <c r="A29" s="1"/>
      <c r="B29" s="55" t="s">
        <v>896</v>
      </c>
      <c r="C29" s="67">
        <v>16.899999999999999</v>
      </c>
      <c r="D29" s="67">
        <v>17.600000000000001</v>
      </c>
      <c r="E29" s="67">
        <v>7</v>
      </c>
      <c r="F29" s="67">
        <v>10.99</v>
      </c>
      <c r="G29" s="67">
        <v>9.6999999999999993</v>
      </c>
      <c r="H29" s="67">
        <v>57.94</v>
      </c>
      <c r="I29" s="68">
        <v>120.13</v>
      </c>
    </row>
    <row r="30" spans="1:9" x14ac:dyDescent="0.25">
      <c r="A30" s="1"/>
      <c r="B30" s="55" t="s">
        <v>897</v>
      </c>
      <c r="C30" s="67">
        <v>16.2</v>
      </c>
      <c r="D30" s="67">
        <v>18.3</v>
      </c>
      <c r="E30" s="67">
        <v>5.9</v>
      </c>
      <c r="F30" s="67">
        <v>10.97</v>
      </c>
      <c r="G30" s="67">
        <v>9.6999999999999993</v>
      </c>
      <c r="H30" s="67">
        <v>59.09</v>
      </c>
      <c r="I30" s="68">
        <v>120.16</v>
      </c>
    </row>
    <row r="31" spans="1:9" x14ac:dyDescent="0.25">
      <c r="A31" s="1"/>
      <c r="B31" s="57" t="s">
        <v>898</v>
      </c>
      <c r="C31" s="69">
        <v>16.2</v>
      </c>
      <c r="D31" s="69">
        <v>18.5</v>
      </c>
      <c r="E31" s="69">
        <v>6.9</v>
      </c>
      <c r="F31" s="69">
        <v>10.84</v>
      </c>
      <c r="G31" s="69">
        <v>9.6999999999999993</v>
      </c>
      <c r="H31" s="69">
        <v>58.12</v>
      </c>
      <c r="I31" s="70">
        <v>120.26</v>
      </c>
    </row>
    <row r="32" spans="1:9" x14ac:dyDescent="0.25">
      <c r="A32" s="1"/>
      <c r="B32" s="51" t="s">
        <v>899</v>
      </c>
      <c r="C32" s="65">
        <v>15.7</v>
      </c>
      <c r="D32" s="65">
        <v>18.600000000000001</v>
      </c>
      <c r="E32" s="65">
        <v>7.3</v>
      </c>
      <c r="F32" s="65">
        <v>10.64</v>
      </c>
      <c r="G32" s="65">
        <v>9</v>
      </c>
      <c r="H32" s="65">
        <v>58.09</v>
      </c>
      <c r="I32" s="66">
        <v>119.33</v>
      </c>
    </row>
    <row r="33" spans="1:9" x14ac:dyDescent="0.25">
      <c r="A33" s="1"/>
      <c r="B33" s="55" t="s">
        <v>900</v>
      </c>
      <c r="C33" s="67">
        <v>16.5</v>
      </c>
      <c r="D33" s="67">
        <v>18.600000000000001</v>
      </c>
      <c r="E33" s="67">
        <v>7</v>
      </c>
      <c r="F33" s="67">
        <v>10.96</v>
      </c>
      <c r="G33" s="67">
        <v>9.6</v>
      </c>
      <c r="H33" s="67">
        <v>58.92</v>
      </c>
      <c r="I33" s="68">
        <v>121.58</v>
      </c>
    </row>
    <row r="34" spans="1:9" x14ac:dyDescent="0.25">
      <c r="A34" s="1"/>
      <c r="B34" s="55" t="s">
        <v>901</v>
      </c>
      <c r="C34" s="67">
        <v>16</v>
      </c>
      <c r="D34" s="67">
        <v>18.600000000000001</v>
      </c>
      <c r="E34" s="67">
        <v>7.2</v>
      </c>
      <c r="F34" s="67">
        <v>10.96</v>
      </c>
      <c r="G34" s="67">
        <v>9.4</v>
      </c>
      <c r="H34" s="67">
        <v>58.23</v>
      </c>
      <c r="I34" s="68">
        <v>120.39</v>
      </c>
    </row>
    <row r="35" spans="1:9" x14ac:dyDescent="0.25">
      <c r="A35" s="1"/>
      <c r="B35" s="55" t="s">
        <v>902</v>
      </c>
      <c r="C35" s="67">
        <v>16.399999999999999</v>
      </c>
      <c r="D35" s="67">
        <v>18.899999999999999</v>
      </c>
      <c r="E35" s="67">
        <v>8.1</v>
      </c>
      <c r="F35" s="67">
        <v>10.96</v>
      </c>
      <c r="G35" s="67">
        <v>9.5</v>
      </c>
      <c r="H35" s="67">
        <v>58.47</v>
      </c>
      <c r="I35" s="68">
        <v>122.33</v>
      </c>
    </row>
    <row r="36" spans="1:9" x14ac:dyDescent="0.25">
      <c r="A36" s="1"/>
      <c r="B36" s="55" t="s">
        <v>903</v>
      </c>
      <c r="C36" s="67">
        <v>16</v>
      </c>
      <c r="D36" s="67">
        <v>19.899999999999999</v>
      </c>
      <c r="E36" s="67">
        <v>6.9</v>
      </c>
      <c r="F36" s="67">
        <v>11.02</v>
      </c>
      <c r="G36" s="67">
        <v>9.5</v>
      </c>
      <c r="H36" s="67">
        <v>58.49</v>
      </c>
      <c r="I36" s="68">
        <v>121.81</v>
      </c>
    </row>
    <row r="37" spans="1:9" x14ac:dyDescent="0.25">
      <c r="A37" s="1"/>
      <c r="B37" s="55" t="s">
        <v>904</v>
      </c>
      <c r="C37" s="67">
        <v>16.2</v>
      </c>
      <c r="D37" s="67">
        <v>20.100000000000001</v>
      </c>
      <c r="E37" s="67">
        <v>7.6</v>
      </c>
      <c r="F37" s="67">
        <v>10.97</v>
      </c>
      <c r="G37" s="67">
        <v>9.3000000000000007</v>
      </c>
      <c r="H37" s="67">
        <v>58.77</v>
      </c>
      <c r="I37" s="68">
        <v>122.94</v>
      </c>
    </row>
    <row r="38" spans="1:9" x14ac:dyDescent="0.25">
      <c r="A38" s="1"/>
      <c r="B38" s="55" t="s">
        <v>905</v>
      </c>
      <c r="C38" s="67">
        <v>16.5</v>
      </c>
      <c r="D38" s="67">
        <v>19.8</v>
      </c>
      <c r="E38" s="67">
        <v>8.9</v>
      </c>
      <c r="F38" s="67">
        <v>10.95</v>
      </c>
      <c r="G38" s="67">
        <v>8.8000000000000007</v>
      </c>
      <c r="H38" s="67">
        <v>58.76</v>
      </c>
      <c r="I38" s="68">
        <v>123.71</v>
      </c>
    </row>
    <row r="39" spans="1:9" x14ac:dyDescent="0.25">
      <c r="A39" s="1"/>
      <c r="B39" s="57" t="s">
        <v>906</v>
      </c>
      <c r="C39" s="69">
        <v>15.5</v>
      </c>
      <c r="D39" s="69">
        <v>19.3</v>
      </c>
      <c r="E39" s="69">
        <v>9.1</v>
      </c>
      <c r="F39" s="69">
        <v>10.93</v>
      </c>
      <c r="G39" s="69">
        <v>9.4</v>
      </c>
      <c r="H39" s="69">
        <v>58.51</v>
      </c>
      <c r="I39" s="70">
        <v>122.74</v>
      </c>
    </row>
    <row r="40" spans="1:9" x14ac:dyDescent="0.25">
      <c r="A40" s="1"/>
      <c r="B40" s="51" t="s">
        <v>907</v>
      </c>
      <c r="C40" s="65">
        <v>15.8</v>
      </c>
      <c r="D40" s="65">
        <v>19.399999999999999</v>
      </c>
      <c r="E40" s="65">
        <v>8.8000000000000007</v>
      </c>
      <c r="F40" s="65">
        <v>10.92</v>
      </c>
      <c r="G40" s="65">
        <v>8.8000000000000007</v>
      </c>
      <c r="H40" s="65">
        <v>58.48</v>
      </c>
      <c r="I40" s="66">
        <v>122.2</v>
      </c>
    </row>
    <row r="41" spans="1:9" x14ac:dyDescent="0.25">
      <c r="A41" s="1"/>
      <c r="B41" s="55" t="s">
        <v>908</v>
      </c>
      <c r="C41" s="67">
        <v>15.2</v>
      </c>
      <c r="D41" s="67">
        <v>19.399999999999999</v>
      </c>
      <c r="E41" s="67">
        <v>8.6</v>
      </c>
      <c r="F41" s="67">
        <v>10.92</v>
      </c>
      <c r="G41" s="67">
        <v>9.4</v>
      </c>
      <c r="H41" s="67">
        <v>58.86</v>
      </c>
      <c r="I41" s="68">
        <v>122.38</v>
      </c>
    </row>
    <row r="42" spans="1:9" x14ac:dyDescent="0.25">
      <c r="A42" s="1"/>
      <c r="B42" s="55" t="s">
        <v>909</v>
      </c>
      <c r="C42" s="67">
        <v>15.3</v>
      </c>
      <c r="D42" s="67">
        <v>19.5</v>
      </c>
      <c r="E42" s="67">
        <v>9</v>
      </c>
      <c r="F42" s="67">
        <v>10.51</v>
      </c>
      <c r="G42" s="67">
        <v>8.9</v>
      </c>
      <c r="H42" s="67">
        <v>58.64</v>
      </c>
      <c r="I42" s="68">
        <v>121.85</v>
      </c>
    </row>
    <row r="43" spans="1:9" x14ac:dyDescent="0.25">
      <c r="A43" s="1"/>
      <c r="B43" s="55" t="s">
        <v>910</v>
      </c>
      <c r="C43" s="67">
        <v>14.8</v>
      </c>
      <c r="D43" s="67">
        <v>19.399999999999999</v>
      </c>
      <c r="E43" s="67">
        <v>8.8000000000000007</v>
      </c>
      <c r="F43" s="67">
        <v>10.51</v>
      </c>
      <c r="G43" s="67">
        <v>9.4</v>
      </c>
      <c r="H43" s="67">
        <v>58.68</v>
      </c>
      <c r="I43" s="68">
        <v>121.59</v>
      </c>
    </row>
    <row r="44" spans="1:9" x14ac:dyDescent="0.25">
      <c r="A44" s="1"/>
      <c r="B44" s="55" t="s">
        <v>911</v>
      </c>
      <c r="C44" s="67">
        <v>15</v>
      </c>
      <c r="D44" s="67">
        <v>19.3</v>
      </c>
      <c r="E44" s="67">
        <v>8.1</v>
      </c>
      <c r="F44" s="67">
        <v>11.15</v>
      </c>
      <c r="G44" s="67">
        <v>9.1999999999999993</v>
      </c>
      <c r="H44" s="67">
        <v>58.45</v>
      </c>
      <c r="I44" s="68">
        <v>121.2</v>
      </c>
    </row>
    <row r="45" spans="1:9" x14ac:dyDescent="0.25">
      <c r="A45" s="1"/>
      <c r="B45" s="55" t="s">
        <v>912</v>
      </c>
      <c r="C45" s="67">
        <v>15</v>
      </c>
      <c r="D45" s="67">
        <v>19.7</v>
      </c>
      <c r="E45" s="67">
        <v>8.5</v>
      </c>
      <c r="F45" s="67">
        <v>11.14</v>
      </c>
      <c r="G45" s="67">
        <v>9.3000000000000007</v>
      </c>
      <c r="H45" s="67">
        <v>58.48</v>
      </c>
      <c r="I45" s="68">
        <v>122.12</v>
      </c>
    </row>
    <row r="46" spans="1:9" x14ac:dyDescent="0.25">
      <c r="A46" s="1"/>
      <c r="B46" s="55" t="s">
        <v>913</v>
      </c>
      <c r="C46" s="67">
        <v>15</v>
      </c>
      <c r="D46" s="67">
        <v>19.8</v>
      </c>
      <c r="E46" s="67">
        <v>8.3000000000000007</v>
      </c>
      <c r="F46" s="67">
        <v>10.85</v>
      </c>
      <c r="G46" s="67">
        <v>8.5</v>
      </c>
      <c r="H46" s="67">
        <v>58.44</v>
      </c>
      <c r="I46" s="68">
        <v>120.89</v>
      </c>
    </row>
    <row r="47" spans="1:9" x14ac:dyDescent="0.25">
      <c r="A47" s="1"/>
      <c r="B47" s="57" t="s">
        <v>914</v>
      </c>
      <c r="C47" s="69">
        <v>15.1</v>
      </c>
      <c r="D47" s="69">
        <v>19.8</v>
      </c>
      <c r="E47" s="69">
        <v>8.4</v>
      </c>
      <c r="F47" s="69">
        <v>11.15</v>
      </c>
      <c r="G47" s="69">
        <v>9.3000000000000007</v>
      </c>
      <c r="H47" s="69">
        <v>58.14</v>
      </c>
      <c r="I47" s="70">
        <v>121.89</v>
      </c>
    </row>
    <row r="48" spans="1:9" x14ac:dyDescent="0.25">
      <c r="A48" s="1"/>
      <c r="B48" s="51" t="s">
        <v>915</v>
      </c>
      <c r="C48" s="65">
        <v>15</v>
      </c>
      <c r="D48" s="65">
        <v>19.7</v>
      </c>
      <c r="E48" s="65">
        <v>8.6</v>
      </c>
      <c r="F48" s="65">
        <v>11.15</v>
      </c>
      <c r="G48" s="65">
        <v>9.1999999999999993</v>
      </c>
      <c r="H48" s="65">
        <v>57.85</v>
      </c>
      <c r="I48" s="66">
        <v>121.5</v>
      </c>
    </row>
    <row r="49" spans="1:9" x14ac:dyDescent="0.25">
      <c r="A49" s="1"/>
      <c r="B49" s="55" t="s">
        <v>916</v>
      </c>
      <c r="C49" s="67">
        <v>15.2</v>
      </c>
      <c r="D49" s="67">
        <v>19.8</v>
      </c>
      <c r="E49" s="67">
        <v>6.2</v>
      </c>
      <c r="F49" s="67">
        <v>11.12</v>
      </c>
      <c r="G49" s="67">
        <v>9</v>
      </c>
      <c r="H49" s="67">
        <v>58.24</v>
      </c>
      <c r="I49" s="68">
        <v>119.56</v>
      </c>
    </row>
    <row r="50" spans="1:9" x14ac:dyDescent="0.25">
      <c r="A50" s="1"/>
      <c r="B50" s="55" t="s">
        <v>917</v>
      </c>
      <c r="C50" s="67">
        <v>15.5</v>
      </c>
      <c r="D50" s="67">
        <v>19.7</v>
      </c>
      <c r="E50" s="67">
        <v>7.1</v>
      </c>
      <c r="F50" s="67">
        <v>11.05</v>
      </c>
      <c r="G50" s="67">
        <v>9.4</v>
      </c>
      <c r="H50" s="67">
        <v>58.29</v>
      </c>
      <c r="I50" s="68">
        <v>121.04</v>
      </c>
    </row>
    <row r="51" spans="1:9" x14ac:dyDescent="0.25">
      <c r="A51" s="1"/>
      <c r="B51" s="55" t="s">
        <v>918</v>
      </c>
      <c r="C51" s="67">
        <v>15.8</v>
      </c>
      <c r="D51" s="67">
        <v>19.8</v>
      </c>
      <c r="E51" s="67">
        <v>7.9</v>
      </c>
      <c r="F51" s="67">
        <v>11.12</v>
      </c>
      <c r="G51" s="67">
        <v>9.6</v>
      </c>
      <c r="H51" s="67">
        <v>58.81</v>
      </c>
      <c r="I51" s="68">
        <v>123.03</v>
      </c>
    </row>
    <row r="52" spans="1:9" x14ac:dyDescent="0.25">
      <c r="A52" s="1"/>
      <c r="B52" s="55" t="s">
        <v>919</v>
      </c>
      <c r="C52" s="67">
        <v>16.2</v>
      </c>
      <c r="D52" s="67">
        <v>19.600000000000001</v>
      </c>
      <c r="E52" s="67">
        <v>8.5</v>
      </c>
      <c r="F52" s="67">
        <v>11.11</v>
      </c>
      <c r="G52" s="67">
        <v>9.5</v>
      </c>
      <c r="H52" s="67">
        <v>58.44</v>
      </c>
      <c r="I52" s="68">
        <v>123.35</v>
      </c>
    </row>
    <row r="53" spans="1:9" x14ac:dyDescent="0.25">
      <c r="A53" s="1"/>
      <c r="B53" s="55" t="s">
        <v>920</v>
      </c>
      <c r="C53" s="67">
        <v>16.600000000000001</v>
      </c>
      <c r="D53" s="67">
        <v>19.600000000000001</v>
      </c>
      <c r="E53" s="67">
        <v>8.8000000000000007</v>
      </c>
      <c r="F53" s="67">
        <v>11.11</v>
      </c>
      <c r="G53" s="67">
        <v>9.4</v>
      </c>
      <c r="H53" s="67">
        <v>59.19</v>
      </c>
      <c r="I53" s="68">
        <v>124.7</v>
      </c>
    </row>
    <row r="54" spans="1:9" x14ac:dyDescent="0.25">
      <c r="A54" s="1"/>
      <c r="B54" s="55" t="s">
        <v>921</v>
      </c>
      <c r="C54" s="67">
        <v>16.5</v>
      </c>
      <c r="D54" s="67">
        <v>19.399999999999999</v>
      </c>
      <c r="E54" s="67">
        <v>8.5</v>
      </c>
      <c r="F54" s="67">
        <v>11.14</v>
      </c>
      <c r="G54" s="67">
        <v>9.8000000000000007</v>
      </c>
      <c r="H54" s="67">
        <v>59.14</v>
      </c>
      <c r="I54" s="68">
        <v>124.48</v>
      </c>
    </row>
    <row r="55" spans="1:9" x14ac:dyDescent="0.25">
      <c r="A55" s="1"/>
      <c r="B55" s="57" t="s">
        <v>1141</v>
      </c>
      <c r="C55" s="69">
        <v>16.600000000000001</v>
      </c>
      <c r="D55" s="69">
        <v>19.399999999999999</v>
      </c>
      <c r="E55" s="69">
        <v>8.8000000000000007</v>
      </c>
      <c r="F55" s="69">
        <v>11.17</v>
      </c>
      <c r="G55" s="69">
        <v>9.5</v>
      </c>
      <c r="H55" s="69">
        <v>59.17</v>
      </c>
      <c r="I55" s="70">
        <v>124.64</v>
      </c>
    </row>
    <row r="56" spans="1:9" ht="15.75" x14ac:dyDescent="0.25">
      <c r="A56" s="1"/>
      <c r="B56" s="71" t="s">
        <v>1142</v>
      </c>
      <c r="C56" s="72">
        <v>377.6</v>
      </c>
      <c r="D56" s="72">
        <v>409.25</v>
      </c>
      <c r="E56" s="72">
        <v>189.3</v>
      </c>
      <c r="F56" s="72">
        <v>262.03500000000003</v>
      </c>
      <c r="G56" s="72">
        <v>224.05</v>
      </c>
      <c r="H56" s="72">
        <v>1408.675</v>
      </c>
      <c r="I56" s="72">
        <v>2870.91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6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0" width="13" customWidth="1"/>
    <col min="31" max="31" width="21" customWidth="1"/>
  </cols>
  <sheetData>
    <row r="1" spans="1:3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25">
      <c r="A3" s="1"/>
      <c r="B3" s="194" t="s">
        <v>1150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25">
      <c r="A5" s="1"/>
      <c r="B5" s="2" t="s">
        <v>1151</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3.1" customHeight="1" x14ac:dyDescent="0.25">
      <c r="A6" s="1"/>
      <c r="B6" s="198" t="s">
        <v>3</v>
      </c>
      <c r="C6" s="198" t="s">
        <v>102</v>
      </c>
      <c r="D6" s="198" t="s">
        <v>1152</v>
      </c>
      <c r="E6" s="198" t="s">
        <v>1153</v>
      </c>
      <c r="F6" s="198" t="s">
        <v>1154</v>
      </c>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row>
    <row r="7" spans="1:31" ht="23.1" customHeight="1" x14ac:dyDescent="0.25">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t="s">
        <v>1025</v>
      </c>
    </row>
    <row r="8" spans="1:31" x14ac:dyDescent="0.25">
      <c r="A8" s="1"/>
      <c r="B8" s="73" t="s">
        <v>711</v>
      </c>
      <c r="C8" s="73" t="s">
        <v>1099</v>
      </c>
      <c r="D8" s="73" t="s">
        <v>1155</v>
      </c>
      <c r="E8" s="74" t="s">
        <v>666</v>
      </c>
      <c r="F8" s="75"/>
      <c r="G8" s="75"/>
      <c r="H8" s="75">
        <v>175.35</v>
      </c>
      <c r="I8" s="75">
        <v>355.6</v>
      </c>
      <c r="J8" s="75">
        <v>356.5</v>
      </c>
      <c r="K8" s="75">
        <v>349.95</v>
      </c>
      <c r="L8" s="75">
        <v>353.35</v>
      </c>
      <c r="M8" s="75">
        <v>357.6</v>
      </c>
      <c r="N8" s="75">
        <v>360.65</v>
      </c>
      <c r="O8" s="75">
        <v>356.9</v>
      </c>
      <c r="P8" s="75">
        <v>358.8</v>
      </c>
      <c r="Q8" s="75">
        <v>356.65</v>
      </c>
      <c r="R8" s="75">
        <v>355.25</v>
      </c>
      <c r="S8" s="75">
        <v>357.15</v>
      </c>
      <c r="T8" s="75">
        <v>354.05</v>
      </c>
      <c r="U8" s="75">
        <v>353</v>
      </c>
      <c r="V8" s="75">
        <v>359.15</v>
      </c>
      <c r="W8" s="75">
        <v>366.45</v>
      </c>
      <c r="X8" s="75">
        <v>365.35</v>
      </c>
      <c r="Y8" s="75">
        <v>366.6</v>
      </c>
      <c r="Z8" s="75">
        <v>336.2</v>
      </c>
      <c r="AA8" s="75">
        <v>327.75</v>
      </c>
      <c r="AB8" s="75">
        <v>374.45</v>
      </c>
      <c r="AC8" s="75">
        <v>371.3</v>
      </c>
      <c r="AD8" s="75">
        <v>377.6</v>
      </c>
      <c r="AE8" s="75">
        <v>8045.65</v>
      </c>
    </row>
    <row r="9" spans="1:31" x14ac:dyDescent="0.25">
      <c r="A9" s="1"/>
      <c r="B9" s="73" t="s">
        <v>712</v>
      </c>
      <c r="C9" s="73" t="s">
        <v>1156</v>
      </c>
      <c r="D9" s="73" t="s">
        <v>1157</v>
      </c>
      <c r="E9" s="74" t="s">
        <v>666</v>
      </c>
      <c r="F9" s="75">
        <v>393.8</v>
      </c>
      <c r="G9" s="75">
        <v>437.25</v>
      </c>
      <c r="H9" s="75">
        <v>434.5</v>
      </c>
      <c r="I9" s="75">
        <v>430.65</v>
      </c>
      <c r="J9" s="75">
        <v>280.39999999999998</v>
      </c>
      <c r="K9" s="75">
        <v>432.35</v>
      </c>
      <c r="L9" s="75">
        <v>437.1</v>
      </c>
      <c r="M9" s="75">
        <v>426.65</v>
      </c>
      <c r="N9" s="75">
        <v>421.55</v>
      </c>
      <c r="O9" s="75">
        <v>423.3</v>
      </c>
      <c r="P9" s="75">
        <v>421.45</v>
      </c>
      <c r="Q9" s="75">
        <v>323.60000000000002</v>
      </c>
      <c r="R9" s="75">
        <v>416.75</v>
      </c>
      <c r="S9" s="75">
        <v>343.9</v>
      </c>
      <c r="T9" s="75"/>
      <c r="U9" s="75">
        <v>301.7</v>
      </c>
      <c r="V9" s="75">
        <v>445.05</v>
      </c>
      <c r="W9" s="75">
        <v>447.3</v>
      </c>
      <c r="X9" s="75">
        <v>451.3</v>
      </c>
      <c r="Y9" s="75">
        <v>451.8</v>
      </c>
      <c r="Z9" s="75">
        <v>454.35</v>
      </c>
      <c r="AA9" s="75">
        <v>463.15</v>
      </c>
      <c r="AB9" s="75">
        <v>444.75</v>
      </c>
      <c r="AC9" s="75">
        <v>225.2</v>
      </c>
      <c r="AD9" s="75">
        <v>409.25</v>
      </c>
      <c r="AE9" s="75">
        <v>9717.1</v>
      </c>
    </row>
    <row r="10" spans="1:31" x14ac:dyDescent="0.25">
      <c r="A10" s="1"/>
      <c r="B10" s="73" t="s">
        <v>713</v>
      </c>
      <c r="C10" s="73" t="s">
        <v>1158</v>
      </c>
      <c r="D10" s="73" t="s">
        <v>102</v>
      </c>
      <c r="E10" s="74" t="s">
        <v>666</v>
      </c>
      <c r="F10" s="75">
        <v>177.85</v>
      </c>
      <c r="G10" s="75">
        <v>176.25</v>
      </c>
      <c r="H10" s="75">
        <v>174.65</v>
      </c>
      <c r="I10" s="75">
        <v>155.20500000000001</v>
      </c>
      <c r="J10" s="75">
        <v>188.75</v>
      </c>
      <c r="K10" s="75">
        <v>168.75</v>
      </c>
      <c r="L10" s="75">
        <v>182.35</v>
      </c>
      <c r="M10" s="75">
        <v>191</v>
      </c>
      <c r="N10" s="75">
        <v>184.1</v>
      </c>
      <c r="O10" s="75">
        <v>182.75</v>
      </c>
      <c r="P10" s="75">
        <v>192.745</v>
      </c>
      <c r="Q10" s="75">
        <v>184.8</v>
      </c>
      <c r="R10" s="75">
        <v>185.2</v>
      </c>
      <c r="S10" s="75">
        <v>186.95</v>
      </c>
      <c r="T10" s="75">
        <v>178.05</v>
      </c>
      <c r="U10" s="75">
        <v>172.3</v>
      </c>
      <c r="V10" s="75">
        <v>186.85</v>
      </c>
      <c r="W10" s="75">
        <v>78.2</v>
      </c>
      <c r="X10" s="75">
        <v>189.35</v>
      </c>
      <c r="Y10" s="75">
        <v>191.2</v>
      </c>
      <c r="Z10" s="75">
        <v>192.45</v>
      </c>
      <c r="AA10" s="75">
        <v>191.95</v>
      </c>
      <c r="AB10" s="75">
        <v>187.6</v>
      </c>
      <c r="AC10" s="75">
        <v>193.6</v>
      </c>
      <c r="AD10" s="75">
        <v>189.3</v>
      </c>
      <c r="AE10" s="75">
        <v>4482.2</v>
      </c>
    </row>
    <row r="11" spans="1:31" x14ac:dyDescent="0.25">
      <c r="A11" s="1"/>
      <c r="B11" s="73" t="s">
        <v>714</v>
      </c>
      <c r="C11" s="73" t="s">
        <v>1102</v>
      </c>
      <c r="D11" s="73" t="s">
        <v>102</v>
      </c>
      <c r="E11" s="74" t="s">
        <v>666</v>
      </c>
      <c r="F11" s="75">
        <v>260.64999999999998</v>
      </c>
      <c r="G11" s="75">
        <v>211.4</v>
      </c>
      <c r="H11" s="75">
        <v>243.55</v>
      </c>
      <c r="I11" s="75">
        <v>249.75</v>
      </c>
      <c r="J11" s="75">
        <v>227.2</v>
      </c>
      <c r="K11" s="75">
        <v>261.55</v>
      </c>
      <c r="L11" s="75">
        <v>152.1</v>
      </c>
      <c r="M11" s="75">
        <v>54.45</v>
      </c>
      <c r="N11" s="75">
        <v>221.6</v>
      </c>
      <c r="O11" s="75">
        <v>258.10000000000002</v>
      </c>
      <c r="P11" s="75">
        <v>253.11</v>
      </c>
      <c r="Q11" s="75">
        <v>252.7</v>
      </c>
      <c r="R11" s="75">
        <v>257.61</v>
      </c>
      <c r="S11" s="75">
        <v>258.05</v>
      </c>
      <c r="T11" s="75">
        <v>263.2</v>
      </c>
      <c r="U11" s="75">
        <v>264.5</v>
      </c>
      <c r="V11" s="75">
        <v>262.22000000000003</v>
      </c>
      <c r="W11" s="75">
        <v>267</v>
      </c>
      <c r="X11" s="75">
        <v>255.19</v>
      </c>
      <c r="Y11" s="75">
        <v>260.03455000000002</v>
      </c>
      <c r="Z11" s="75">
        <v>215.86500000000001</v>
      </c>
      <c r="AA11" s="75">
        <v>259.8</v>
      </c>
      <c r="AB11" s="75">
        <v>260.83</v>
      </c>
      <c r="AC11" s="75">
        <v>261.73</v>
      </c>
      <c r="AD11" s="75">
        <v>262.03500000000003</v>
      </c>
      <c r="AE11" s="75">
        <v>5994.2245499999999</v>
      </c>
    </row>
    <row r="12" spans="1:31" x14ac:dyDescent="0.25">
      <c r="A12" s="1"/>
      <c r="B12" s="73" t="s">
        <v>699</v>
      </c>
      <c r="C12" s="73" t="s">
        <v>1028</v>
      </c>
      <c r="D12" s="73" t="s">
        <v>102</v>
      </c>
      <c r="E12" s="74" t="s">
        <v>665</v>
      </c>
      <c r="F12" s="75">
        <v>345.5</v>
      </c>
      <c r="G12" s="75">
        <v>335.6</v>
      </c>
      <c r="H12" s="75">
        <v>348.8</v>
      </c>
      <c r="I12" s="75">
        <v>314.55</v>
      </c>
      <c r="J12" s="75">
        <v>329.15</v>
      </c>
      <c r="K12" s="75">
        <v>344.45</v>
      </c>
      <c r="L12" s="75">
        <v>325.89999999999998</v>
      </c>
      <c r="M12" s="75">
        <v>359.65</v>
      </c>
      <c r="N12" s="75">
        <v>359.85</v>
      </c>
      <c r="O12" s="75">
        <v>347.05</v>
      </c>
      <c r="P12" s="75">
        <v>369.35</v>
      </c>
      <c r="Q12" s="75">
        <v>388.6</v>
      </c>
      <c r="R12" s="75">
        <v>330.15</v>
      </c>
      <c r="S12" s="75">
        <v>346.35</v>
      </c>
      <c r="T12" s="75">
        <v>394.4</v>
      </c>
      <c r="U12" s="75">
        <v>370.4</v>
      </c>
      <c r="V12" s="75">
        <v>355.8</v>
      </c>
      <c r="W12" s="75">
        <v>330.65</v>
      </c>
      <c r="X12" s="75">
        <v>366.7</v>
      </c>
      <c r="Y12" s="75">
        <v>326.5</v>
      </c>
      <c r="Z12" s="75">
        <v>327.3</v>
      </c>
      <c r="AA12" s="75">
        <v>341.3</v>
      </c>
      <c r="AB12" s="75">
        <v>330.15</v>
      </c>
      <c r="AC12" s="75">
        <v>328.2</v>
      </c>
      <c r="AD12" s="75">
        <v>320.8</v>
      </c>
      <c r="AE12" s="75">
        <v>8637.15</v>
      </c>
    </row>
    <row r="13" spans="1:31" x14ac:dyDescent="0.25">
      <c r="A13" s="1"/>
      <c r="B13" s="73" t="s">
        <v>700</v>
      </c>
      <c r="C13" s="73" t="s">
        <v>1030</v>
      </c>
      <c r="D13" s="73" t="s">
        <v>102</v>
      </c>
      <c r="E13" s="74" t="s">
        <v>665</v>
      </c>
      <c r="F13" s="75">
        <v>30.85</v>
      </c>
      <c r="G13" s="75">
        <v>29.25</v>
      </c>
      <c r="H13" s="75">
        <v>26.5</v>
      </c>
      <c r="I13" s="75">
        <v>23.85</v>
      </c>
      <c r="J13" s="75">
        <v>22.35</v>
      </c>
      <c r="K13" s="75">
        <v>21.25</v>
      </c>
      <c r="L13" s="75">
        <v>21.4</v>
      </c>
      <c r="M13" s="75">
        <v>22.4</v>
      </c>
      <c r="N13" s="75">
        <v>22.95</v>
      </c>
      <c r="O13" s="75">
        <v>22.65</v>
      </c>
      <c r="P13" s="75">
        <v>22.7</v>
      </c>
      <c r="Q13" s="75">
        <v>22.2</v>
      </c>
      <c r="R13" s="75">
        <v>20.2</v>
      </c>
      <c r="S13" s="75">
        <v>21.8</v>
      </c>
      <c r="T13" s="75">
        <v>19.899999999999999</v>
      </c>
      <c r="U13" s="75">
        <v>23.75</v>
      </c>
      <c r="V13" s="75">
        <v>23.6</v>
      </c>
      <c r="W13" s="75">
        <v>22.95</v>
      </c>
      <c r="X13" s="75">
        <v>22.95</v>
      </c>
      <c r="Y13" s="75">
        <v>25.7</v>
      </c>
      <c r="Z13" s="75">
        <v>29.2</v>
      </c>
      <c r="AA13" s="75">
        <v>27.36</v>
      </c>
      <c r="AB13" s="75">
        <v>19.350000000000001</v>
      </c>
      <c r="AC13" s="75">
        <v>18.350000000000001</v>
      </c>
      <c r="AD13" s="75">
        <v>36.799999999999997</v>
      </c>
      <c r="AE13" s="75">
        <v>600.26</v>
      </c>
    </row>
    <row r="14" spans="1:31" x14ac:dyDescent="0.25">
      <c r="A14" s="1"/>
      <c r="B14" s="73" t="s">
        <v>701</v>
      </c>
      <c r="C14" s="73" t="s">
        <v>1031</v>
      </c>
      <c r="D14" s="73" t="s">
        <v>102</v>
      </c>
      <c r="E14" s="74" t="s">
        <v>665</v>
      </c>
      <c r="F14" s="75"/>
      <c r="G14" s="75">
        <v>6.35</v>
      </c>
      <c r="H14" s="75">
        <v>9.6</v>
      </c>
      <c r="I14" s="75">
        <v>9.6</v>
      </c>
      <c r="J14" s="75">
        <v>2.4</v>
      </c>
      <c r="K14" s="75"/>
      <c r="L14" s="75"/>
      <c r="M14" s="75"/>
      <c r="N14" s="75"/>
      <c r="O14" s="75"/>
      <c r="P14" s="75">
        <v>7.3</v>
      </c>
      <c r="Q14" s="75">
        <v>2.75</v>
      </c>
      <c r="R14" s="75"/>
      <c r="S14" s="75"/>
      <c r="T14" s="75"/>
      <c r="U14" s="75">
        <v>0.65</v>
      </c>
      <c r="V14" s="75">
        <v>4.1500000000000004</v>
      </c>
      <c r="W14" s="75">
        <v>8.8000000000000007</v>
      </c>
      <c r="X14" s="75">
        <v>1.7</v>
      </c>
      <c r="Y14" s="75"/>
      <c r="Z14" s="75"/>
      <c r="AA14" s="75"/>
      <c r="AB14" s="75">
        <v>6.8</v>
      </c>
      <c r="AC14" s="75">
        <v>9.1</v>
      </c>
      <c r="AD14" s="75">
        <v>9.4</v>
      </c>
      <c r="AE14" s="75">
        <v>78.599999999999994</v>
      </c>
    </row>
    <row r="15" spans="1:31" x14ac:dyDescent="0.25">
      <c r="A15" s="1"/>
      <c r="B15" s="73" t="s">
        <v>709</v>
      </c>
      <c r="C15" s="73" t="s">
        <v>1104</v>
      </c>
      <c r="D15" s="73" t="s">
        <v>102</v>
      </c>
      <c r="E15" s="74" t="s">
        <v>666</v>
      </c>
      <c r="F15" s="75">
        <v>225.6</v>
      </c>
      <c r="G15" s="75">
        <v>223.05</v>
      </c>
      <c r="H15" s="75">
        <v>116.65</v>
      </c>
      <c r="I15" s="75"/>
      <c r="J15" s="75">
        <v>27.4</v>
      </c>
      <c r="K15" s="75">
        <v>168.25</v>
      </c>
      <c r="L15" s="75">
        <v>219.95</v>
      </c>
      <c r="M15" s="75">
        <v>203.25</v>
      </c>
      <c r="N15" s="75">
        <v>223.05</v>
      </c>
      <c r="O15" s="75">
        <v>220.85</v>
      </c>
      <c r="P15" s="75">
        <v>225.3</v>
      </c>
      <c r="Q15" s="75">
        <v>225.3</v>
      </c>
      <c r="R15" s="75">
        <v>207.3</v>
      </c>
      <c r="S15" s="75">
        <v>229.6</v>
      </c>
      <c r="T15" s="75">
        <v>226.2</v>
      </c>
      <c r="U15" s="75">
        <v>221.25</v>
      </c>
      <c r="V15" s="75">
        <v>219.7</v>
      </c>
      <c r="W15" s="75">
        <v>221.5</v>
      </c>
      <c r="X15" s="75">
        <v>222.5</v>
      </c>
      <c r="Y15" s="75">
        <v>22.4</v>
      </c>
      <c r="Z15" s="75">
        <v>169.25</v>
      </c>
      <c r="AA15" s="75">
        <v>225.85</v>
      </c>
      <c r="AB15" s="75">
        <v>226.45</v>
      </c>
      <c r="AC15" s="75">
        <v>223.9</v>
      </c>
      <c r="AD15" s="75">
        <v>224.05</v>
      </c>
      <c r="AE15" s="75">
        <v>4718.6000000000004</v>
      </c>
    </row>
    <row r="16" spans="1:31" x14ac:dyDescent="0.25">
      <c r="A16" s="1"/>
      <c r="B16" s="73" t="s">
        <v>673</v>
      </c>
      <c r="C16" s="73" t="s">
        <v>1032</v>
      </c>
      <c r="D16" s="73" t="s">
        <v>102</v>
      </c>
      <c r="E16" s="74" t="s">
        <v>665</v>
      </c>
      <c r="F16" s="75">
        <v>2448.5</v>
      </c>
      <c r="G16" s="75">
        <v>2242.15</v>
      </c>
      <c r="H16" s="75">
        <v>2509.65</v>
      </c>
      <c r="I16" s="75">
        <v>2578.9499999999998</v>
      </c>
      <c r="J16" s="75">
        <v>2381.4</v>
      </c>
      <c r="K16" s="75">
        <v>2351.35</v>
      </c>
      <c r="L16" s="75">
        <v>2077.6</v>
      </c>
      <c r="M16" s="75">
        <v>2416.5</v>
      </c>
      <c r="N16" s="75">
        <v>2061.9</v>
      </c>
      <c r="O16" s="75">
        <v>2487.3000000000002</v>
      </c>
      <c r="P16" s="75">
        <v>2349.4</v>
      </c>
      <c r="Q16" s="75">
        <v>2149.9499999999998</v>
      </c>
      <c r="R16" s="75">
        <v>2313.25</v>
      </c>
      <c r="S16" s="75">
        <v>2244.4</v>
      </c>
      <c r="T16" s="75">
        <v>2112.3000000000002</v>
      </c>
      <c r="U16" s="75">
        <v>2218</v>
      </c>
      <c r="V16" s="75">
        <v>2233.0500000000002</v>
      </c>
      <c r="W16" s="75">
        <v>2225.1</v>
      </c>
      <c r="X16" s="75">
        <v>2182.85</v>
      </c>
      <c r="Y16" s="75">
        <v>2566.1999999999998</v>
      </c>
      <c r="Z16" s="75">
        <v>2076.4499999999998</v>
      </c>
      <c r="AA16" s="75">
        <v>2151.9</v>
      </c>
      <c r="AB16" s="75">
        <v>2330.9499999999998</v>
      </c>
      <c r="AC16" s="75">
        <v>2210.15</v>
      </c>
      <c r="AD16" s="75">
        <v>2115.15</v>
      </c>
      <c r="AE16" s="75">
        <v>57034.400000000001</v>
      </c>
    </row>
    <row r="17" spans="1:31" x14ac:dyDescent="0.25">
      <c r="A17" s="1"/>
      <c r="B17" s="73" t="s">
        <v>226</v>
      </c>
      <c r="C17" s="73" t="s">
        <v>1033</v>
      </c>
      <c r="D17" s="73" t="s">
        <v>102</v>
      </c>
      <c r="E17" s="74" t="s">
        <v>665</v>
      </c>
      <c r="F17" s="75">
        <v>272.7</v>
      </c>
      <c r="G17" s="75">
        <v>257.95</v>
      </c>
      <c r="H17" s="75">
        <v>260.3</v>
      </c>
      <c r="I17" s="75">
        <v>272.85000000000002</v>
      </c>
      <c r="J17" s="75">
        <v>262.25</v>
      </c>
      <c r="K17" s="75">
        <v>253.75</v>
      </c>
      <c r="L17" s="75">
        <v>258</v>
      </c>
      <c r="M17" s="75">
        <v>260.10000000000002</v>
      </c>
      <c r="N17" s="75">
        <v>245.8</v>
      </c>
      <c r="O17" s="75">
        <v>240.8</v>
      </c>
      <c r="P17" s="75">
        <v>242.5</v>
      </c>
      <c r="Q17" s="75">
        <v>235.2</v>
      </c>
      <c r="R17" s="75">
        <v>231.5</v>
      </c>
      <c r="S17" s="75">
        <v>227.8</v>
      </c>
      <c r="T17" s="75">
        <v>232.55</v>
      </c>
      <c r="U17" s="75">
        <v>223.9</v>
      </c>
      <c r="V17" s="75">
        <v>223.3</v>
      </c>
      <c r="W17" s="75">
        <v>225.85</v>
      </c>
      <c r="X17" s="75">
        <v>122.85</v>
      </c>
      <c r="Y17" s="75">
        <v>226.15</v>
      </c>
      <c r="Z17" s="75">
        <v>219.25</v>
      </c>
      <c r="AA17" s="75">
        <v>223.1</v>
      </c>
      <c r="AB17" s="75">
        <v>220.85</v>
      </c>
      <c r="AC17" s="75">
        <v>224.9</v>
      </c>
      <c r="AD17" s="75">
        <v>242.5</v>
      </c>
      <c r="AE17" s="75">
        <v>5906.7</v>
      </c>
    </row>
    <row r="18" spans="1:31" x14ac:dyDescent="0.25">
      <c r="A18" s="1"/>
      <c r="B18" s="73" t="s">
        <v>678</v>
      </c>
      <c r="C18" s="73" t="s">
        <v>1159</v>
      </c>
      <c r="D18" s="73" t="s">
        <v>102</v>
      </c>
      <c r="E18" s="74" t="s">
        <v>665</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v>0</v>
      </c>
    </row>
    <row r="19" spans="1:31" x14ac:dyDescent="0.25">
      <c r="A19" s="1"/>
      <c r="B19" s="73" t="s">
        <v>678</v>
      </c>
      <c r="C19" s="73" t="s">
        <v>1160</v>
      </c>
      <c r="D19" s="73" t="s">
        <v>102</v>
      </c>
      <c r="E19" s="74" t="s">
        <v>665</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v>0</v>
      </c>
    </row>
    <row r="20" spans="1:31" x14ac:dyDescent="0.25">
      <c r="A20" s="1"/>
      <c r="B20" s="73" t="s">
        <v>230</v>
      </c>
      <c r="C20" s="73" t="s">
        <v>1034</v>
      </c>
      <c r="D20" s="73" t="s">
        <v>102</v>
      </c>
      <c r="E20" s="74" t="s">
        <v>665</v>
      </c>
      <c r="F20" s="75">
        <v>1172.0999999999999</v>
      </c>
      <c r="G20" s="75">
        <v>1370.6</v>
      </c>
      <c r="H20" s="75">
        <v>1813.1</v>
      </c>
      <c r="I20" s="75">
        <v>1393.8</v>
      </c>
      <c r="J20" s="75">
        <v>1369.35</v>
      </c>
      <c r="K20" s="75">
        <v>968.25</v>
      </c>
      <c r="L20" s="75">
        <v>1195.3499999999999</v>
      </c>
      <c r="M20" s="75">
        <v>1481.35</v>
      </c>
      <c r="N20" s="75">
        <v>1150.8499999999999</v>
      </c>
      <c r="O20" s="75">
        <v>1396.95</v>
      </c>
      <c r="P20" s="75">
        <v>1525.45</v>
      </c>
      <c r="Q20" s="75">
        <v>1313</v>
      </c>
      <c r="R20" s="75">
        <v>1222.25</v>
      </c>
      <c r="S20" s="75">
        <v>1034.6500000000001</v>
      </c>
      <c r="T20" s="75">
        <v>1131.5999999999999</v>
      </c>
      <c r="U20" s="75">
        <v>957.45</v>
      </c>
      <c r="V20" s="75">
        <v>1035.4000000000001</v>
      </c>
      <c r="W20" s="75">
        <v>1097.5</v>
      </c>
      <c r="X20" s="75">
        <v>1302.4000000000001</v>
      </c>
      <c r="Y20" s="75">
        <v>1043.55</v>
      </c>
      <c r="Z20" s="75">
        <v>964.55</v>
      </c>
      <c r="AA20" s="75">
        <v>966.85</v>
      </c>
      <c r="AB20" s="75">
        <v>869.85</v>
      </c>
      <c r="AC20" s="75">
        <v>1110.45</v>
      </c>
      <c r="AD20" s="75">
        <v>954.35</v>
      </c>
      <c r="AE20" s="75">
        <v>29841</v>
      </c>
    </row>
    <row r="21" spans="1:31" x14ac:dyDescent="0.25">
      <c r="A21" s="1"/>
      <c r="B21" s="73" t="s">
        <v>230</v>
      </c>
      <c r="C21" s="73" t="s">
        <v>1161</v>
      </c>
      <c r="D21" s="73" t="s">
        <v>102</v>
      </c>
      <c r="E21" s="74" t="s">
        <v>665</v>
      </c>
      <c r="F21" s="75">
        <v>407.75</v>
      </c>
      <c r="G21" s="75">
        <v>400.35</v>
      </c>
      <c r="H21" s="75">
        <v>492.85</v>
      </c>
      <c r="I21" s="75">
        <v>506.5</v>
      </c>
      <c r="J21" s="75">
        <v>484.85</v>
      </c>
      <c r="K21" s="75">
        <v>494.25</v>
      </c>
      <c r="L21" s="75">
        <v>303.39999999999998</v>
      </c>
      <c r="M21" s="75">
        <v>450.35</v>
      </c>
      <c r="N21" s="75">
        <v>366.75</v>
      </c>
      <c r="O21" s="75">
        <v>499.65</v>
      </c>
      <c r="P21" s="75">
        <v>463.6</v>
      </c>
      <c r="Q21" s="75">
        <v>445.35</v>
      </c>
      <c r="R21" s="75">
        <v>446.8</v>
      </c>
      <c r="S21" s="75">
        <v>433.8</v>
      </c>
      <c r="T21" s="75">
        <v>414.15</v>
      </c>
      <c r="U21" s="75">
        <v>95.2</v>
      </c>
      <c r="V21" s="75"/>
      <c r="W21" s="75"/>
      <c r="X21" s="75"/>
      <c r="Y21" s="75"/>
      <c r="Z21" s="75"/>
      <c r="AA21" s="75"/>
      <c r="AB21" s="75"/>
      <c r="AC21" s="75"/>
      <c r="AD21" s="75"/>
      <c r="AE21" s="75">
        <v>6705.6</v>
      </c>
    </row>
    <row r="22" spans="1:31" x14ac:dyDescent="0.25">
      <c r="A22" s="1"/>
      <c r="B22" s="73" t="s">
        <v>681</v>
      </c>
      <c r="C22" s="73" t="s">
        <v>1162</v>
      </c>
      <c r="D22" s="73" t="s">
        <v>102</v>
      </c>
      <c r="E22" s="74" t="s">
        <v>667</v>
      </c>
      <c r="F22" s="75">
        <v>9</v>
      </c>
      <c r="G22" s="75">
        <v>7.5</v>
      </c>
      <c r="H22" s="75">
        <v>8.6</v>
      </c>
      <c r="I22" s="75">
        <v>9.1999999999999993</v>
      </c>
      <c r="J22" s="75">
        <v>9.65</v>
      </c>
      <c r="K22" s="75">
        <v>8.6999999999999993</v>
      </c>
      <c r="L22" s="75">
        <v>9.25</v>
      </c>
      <c r="M22" s="75">
        <v>9.1</v>
      </c>
      <c r="N22" s="75">
        <v>9.35</v>
      </c>
      <c r="O22" s="75">
        <v>9.1999999999999993</v>
      </c>
      <c r="P22" s="75">
        <v>9.35</v>
      </c>
      <c r="Q22" s="75">
        <v>8.85</v>
      </c>
      <c r="R22" s="75">
        <v>8.85</v>
      </c>
      <c r="S22" s="75">
        <v>9</v>
      </c>
      <c r="T22" s="75">
        <v>8.9499999999999993</v>
      </c>
      <c r="U22" s="75">
        <v>8.5</v>
      </c>
      <c r="V22" s="75">
        <v>8.8000000000000007</v>
      </c>
      <c r="W22" s="75">
        <v>8.5</v>
      </c>
      <c r="X22" s="75">
        <v>9</v>
      </c>
      <c r="Y22" s="75">
        <v>7.8</v>
      </c>
      <c r="Z22" s="75">
        <v>7.45</v>
      </c>
      <c r="AA22" s="75">
        <v>8.4499999999999993</v>
      </c>
      <c r="AB22" s="75">
        <v>9.0500000000000007</v>
      </c>
      <c r="AC22" s="75">
        <v>6.25</v>
      </c>
      <c r="AD22" s="75">
        <v>8.85</v>
      </c>
      <c r="AE22" s="75">
        <v>217.2</v>
      </c>
    </row>
    <row r="23" spans="1:31" x14ac:dyDescent="0.25">
      <c r="A23" s="1"/>
      <c r="B23" s="73" t="s">
        <v>95</v>
      </c>
      <c r="C23" s="73" t="s">
        <v>1035</v>
      </c>
      <c r="D23" s="73" t="s">
        <v>102</v>
      </c>
      <c r="E23" s="74" t="s">
        <v>665</v>
      </c>
      <c r="F23" s="75">
        <v>165.7</v>
      </c>
      <c r="G23" s="75">
        <v>165.6</v>
      </c>
      <c r="H23" s="75">
        <v>165.6</v>
      </c>
      <c r="I23" s="75">
        <v>158.80000000000001</v>
      </c>
      <c r="J23" s="75">
        <v>163</v>
      </c>
      <c r="K23" s="75">
        <v>161.1</v>
      </c>
      <c r="L23" s="75">
        <v>165</v>
      </c>
      <c r="M23" s="75">
        <v>165.15</v>
      </c>
      <c r="N23" s="75">
        <v>104.25</v>
      </c>
      <c r="O23" s="75">
        <v>165.55</v>
      </c>
      <c r="P23" s="75">
        <v>109.05</v>
      </c>
      <c r="Q23" s="75">
        <v>167.2</v>
      </c>
      <c r="R23" s="75">
        <v>167.05</v>
      </c>
      <c r="S23" s="75">
        <v>166.25</v>
      </c>
      <c r="T23" s="75">
        <v>165.65</v>
      </c>
      <c r="U23" s="75">
        <v>164.25</v>
      </c>
      <c r="V23" s="75">
        <v>162.65</v>
      </c>
      <c r="W23" s="75">
        <v>163.35</v>
      </c>
      <c r="X23" s="75">
        <v>164</v>
      </c>
      <c r="Y23" s="75">
        <v>163.75</v>
      </c>
      <c r="Z23" s="75">
        <v>165.15</v>
      </c>
      <c r="AA23" s="75">
        <v>166</v>
      </c>
      <c r="AB23" s="75">
        <v>164.7</v>
      </c>
      <c r="AC23" s="75">
        <v>164.7</v>
      </c>
      <c r="AD23" s="75">
        <v>159.80000000000001</v>
      </c>
      <c r="AE23" s="75">
        <v>3993.3</v>
      </c>
    </row>
    <row r="24" spans="1:31" x14ac:dyDescent="0.25">
      <c r="A24" s="1"/>
      <c r="B24" s="73" t="s">
        <v>95</v>
      </c>
      <c r="C24" s="73" t="s">
        <v>1036</v>
      </c>
      <c r="D24" s="73" t="s">
        <v>102</v>
      </c>
      <c r="E24" s="74" t="s">
        <v>665</v>
      </c>
      <c r="F24" s="75">
        <v>333.75</v>
      </c>
      <c r="G24" s="75">
        <v>316.14999999999998</v>
      </c>
      <c r="H24" s="75">
        <v>330.5</v>
      </c>
      <c r="I24" s="75">
        <v>320.35000000000002</v>
      </c>
      <c r="J24" s="75">
        <v>296.7</v>
      </c>
      <c r="K24" s="75">
        <v>300.89999999999998</v>
      </c>
      <c r="L24" s="75">
        <v>301.05</v>
      </c>
      <c r="M24" s="75">
        <v>300.89999999999998</v>
      </c>
      <c r="N24" s="75">
        <v>294.95</v>
      </c>
      <c r="O24" s="75">
        <v>212.35</v>
      </c>
      <c r="P24" s="75">
        <v>293.89999999999998</v>
      </c>
      <c r="Q24" s="75">
        <v>300.85000000000002</v>
      </c>
      <c r="R24" s="75">
        <v>306.10000000000002</v>
      </c>
      <c r="S24" s="75">
        <v>296.64999999999998</v>
      </c>
      <c r="T24" s="75">
        <v>294.2</v>
      </c>
      <c r="U24" s="75">
        <v>294.10000000000002</v>
      </c>
      <c r="V24" s="75">
        <v>295.64999999999998</v>
      </c>
      <c r="W24" s="75">
        <v>298.8</v>
      </c>
      <c r="X24" s="75">
        <v>306.25</v>
      </c>
      <c r="Y24" s="75">
        <v>308.45</v>
      </c>
      <c r="Z24" s="75">
        <v>305.7</v>
      </c>
      <c r="AA24" s="75">
        <v>311.25</v>
      </c>
      <c r="AB24" s="75">
        <v>307.64999999999998</v>
      </c>
      <c r="AC24" s="75">
        <v>299.89999999999998</v>
      </c>
      <c r="AD24" s="75">
        <v>299.10000000000002</v>
      </c>
      <c r="AE24" s="75">
        <v>7526.15</v>
      </c>
    </row>
    <row r="25" spans="1:31" x14ac:dyDescent="0.25">
      <c r="A25" s="1"/>
      <c r="B25" s="73" t="s">
        <v>95</v>
      </c>
      <c r="C25" s="73" t="s">
        <v>1037</v>
      </c>
      <c r="D25" s="73" t="s">
        <v>102</v>
      </c>
      <c r="E25" s="74" t="s">
        <v>665</v>
      </c>
      <c r="F25" s="75">
        <v>2113.4499999999998</v>
      </c>
      <c r="G25" s="75">
        <v>2114.6</v>
      </c>
      <c r="H25" s="75">
        <v>2120.8000000000002</v>
      </c>
      <c r="I25" s="75">
        <v>2015.75</v>
      </c>
      <c r="J25" s="75">
        <v>1931.95</v>
      </c>
      <c r="K25" s="75">
        <v>1919.45</v>
      </c>
      <c r="L25" s="75">
        <v>1914.3</v>
      </c>
      <c r="M25" s="75">
        <v>1918.7</v>
      </c>
      <c r="N25" s="75">
        <v>1922.25</v>
      </c>
      <c r="O25" s="75">
        <v>1927.2</v>
      </c>
      <c r="P25" s="75">
        <v>1929.6</v>
      </c>
      <c r="Q25" s="75">
        <v>1920.6</v>
      </c>
      <c r="R25" s="75">
        <v>1938.15</v>
      </c>
      <c r="S25" s="75">
        <v>1938.65</v>
      </c>
      <c r="T25" s="75">
        <v>1929.5</v>
      </c>
      <c r="U25" s="75">
        <v>1932.5</v>
      </c>
      <c r="V25" s="75">
        <v>1912.2</v>
      </c>
      <c r="W25" s="75">
        <v>1923.05</v>
      </c>
      <c r="X25" s="75">
        <v>1932.55</v>
      </c>
      <c r="Y25" s="75">
        <v>1916.4</v>
      </c>
      <c r="Z25" s="75">
        <v>1934.75</v>
      </c>
      <c r="AA25" s="75">
        <v>1934.9</v>
      </c>
      <c r="AB25" s="75">
        <v>1915.8</v>
      </c>
      <c r="AC25" s="75">
        <v>1914.1</v>
      </c>
      <c r="AD25" s="75">
        <v>1938.65</v>
      </c>
      <c r="AE25" s="75">
        <v>48809.85</v>
      </c>
    </row>
    <row r="26" spans="1:31" x14ac:dyDescent="0.25">
      <c r="A26" s="1"/>
      <c r="B26" s="73" t="s">
        <v>95</v>
      </c>
      <c r="C26" s="73" t="s">
        <v>1163</v>
      </c>
      <c r="D26" s="73" t="s">
        <v>102</v>
      </c>
      <c r="E26" s="74" t="s">
        <v>665</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v>0</v>
      </c>
    </row>
    <row r="27" spans="1:31" x14ac:dyDescent="0.25">
      <c r="A27" s="1"/>
      <c r="B27" s="73" t="s">
        <v>95</v>
      </c>
      <c r="C27" s="73" t="s">
        <v>1164</v>
      </c>
      <c r="D27" s="73" t="s">
        <v>102</v>
      </c>
      <c r="E27" s="74" t="s">
        <v>666</v>
      </c>
      <c r="F27" s="75"/>
      <c r="G27" s="75"/>
      <c r="H27" s="75"/>
      <c r="I27" s="75"/>
      <c r="J27" s="75"/>
      <c r="K27" s="75"/>
      <c r="L27" s="75"/>
      <c r="M27" s="75"/>
      <c r="N27" s="75"/>
      <c r="O27" s="75"/>
      <c r="P27" s="75"/>
      <c r="Q27" s="75"/>
      <c r="R27" s="75"/>
      <c r="S27" s="75"/>
      <c r="T27" s="75"/>
      <c r="U27" s="75"/>
      <c r="V27" s="75"/>
      <c r="W27" s="75"/>
      <c r="X27" s="75"/>
      <c r="Y27" s="75"/>
      <c r="Z27" s="75"/>
      <c r="AA27" s="75"/>
      <c r="AB27" s="75"/>
      <c r="AC27" s="75">
        <v>34.65</v>
      </c>
      <c r="AD27" s="75">
        <v>43.45</v>
      </c>
      <c r="AE27" s="75">
        <v>78.099999999999994</v>
      </c>
    </row>
    <row r="28" spans="1:31" x14ac:dyDescent="0.25">
      <c r="A28" s="1"/>
      <c r="B28" s="73" t="s">
        <v>95</v>
      </c>
      <c r="C28" s="73" t="s">
        <v>1164</v>
      </c>
      <c r="D28" s="73" t="s">
        <v>1165</v>
      </c>
      <c r="E28" s="74" t="s">
        <v>666</v>
      </c>
      <c r="F28" s="75"/>
      <c r="G28" s="75"/>
      <c r="H28" s="75"/>
      <c r="I28" s="75"/>
      <c r="J28" s="75"/>
      <c r="K28" s="75"/>
      <c r="L28" s="75"/>
      <c r="M28" s="75"/>
      <c r="N28" s="75"/>
      <c r="O28" s="75"/>
      <c r="P28" s="75"/>
      <c r="Q28" s="75"/>
      <c r="R28" s="75"/>
      <c r="S28" s="75"/>
      <c r="T28" s="75"/>
      <c r="U28" s="75"/>
      <c r="V28" s="75"/>
      <c r="W28" s="75"/>
      <c r="X28" s="75"/>
      <c r="Y28" s="75"/>
      <c r="Z28" s="75"/>
      <c r="AA28" s="75">
        <v>1</v>
      </c>
      <c r="AB28" s="75">
        <v>75.400000000000006</v>
      </c>
      <c r="AC28" s="75">
        <v>31.3</v>
      </c>
      <c r="AD28" s="75"/>
      <c r="AE28" s="75">
        <v>107.7</v>
      </c>
    </row>
    <row r="29" spans="1:31" x14ac:dyDescent="0.25">
      <c r="A29" s="1"/>
      <c r="B29" s="73" t="s">
        <v>95</v>
      </c>
      <c r="C29" s="73" t="s">
        <v>1166</v>
      </c>
      <c r="D29" s="73" t="s">
        <v>102</v>
      </c>
      <c r="E29" s="74" t="s">
        <v>666</v>
      </c>
      <c r="F29" s="75"/>
      <c r="G29" s="75"/>
      <c r="H29" s="75"/>
      <c r="I29" s="75"/>
      <c r="J29" s="75"/>
      <c r="K29" s="75"/>
      <c r="L29" s="75"/>
      <c r="M29" s="75"/>
      <c r="N29" s="75"/>
      <c r="O29" s="75"/>
      <c r="P29" s="75"/>
      <c r="Q29" s="75"/>
      <c r="R29" s="75"/>
      <c r="S29" s="75"/>
      <c r="T29" s="75">
        <v>4.25</v>
      </c>
      <c r="U29" s="75"/>
      <c r="V29" s="75">
        <v>5</v>
      </c>
      <c r="W29" s="75">
        <v>6.75</v>
      </c>
      <c r="X29" s="75">
        <v>8.65</v>
      </c>
      <c r="Y29" s="75">
        <v>65.7</v>
      </c>
      <c r="Z29" s="75">
        <v>59.9</v>
      </c>
      <c r="AA29" s="75">
        <v>60.12</v>
      </c>
      <c r="AB29" s="75"/>
      <c r="AC29" s="75"/>
      <c r="AD29" s="75"/>
      <c r="AE29" s="75">
        <v>210.37</v>
      </c>
    </row>
    <row r="30" spans="1:31" x14ac:dyDescent="0.25">
      <c r="A30" s="1"/>
      <c r="B30" s="73" t="s">
        <v>283</v>
      </c>
      <c r="C30" s="73" t="s">
        <v>1038</v>
      </c>
      <c r="D30" s="73" t="s">
        <v>1167</v>
      </c>
      <c r="E30" s="74" t="s">
        <v>665</v>
      </c>
      <c r="F30" s="75">
        <v>110.4</v>
      </c>
      <c r="G30" s="75">
        <v>93.95</v>
      </c>
      <c r="H30" s="75">
        <v>158.35</v>
      </c>
      <c r="I30" s="75">
        <v>169.9</v>
      </c>
      <c r="J30" s="75">
        <v>158.19999999999999</v>
      </c>
      <c r="K30" s="75">
        <v>166.9</v>
      </c>
      <c r="L30" s="75">
        <v>184.3</v>
      </c>
      <c r="M30" s="75">
        <v>154.44999999999999</v>
      </c>
      <c r="N30" s="75">
        <v>137.35</v>
      </c>
      <c r="O30" s="75">
        <v>137.35</v>
      </c>
      <c r="P30" s="75">
        <v>139.6</v>
      </c>
      <c r="Q30" s="75">
        <v>126.4</v>
      </c>
      <c r="R30" s="75">
        <v>130.1</v>
      </c>
      <c r="S30" s="75">
        <v>123.35</v>
      </c>
      <c r="T30" s="75">
        <v>108.05</v>
      </c>
      <c r="U30" s="75">
        <v>115.2</v>
      </c>
      <c r="V30" s="75">
        <v>118.3</v>
      </c>
      <c r="W30" s="75">
        <v>103.9</v>
      </c>
      <c r="X30" s="75">
        <v>94.3</v>
      </c>
      <c r="Y30" s="75">
        <v>95.3</v>
      </c>
      <c r="Z30" s="75">
        <v>86.5</v>
      </c>
      <c r="AA30" s="75">
        <v>84.45</v>
      </c>
      <c r="AB30" s="75">
        <v>76.599999999999994</v>
      </c>
      <c r="AC30" s="75">
        <v>88.6</v>
      </c>
      <c r="AD30" s="75">
        <v>129.05000000000001</v>
      </c>
      <c r="AE30" s="75">
        <v>3090.85</v>
      </c>
    </row>
    <row r="31" spans="1:31" x14ac:dyDescent="0.25">
      <c r="A31" s="1"/>
      <c r="B31" s="73" t="s">
        <v>283</v>
      </c>
      <c r="C31" s="73" t="s">
        <v>1039</v>
      </c>
      <c r="D31" s="73" t="s">
        <v>102</v>
      </c>
      <c r="E31" s="74" t="s">
        <v>665</v>
      </c>
      <c r="F31" s="75">
        <v>87.2</v>
      </c>
      <c r="G31" s="75">
        <v>85.35</v>
      </c>
      <c r="H31" s="75">
        <v>109</v>
      </c>
      <c r="I31" s="75">
        <v>103.2</v>
      </c>
      <c r="J31" s="75">
        <v>92.5</v>
      </c>
      <c r="K31" s="75">
        <v>73.8</v>
      </c>
      <c r="L31" s="75">
        <v>125.7</v>
      </c>
      <c r="M31" s="75">
        <v>112.25</v>
      </c>
      <c r="N31" s="75">
        <v>98.5</v>
      </c>
      <c r="O31" s="75">
        <v>101.75</v>
      </c>
      <c r="P31" s="75">
        <v>100</v>
      </c>
      <c r="Q31" s="75">
        <v>93.95</v>
      </c>
      <c r="R31" s="75">
        <v>94.75</v>
      </c>
      <c r="S31" s="75">
        <v>94.4</v>
      </c>
      <c r="T31" s="75">
        <v>92.1</v>
      </c>
      <c r="U31" s="75">
        <v>86.75</v>
      </c>
      <c r="V31" s="75">
        <v>85.25</v>
      </c>
      <c r="W31" s="75">
        <v>86.25</v>
      </c>
      <c r="X31" s="75">
        <v>89.15</v>
      </c>
      <c r="Y31" s="75">
        <v>80.8</v>
      </c>
      <c r="Z31" s="75">
        <v>80.25</v>
      </c>
      <c r="AA31" s="75">
        <v>76.7</v>
      </c>
      <c r="AB31" s="75">
        <v>77.849999999999994</v>
      </c>
      <c r="AC31" s="75">
        <v>77.95</v>
      </c>
      <c r="AD31" s="75">
        <v>82.1</v>
      </c>
      <c r="AE31" s="75">
        <v>2287.5</v>
      </c>
    </row>
    <row r="32" spans="1:31" x14ac:dyDescent="0.25">
      <c r="A32" s="1"/>
      <c r="B32" s="73" t="s">
        <v>283</v>
      </c>
      <c r="C32" s="73" t="s">
        <v>1040</v>
      </c>
      <c r="D32" s="73" t="s">
        <v>102</v>
      </c>
      <c r="E32" s="74" t="s">
        <v>665</v>
      </c>
      <c r="F32" s="75">
        <v>119.5</v>
      </c>
      <c r="G32" s="75">
        <v>114.95</v>
      </c>
      <c r="H32" s="75">
        <v>154.94999999999999</v>
      </c>
      <c r="I32" s="75">
        <v>143.25</v>
      </c>
      <c r="J32" s="75">
        <v>129.9</v>
      </c>
      <c r="K32" s="75">
        <v>41.95</v>
      </c>
      <c r="L32" s="75">
        <v>97.5</v>
      </c>
      <c r="M32" s="75">
        <v>152.85</v>
      </c>
      <c r="N32" s="75">
        <v>126.75</v>
      </c>
      <c r="O32" s="75">
        <v>132.19999999999999</v>
      </c>
      <c r="P32" s="75">
        <v>136.65</v>
      </c>
      <c r="Q32" s="75">
        <v>131.35</v>
      </c>
      <c r="R32" s="75">
        <v>135.19999999999999</v>
      </c>
      <c r="S32" s="75">
        <v>131.75</v>
      </c>
      <c r="T32" s="75">
        <v>129.94999999999999</v>
      </c>
      <c r="U32" s="75">
        <v>122.35</v>
      </c>
      <c r="V32" s="75">
        <v>120.75</v>
      </c>
      <c r="W32" s="75">
        <v>123.55</v>
      </c>
      <c r="X32" s="75">
        <v>127.95</v>
      </c>
      <c r="Y32" s="75">
        <v>118.4</v>
      </c>
      <c r="Z32" s="75">
        <v>114.7</v>
      </c>
      <c r="AA32" s="75">
        <v>111.4</v>
      </c>
      <c r="AB32" s="75">
        <v>111.35</v>
      </c>
      <c r="AC32" s="75">
        <v>114.75</v>
      </c>
      <c r="AD32" s="75">
        <v>114.1</v>
      </c>
      <c r="AE32" s="75">
        <v>3058</v>
      </c>
    </row>
    <row r="33" spans="1:31" x14ac:dyDescent="0.25">
      <c r="A33" s="1"/>
      <c r="B33" s="73" t="s">
        <v>283</v>
      </c>
      <c r="C33" s="73" t="s">
        <v>1041</v>
      </c>
      <c r="D33" s="73" t="s">
        <v>1167</v>
      </c>
      <c r="E33" s="74" t="s">
        <v>665</v>
      </c>
      <c r="F33" s="75">
        <v>62.05</v>
      </c>
      <c r="G33" s="75">
        <v>55.4</v>
      </c>
      <c r="H33" s="75">
        <v>58.25</v>
      </c>
      <c r="I33" s="75">
        <v>52.5</v>
      </c>
      <c r="J33" s="75">
        <v>55.1</v>
      </c>
      <c r="K33" s="75">
        <v>51.75</v>
      </c>
      <c r="L33" s="75">
        <v>54.25</v>
      </c>
      <c r="M33" s="75">
        <v>50.65</v>
      </c>
      <c r="N33" s="75">
        <v>48.75</v>
      </c>
      <c r="O33" s="75">
        <v>47.55</v>
      </c>
      <c r="P33" s="75">
        <v>47.55</v>
      </c>
      <c r="Q33" s="75">
        <v>46.05</v>
      </c>
      <c r="R33" s="75">
        <v>41.45</v>
      </c>
      <c r="S33" s="75">
        <v>48.1</v>
      </c>
      <c r="T33" s="75">
        <v>44.1</v>
      </c>
      <c r="U33" s="75">
        <v>44.4</v>
      </c>
      <c r="V33" s="75">
        <v>47.55</v>
      </c>
      <c r="W33" s="75">
        <v>51.4</v>
      </c>
      <c r="X33" s="75">
        <v>55.8</v>
      </c>
      <c r="Y33" s="75">
        <v>56.45</v>
      </c>
      <c r="Z33" s="75">
        <v>59.6</v>
      </c>
      <c r="AA33" s="75">
        <v>53.2</v>
      </c>
      <c r="AB33" s="75">
        <v>69.900000000000006</v>
      </c>
      <c r="AC33" s="75">
        <v>72.05</v>
      </c>
      <c r="AD33" s="75">
        <v>69.849999999999994</v>
      </c>
      <c r="AE33" s="75">
        <v>1343.7</v>
      </c>
    </row>
    <row r="34" spans="1:31" x14ac:dyDescent="0.25">
      <c r="A34" s="1"/>
      <c r="B34" s="73" t="s">
        <v>671</v>
      </c>
      <c r="C34" s="73" t="s">
        <v>1042</v>
      </c>
      <c r="D34" s="73" t="s">
        <v>102</v>
      </c>
      <c r="E34" s="74" t="s">
        <v>665</v>
      </c>
      <c r="F34" s="75">
        <v>2756.75</v>
      </c>
      <c r="G34" s="75">
        <v>2712.9</v>
      </c>
      <c r="H34" s="75">
        <v>2806.65</v>
      </c>
      <c r="I34" s="75">
        <v>2824.55</v>
      </c>
      <c r="J34" s="75">
        <v>2918.35</v>
      </c>
      <c r="K34" s="75">
        <v>3137.8</v>
      </c>
      <c r="L34" s="75">
        <v>3138.1</v>
      </c>
      <c r="M34" s="75">
        <v>3098.8</v>
      </c>
      <c r="N34" s="75">
        <v>2937.35</v>
      </c>
      <c r="O34" s="75">
        <v>2827.05</v>
      </c>
      <c r="P34" s="75">
        <v>2714.45</v>
      </c>
      <c r="Q34" s="75">
        <v>2720.8</v>
      </c>
      <c r="R34" s="75">
        <v>2740.9</v>
      </c>
      <c r="S34" s="75">
        <v>2730.85</v>
      </c>
      <c r="T34" s="75">
        <v>2827.45</v>
      </c>
      <c r="U34" s="75">
        <v>2945.15</v>
      </c>
      <c r="V34" s="75">
        <v>2931</v>
      </c>
      <c r="W34" s="75">
        <v>3018.8</v>
      </c>
      <c r="X34" s="75">
        <v>2959.25</v>
      </c>
      <c r="Y34" s="75">
        <v>2884.9</v>
      </c>
      <c r="Z34" s="75">
        <v>2875.25</v>
      </c>
      <c r="AA34" s="75">
        <v>2887.55</v>
      </c>
      <c r="AB34" s="75">
        <v>2845</v>
      </c>
      <c r="AC34" s="75">
        <v>2757.15</v>
      </c>
      <c r="AD34" s="75">
        <v>2769.2</v>
      </c>
      <c r="AE34" s="75">
        <v>71766</v>
      </c>
    </row>
    <row r="35" spans="1:31" x14ac:dyDescent="0.25">
      <c r="A35" s="1"/>
      <c r="B35" s="73" t="s">
        <v>286</v>
      </c>
      <c r="C35" s="73" t="s">
        <v>1043</v>
      </c>
      <c r="D35" s="73" t="s">
        <v>102</v>
      </c>
      <c r="E35" s="74" t="s">
        <v>665</v>
      </c>
      <c r="F35" s="75">
        <v>175.45</v>
      </c>
      <c r="G35" s="75">
        <v>176.6</v>
      </c>
      <c r="H35" s="75">
        <v>173.65</v>
      </c>
      <c r="I35" s="75">
        <v>176.9</v>
      </c>
      <c r="J35" s="75">
        <v>178</v>
      </c>
      <c r="K35" s="75">
        <v>175.43049999999999</v>
      </c>
      <c r="L35" s="75">
        <v>177.2</v>
      </c>
      <c r="M35" s="75">
        <v>175.75</v>
      </c>
      <c r="N35" s="75">
        <v>176.15</v>
      </c>
      <c r="O35" s="75">
        <v>177.75</v>
      </c>
      <c r="P35" s="75">
        <v>176.85</v>
      </c>
      <c r="Q35" s="75">
        <v>176.05</v>
      </c>
      <c r="R35" s="75">
        <v>176.8</v>
      </c>
      <c r="S35" s="75">
        <v>176.15</v>
      </c>
      <c r="T35" s="75">
        <v>174.1</v>
      </c>
      <c r="U35" s="75">
        <v>173.7</v>
      </c>
      <c r="V35" s="75">
        <v>176.35</v>
      </c>
      <c r="W35" s="75">
        <v>166.05</v>
      </c>
      <c r="X35" s="75">
        <v>169.4</v>
      </c>
      <c r="Y35" s="75">
        <v>166.3</v>
      </c>
      <c r="Z35" s="75">
        <v>173.65</v>
      </c>
      <c r="AA35" s="75">
        <v>174.27199999999999</v>
      </c>
      <c r="AB35" s="75">
        <v>180.95</v>
      </c>
      <c r="AC35" s="75">
        <v>182.1</v>
      </c>
      <c r="AD35" s="75">
        <v>182</v>
      </c>
      <c r="AE35" s="75">
        <v>4387.6025</v>
      </c>
    </row>
    <row r="36" spans="1:31" x14ac:dyDescent="0.25">
      <c r="A36" s="1"/>
      <c r="B36" s="73" t="s">
        <v>286</v>
      </c>
      <c r="C36" s="73" t="s">
        <v>1044</v>
      </c>
      <c r="D36" s="73" t="s">
        <v>102</v>
      </c>
      <c r="E36" s="74" t="s">
        <v>665</v>
      </c>
      <c r="F36" s="75">
        <v>78.55</v>
      </c>
      <c r="G36" s="75">
        <v>79</v>
      </c>
      <c r="H36" s="75">
        <v>78.349999999999994</v>
      </c>
      <c r="I36" s="75">
        <v>72.8</v>
      </c>
      <c r="J36" s="75">
        <v>80.650000000000006</v>
      </c>
      <c r="K36" s="75">
        <v>80.102000000000004</v>
      </c>
      <c r="L36" s="75">
        <v>76.95</v>
      </c>
      <c r="M36" s="75">
        <v>78.25</v>
      </c>
      <c r="N36" s="75">
        <v>89.8</v>
      </c>
      <c r="O36" s="75">
        <v>116.15</v>
      </c>
      <c r="P36" s="75">
        <v>118.15</v>
      </c>
      <c r="Q36" s="75">
        <v>117.9</v>
      </c>
      <c r="R36" s="75">
        <v>120.5</v>
      </c>
      <c r="S36" s="75">
        <v>122.5</v>
      </c>
      <c r="T36" s="75">
        <v>119.1</v>
      </c>
      <c r="U36" s="75">
        <v>129.55000000000001</v>
      </c>
      <c r="V36" s="75">
        <v>135.4</v>
      </c>
      <c r="W36" s="75">
        <v>137.75</v>
      </c>
      <c r="X36" s="75">
        <v>140</v>
      </c>
      <c r="Y36" s="75">
        <v>144.05000000000001</v>
      </c>
      <c r="Z36" s="75">
        <v>139.75</v>
      </c>
      <c r="AA36" s="75">
        <v>136.4905</v>
      </c>
      <c r="AB36" s="75">
        <v>139.85</v>
      </c>
      <c r="AC36" s="75">
        <v>139.15</v>
      </c>
      <c r="AD36" s="75">
        <v>140.6</v>
      </c>
      <c r="AE36" s="75">
        <v>2811.3425000000002</v>
      </c>
    </row>
    <row r="37" spans="1:31" x14ac:dyDescent="0.25">
      <c r="A37" s="1"/>
      <c r="B37" s="73" t="s">
        <v>286</v>
      </c>
      <c r="C37" s="73" t="s">
        <v>1168</v>
      </c>
      <c r="D37" s="73" t="s">
        <v>293</v>
      </c>
      <c r="E37" s="74" t="s">
        <v>666</v>
      </c>
      <c r="F37" s="75">
        <v>67.599999999999994</v>
      </c>
      <c r="G37" s="75"/>
      <c r="H37" s="75"/>
      <c r="I37" s="75">
        <v>5.65</v>
      </c>
      <c r="J37" s="75"/>
      <c r="K37" s="75">
        <v>1.651</v>
      </c>
      <c r="L37" s="75"/>
      <c r="M37" s="75"/>
      <c r="N37" s="75"/>
      <c r="O37" s="75"/>
      <c r="P37" s="75"/>
      <c r="Q37" s="75"/>
      <c r="R37" s="75"/>
      <c r="S37" s="75"/>
      <c r="T37" s="75"/>
      <c r="U37" s="75"/>
      <c r="V37" s="75"/>
      <c r="W37" s="75"/>
      <c r="X37" s="75"/>
      <c r="Y37" s="75"/>
      <c r="Z37" s="75"/>
      <c r="AA37" s="75"/>
      <c r="AB37" s="75"/>
      <c r="AC37" s="75"/>
      <c r="AD37" s="75"/>
      <c r="AE37" s="75">
        <v>74.900999999999996</v>
      </c>
    </row>
    <row r="38" spans="1:31" x14ac:dyDescent="0.25">
      <c r="A38" s="1"/>
      <c r="B38" s="73" t="s">
        <v>698</v>
      </c>
      <c r="C38" s="73" t="s">
        <v>1045</v>
      </c>
      <c r="D38" s="73" t="s">
        <v>102</v>
      </c>
      <c r="E38" s="74" t="s">
        <v>665</v>
      </c>
      <c r="F38" s="75">
        <v>44.1</v>
      </c>
      <c r="G38" s="75">
        <v>45.9</v>
      </c>
      <c r="H38" s="75">
        <v>46.15</v>
      </c>
      <c r="I38" s="75">
        <v>46.8</v>
      </c>
      <c r="J38" s="75">
        <v>43.25</v>
      </c>
      <c r="K38" s="75">
        <v>42.35</v>
      </c>
      <c r="L38" s="75">
        <v>42.1</v>
      </c>
      <c r="M38" s="75">
        <v>42.7</v>
      </c>
      <c r="N38" s="75">
        <v>42</v>
      </c>
      <c r="O38" s="75">
        <v>43.15</v>
      </c>
      <c r="P38" s="75">
        <v>44.2</v>
      </c>
      <c r="Q38" s="75">
        <v>43.1</v>
      </c>
      <c r="R38" s="75">
        <v>42.3</v>
      </c>
      <c r="S38" s="75">
        <v>43.65</v>
      </c>
      <c r="T38" s="75">
        <v>40.6</v>
      </c>
      <c r="U38" s="75">
        <v>44.15</v>
      </c>
      <c r="V38" s="75">
        <v>56.1</v>
      </c>
      <c r="W38" s="75">
        <v>46.15</v>
      </c>
      <c r="X38" s="75">
        <v>43.15</v>
      </c>
      <c r="Y38" s="75">
        <v>42.85</v>
      </c>
      <c r="Z38" s="75">
        <v>44.55</v>
      </c>
      <c r="AA38" s="75">
        <v>43.4</v>
      </c>
      <c r="AB38" s="75">
        <v>47.85</v>
      </c>
      <c r="AC38" s="75">
        <v>46.2</v>
      </c>
      <c r="AD38" s="75">
        <v>46.3</v>
      </c>
      <c r="AE38" s="75">
        <v>1113.05</v>
      </c>
    </row>
    <row r="39" spans="1:31" x14ac:dyDescent="0.25">
      <c r="A39" s="1"/>
      <c r="B39" s="73" t="s">
        <v>36</v>
      </c>
      <c r="C39" s="73" t="s">
        <v>100</v>
      </c>
      <c r="D39" s="73" t="s">
        <v>102</v>
      </c>
      <c r="E39" s="74" t="s">
        <v>665</v>
      </c>
      <c r="F39" s="75">
        <v>14071.75</v>
      </c>
      <c r="G39" s="75">
        <v>14608.05</v>
      </c>
      <c r="H39" s="75">
        <v>14577</v>
      </c>
      <c r="I39" s="75">
        <v>14891.1</v>
      </c>
      <c r="J39" s="75">
        <v>14386.9</v>
      </c>
      <c r="K39" s="75">
        <v>14839.05</v>
      </c>
      <c r="L39" s="75">
        <v>14963.9</v>
      </c>
      <c r="M39" s="75">
        <v>14959</v>
      </c>
      <c r="N39" s="75">
        <v>14968.4</v>
      </c>
      <c r="O39" s="75">
        <v>14441.725</v>
      </c>
      <c r="P39" s="75">
        <v>14671.75</v>
      </c>
      <c r="Q39" s="75">
        <v>15114</v>
      </c>
      <c r="R39" s="75">
        <v>15159.85</v>
      </c>
      <c r="S39" s="75">
        <v>14800.4</v>
      </c>
      <c r="T39" s="75">
        <v>15200.6</v>
      </c>
      <c r="U39" s="75">
        <v>15081.8</v>
      </c>
      <c r="V39" s="75">
        <v>15256</v>
      </c>
      <c r="W39" s="75">
        <v>15000.05</v>
      </c>
      <c r="X39" s="75">
        <v>15230.75</v>
      </c>
      <c r="Y39" s="75">
        <v>14392.65</v>
      </c>
      <c r="Z39" s="75">
        <v>14263.15</v>
      </c>
      <c r="AA39" s="75">
        <v>15178.5</v>
      </c>
      <c r="AB39" s="75">
        <v>15049</v>
      </c>
      <c r="AC39" s="75">
        <v>14607.9</v>
      </c>
      <c r="AD39" s="75">
        <v>14452.9</v>
      </c>
      <c r="AE39" s="75">
        <v>370166.17499999999</v>
      </c>
    </row>
    <row r="40" spans="1:31" x14ac:dyDescent="0.25">
      <c r="A40" s="1"/>
      <c r="B40" s="73" t="s">
        <v>36</v>
      </c>
      <c r="C40" s="73" t="s">
        <v>1046</v>
      </c>
      <c r="D40" s="73" t="s">
        <v>102</v>
      </c>
      <c r="E40" s="74" t="s">
        <v>665</v>
      </c>
      <c r="F40" s="75">
        <v>4806.3999999999996</v>
      </c>
      <c r="G40" s="75">
        <v>4978.1499999999996</v>
      </c>
      <c r="H40" s="75">
        <v>4976.2</v>
      </c>
      <c r="I40" s="75">
        <v>5126.55</v>
      </c>
      <c r="J40" s="75">
        <v>5003.6499999999996</v>
      </c>
      <c r="K40" s="75">
        <v>5104.3</v>
      </c>
      <c r="L40" s="75">
        <v>5145</v>
      </c>
      <c r="M40" s="75">
        <v>5141.6499999999996</v>
      </c>
      <c r="N40" s="75">
        <v>5149.8500000000004</v>
      </c>
      <c r="O40" s="75">
        <v>4944.24</v>
      </c>
      <c r="P40" s="75">
        <v>5015.55</v>
      </c>
      <c r="Q40" s="75">
        <v>5182.1000000000004</v>
      </c>
      <c r="R40" s="75">
        <v>5191.3</v>
      </c>
      <c r="S40" s="75">
        <v>5050.3</v>
      </c>
      <c r="T40" s="75">
        <v>5192.7</v>
      </c>
      <c r="U40" s="75">
        <v>5121.95</v>
      </c>
      <c r="V40" s="75">
        <v>5177.7</v>
      </c>
      <c r="W40" s="75">
        <v>5088.5</v>
      </c>
      <c r="X40" s="75">
        <v>5183.95</v>
      </c>
      <c r="Y40" s="75">
        <v>3457.6</v>
      </c>
      <c r="Z40" s="75">
        <v>4030.6</v>
      </c>
      <c r="AA40" s="75">
        <v>5194.25</v>
      </c>
      <c r="AB40" s="75">
        <v>5175.6000000000004</v>
      </c>
      <c r="AC40" s="75">
        <v>4949.3999999999996</v>
      </c>
      <c r="AD40" s="75">
        <v>4920.25</v>
      </c>
      <c r="AE40" s="75">
        <v>124307.74</v>
      </c>
    </row>
    <row r="41" spans="1:31" x14ac:dyDescent="0.25">
      <c r="A41" s="1"/>
      <c r="B41" s="73" t="s">
        <v>36</v>
      </c>
      <c r="C41" s="73" t="s">
        <v>1169</v>
      </c>
      <c r="D41" s="73" t="s">
        <v>1170</v>
      </c>
      <c r="E41" s="74" t="s">
        <v>666</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v>0</v>
      </c>
    </row>
    <row r="42" spans="1:31" x14ac:dyDescent="0.25">
      <c r="A42" s="1"/>
      <c r="B42" s="73" t="s">
        <v>36</v>
      </c>
      <c r="C42" s="73" t="s">
        <v>1169</v>
      </c>
      <c r="D42" s="73" t="s">
        <v>1171</v>
      </c>
      <c r="E42" s="74" t="s">
        <v>666</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v>0</v>
      </c>
    </row>
    <row r="43" spans="1:31" ht="28.5" x14ac:dyDescent="0.25">
      <c r="A43" s="1"/>
      <c r="B43" s="73" t="s">
        <v>687</v>
      </c>
      <c r="C43" s="73" t="s">
        <v>1047</v>
      </c>
      <c r="D43" s="73" t="s">
        <v>102</v>
      </c>
      <c r="E43" s="74" t="s">
        <v>665</v>
      </c>
      <c r="F43" s="75">
        <v>112.95</v>
      </c>
      <c r="G43" s="75">
        <v>103.9</v>
      </c>
      <c r="H43" s="75">
        <v>110.15</v>
      </c>
      <c r="I43" s="75">
        <v>109.9</v>
      </c>
      <c r="J43" s="75">
        <v>109.9</v>
      </c>
      <c r="K43" s="75">
        <v>108.85</v>
      </c>
      <c r="L43" s="75">
        <v>108.85</v>
      </c>
      <c r="M43" s="75">
        <v>108.4</v>
      </c>
      <c r="N43" s="75">
        <v>105.35</v>
      </c>
      <c r="O43" s="75">
        <v>107.3</v>
      </c>
      <c r="P43" s="75">
        <v>104.55</v>
      </c>
      <c r="Q43" s="75">
        <v>108.8</v>
      </c>
      <c r="R43" s="75">
        <v>107.25</v>
      </c>
      <c r="S43" s="75">
        <v>106.45</v>
      </c>
      <c r="T43" s="75">
        <v>104.6</v>
      </c>
      <c r="U43" s="75">
        <v>102.35</v>
      </c>
      <c r="V43" s="75">
        <v>99.8</v>
      </c>
      <c r="W43" s="75">
        <v>100.7</v>
      </c>
      <c r="X43" s="75">
        <v>100.65</v>
      </c>
      <c r="Y43" s="75">
        <v>100.15</v>
      </c>
      <c r="Z43" s="75">
        <v>104.25</v>
      </c>
      <c r="AA43" s="75">
        <v>103</v>
      </c>
      <c r="AB43" s="75">
        <v>100.65</v>
      </c>
      <c r="AC43" s="75">
        <v>100.15</v>
      </c>
      <c r="AD43" s="75">
        <v>100.55</v>
      </c>
      <c r="AE43" s="75">
        <v>2629.45</v>
      </c>
    </row>
    <row r="44" spans="1:31" ht="28.5" x14ac:dyDescent="0.25">
      <c r="A44" s="1"/>
      <c r="B44" s="73" t="s">
        <v>702</v>
      </c>
      <c r="C44" s="73" t="s">
        <v>1048</v>
      </c>
      <c r="D44" s="73" t="s">
        <v>102</v>
      </c>
      <c r="E44" s="74" t="s">
        <v>665</v>
      </c>
      <c r="F44" s="75">
        <v>239.8</v>
      </c>
      <c r="G44" s="75">
        <v>240</v>
      </c>
      <c r="H44" s="75">
        <v>239.85</v>
      </c>
      <c r="I44" s="75">
        <v>239.85</v>
      </c>
      <c r="J44" s="75">
        <v>239.95</v>
      </c>
      <c r="K44" s="75">
        <v>240</v>
      </c>
      <c r="L44" s="75">
        <v>239.9</v>
      </c>
      <c r="M44" s="75">
        <v>240</v>
      </c>
      <c r="N44" s="75">
        <v>239.85</v>
      </c>
      <c r="O44" s="75">
        <v>239.8</v>
      </c>
      <c r="P44" s="75">
        <v>239.8</v>
      </c>
      <c r="Q44" s="75">
        <v>240.05</v>
      </c>
      <c r="R44" s="75">
        <v>239.9</v>
      </c>
      <c r="S44" s="75">
        <v>240</v>
      </c>
      <c r="T44" s="75">
        <v>240.05</v>
      </c>
      <c r="U44" s="75">
        <v>240</v>
      </c>
      <c r="V44" s="75">
        <v>69.349999999999994</v>
      </c>
      <c r="W44" s="75"/>
      <c r="X44" s="75"/>
      <c r="Y44" s="75"/>
      <c r="Z44" s="75">
        <v>13.85</v>
      </c>
      <c r="AA44" s="75">
        <v>239.9</v>
      </c>
      <c r="AB44" s="75">
        <v>239.85</v>
      </c>
      <c r="AC44" s="75">
        <v>240</v>
      </c>
      <c r="AD44" s="75">
        <v>239.7</v>
      </c>
      <c r="AE44" s="75">
        <v>4881.45</v>
      </c>
    </row>
    <row r="45" spans="1:31" ht="28.5" x14ac:dyDescent="0.25">
      <c r="A45" s="1"/>
      <c r="B45" s="73" t="s">
        <v>688</v>
      </c>
      <c r="C45" s="73" t="s">
        <v>1049</v>
      </c>
      <c r="D45" s="73" t="s">
        <v>102</v>
      </c>
      <c r="E45" s="74" t="s">
        <v>665</v>
      </c>
      <c r="F45" s="75">
        <v>459.75</v>
      </c>
      <c r="G45" s="75">
        <v>465.15</v>
      </c>
      <c r="H45" s="75">
        <v>478.5</v>
      </c>
      <c r="I45" s="75">
        <v>472.4</v>
      </c>
      <c r="J45" s="75">
        <v>470.95</v>
      </c>
      <c r="K45" s="75">
        <v>477.85</v>
      </c>
      <c r="L45" s="75">
        <v>464.1</v>
      </c>
      <c r="M45" s="75">
        <v>421.8</v>
      </c>
      <c r="N45" s="75">
        <v>393.1</v>
      </c>
      <c r="O45" s="75">
        <v>483.05</v>
      </c>
      <c r="P45" s="75">
        <v>417.3</v>
      </c>
      <c r="Q45" s="75">
        <v>371.25</v>
      </c>
      <c r="R45" s="75">
        <v>369.4</v>
      </c>
      <c r="S45" s="75">
        <v>401.55</v>
      </c>
      <c r="T45" s="75">
        <v>436.95</v>
      </c>
      <c r="U45" s="75">
        <v>448.25</v>
      </c>
      <c r="V45" s="75">
        <v>453.9</v>
      </c>
      <c r="W45" s="75">
        <v>364.55</v>
      </c>
      <c r="X45" s="75">
        <v>483.15</v>
      </c>
      <c r="Y45" s="75">
        <v>476.15</v>
      </c>
      <c r="Z45" s="75">
        <v>458.6</v>
      </c>
      <c r="AA45" s="75">
        <v>467.4</v>
      </c>
      <c r="AB45" s="75">
        <v>212.4</v>
      </c>
      <c r="AC45" s="75">
        <v>482.65</v>
      </c>
      <c r="AD45" s="75">
        <v>482.05</v>
      </c>
      <c r="AE45" s="75">
        <v>10912.2</v>
      </c>
    </row>
    <row r="46" spans="1:31" x14ac:dyDescent="0.25">
      <c r="A46" s="1"/>
      <c r="B46" s="73" t="s">
        <v>308</v>
      </c>
      <c r="C46" s="73" t="s">
        <v>1050</v>
      </c>
      <c r="D46" s="73" t="s">
        <v>102</v>
      </c>
      <c r="E46" s="74" t="s">
        <v>665</v>
      </c>
      <c r="F46" s="75">
        <v>1830</v>
      </c>
      <c r="G46" s="75">
        <v>591.15</v>
      </c>
      <c r="H46" s="75"/>
      <c r="I46" s="75">
        <v>1517.6</v>
      </c>
      <c r="J46" s="75">
        <v>4032.9</v>
      </c>
      <c r="K46" s="75">
        <v>1361.7</v>
      </c>
      <c r="L46" s="75">
        <v>306</v>
      </c>
      <c r="M46" s="75">
        <v>1878.1</v>
      </c>
      <c r="N46" s="75">
        <v>1184.25</v>
      </c>
      <c r="O46" s="75">
        <v>988.25</v>
      </c>
      <c r="P46" s="75">
        <v>3162</v>
      </c>
      <c r="Q46" s="75">
        <v>3533.7</v>
      </c>
      <c r="R46" s="75">
        <v>1494.15</v>
      </c>
      <c r="S46" s="75">
        <v>1688.55</v>
      </c>
      <c r="T46" s="75">
        <v>192.75</v>
      </c>
      <c r="U46" s="75">
        <v>2187.75</v>
      </c>
      <c r="V46" s="75">
        <v>2937.55</v>
      </c>
      <c r="W46" s="75">
        <v>2890.25</v>
      </c>
      <c r="X46" s="75"/>
      <c r="Y46" s="75">
        <v>566.6</v>
      </c>
      <c r="Z46" s="75"/>
      <c r="AA46" s="75">
        <v>2002</v>
      </c>
      <c r="AB46" s="75">
        <v>2919.6</v>
      </c>
      <c r="AC46" s="75">
        <v>2313.9</v>
      </c>
      <c r="AD46" s="75">
        <v>1710.1</v>
      </c>
      <c r="AE46" s="75">
        <v>41288.85</v>
      </c>
    </row>
    <row r="47" spans="1:31" x14ac:dyDescent="0.25">
      <c r="A47" s="1"/>
      <c r="B47" s="73" t="s">
        <v>308</v>
      </c>
      <c r="C47" s="73" t="s">
        <v>1051</v>
      </c>
      <c r="D47" s="73" t="s">
        <v>102</v>
      </c>
      <c r="E47" s="74" t="s">
        <v>665</v>
      </c>
      <c r="F47" s="75">
        <v>155.94999999999999</v>
      </c>
      <c r="G47" s="75">
        <v>156</v>
      </c>
      <c r="H47" s="75">
        <v>156</v>
      </c>
      <c r="I47" s="75">
        <v>156</v>
      </c>
      <c r="J47" s="75">
        <v>156</v>
      </c>
      <c r="K47" s="75">
        <v>156</v>
      </c>
      <c r="L47" s="75">
        <v>156</v>
      </c>
      <c r="M47" s="75">
        <v>156</v>
      </c>
      <c r="N47" s="75">
        <v>156</v>
      </c>
      <c r="O47" s="75">
        <v>156</v>
      </c>
      <c r="P47" s="75">
        <v>156</v>
      </c>
      <c r="Q47" s="75">
        <v>156</v>
      </c>
      <c r="R47" s="75">
        <v>100.7</v>
      </c>
      <c r="S47" s="75">
        <v>104.25</v>
      </c>
      <c r="T47" s="75">
        <v>110.9</v>
      </c>
      <c r="U47" s="75">
        <v>104.15</v>
      </c>
      <c r="V47" s="75">
        <v>108.9</v>
      </c>
      <c r="W47" s="75">
        <v>123.1</v>
      </c>
      <c r="X47" s="75">
        <v>104.35</v>
      </c>
      <c r="Y47" s="75">
        <v>90.75</v>
      </c>
      <c r="Z47" s="75">
        <v>88.8</v>
      </c>
      <c r="AA47" s="75">
        <v>98.8</v>
      </c>
      <c r="AB47" s="75">
        <v>55.25</v>
      </c>
      <c r="AC47" s="75"/>
      <c r="AD47" s="75">
        <v>32.9</v>
      </c>
      <c r="AE47" s="75">
        <v>2994.8</v>
      </c>
    </row>
    <row r="48" spans="1:31" x14ac:dyDescent="0.25">
      <c r="A48" s="1"/>
      <c r="B48" s="73" t="s">
        <v>1052</v>
      </c>
      <c r="C48" s="73" t="s">
        <v>1053</v>
      </c>
      <c r="D48" s="73" t="s">
        <v>102</v>
      </c>
      <c r="E48" s="74" t="s">
        <v>665</v>
      </c>
      <c r="F48" s="75">
        <v>1507.65</v>
      </c>
      <c r="G48" s="75">
        <v>1439.75</v>
      </c>
      <c r="H48" s="75">
        <v>1499.95</v>
      </c>
      <c r="I48" s="75">
        <v>1398.55</v>
      </c>
      <c r="J48" s="75">
        <v>1500.85</v>
      </c>
      <c r="K48" s="75">
        <v>1472.65</v>
      </c>
      <c r="L48" s="75">
        <v>1516.39</v>
      </c>
      <c r="M48" s="75">
        <v>1559.1</v>
      </c>
      <c r="N48" s="75">
        <v>1540.45</v>
      </c>
      <c r="O48" s="75">
        <v>1512.15</v>
      </c>
      <c r="P48" s="75">
        <v>1583.85</v>
      </c>
      <c r="Q48" s="75">
        <v>1652.9</v>
      </c>
      <c r="R48" s="75">
        <v>1429.3</v>
      </c>
      <c r="S48" s="75">
        <v>1524.8</v>
      </c>
      <c r="T48" s="75">
        <v>1693.65</v>
      </c>
      <c r="U48" s="75">
        <v>1603.4</v>
      </c>
      <c r="V48" s="75">
        <v>1543.5</v>
      </c>
      <c r="W48" s="75">
        <v>1596.35</v>
      </c>
      <c r="X48" s="75">
        <v>1589.75</v>
      </c>
      <c r="Y48" s="75">
        <v>1420.3</v>
      </c>
      <c r="Z48" s="75">
        <v>1399.85</v>
      </c>
      <c r="AA48" s="75">
        <v>1469.4649999999999</v>
      </c>
      <c r="AB48" s="75">
        <v>1414.6</v>
      </c>
      <c r="AC48" s="75">
        <v>1409.1</v>
      </c>
      <c r="AD48" s="75">
        <v>1372.8</v>
      </c>
      <c r="AE48" s="75">
        <v>37651.105000000003</v>
      </c>
    </row>
    <row r="49" spans="1:31" x14ac:dyDescent="0.25">
      <c r="A49" s="1"/>
      <c r="B49" s="73" t="s">
        <v>689</v>
      </c>
      <c r="C49" s="73" t="s">
        <v>1054</v>
      </c>
      <c r="D49" s="73" t="s">
        <v>102</v>
      </c>
      <c r="E49" s="74" t="s">
        <v>665</v>
      </c>
      <c r="F49" s="75">
        <v>92.8</v>
      </c>
      <c r="G49" s="75">
        <v>84</v>
      </c>
      <c r="H49" s="75">
        <v>88.85</v>
      </c>
      <c r="I49" s="75">
        <v>87.95</v>
      </c>
      <c r="J49" s="75">
        <v>89.5</v>
      </c>
      <c r="K49" s="75">
        <v>88.55</v>
      </c>
      <c r="L49" s="75">
        <v>80.900000000000006</v>
      </c>
      <c r="M49" s="75">
        <v>97.25</v>
      </c>
      <c r="N49" s="75">
        <v>80.05</v>
      </c>
      <c r="O49" s="75">
        <v>101.3</v>
      </c>
      <c r="P49" s="75">
        <v>94.5</v>
      </c>
      <c r="Q49" s="75">
        <v>90.35</v>
      </c>
      <c r="R49" s="75">
        <v>88.65</v>
      </c>
      <c r="S49" s="75">
        <v>81.05</v>
      </c>
      <c r="T49" s="75">
        <v>79</v>
      </c>
      <c r="U49" s="75">
        <v>72.650000000000006</v>
      </c>
      <c r="V49" s="75">
        <v>80.95</v>
      </c>
      <c r="W49" s="75">
        <v>75.55</v>
      </c>
      <c r="X49" s="75">
        <v>78.2</v>
      </c>
      <c r="Y49" s="75">
        <v>80.599999999999994</v>
      </c>
      <c r="Z49" s="75">
        <v>147.19999999999999</v>
      </c>
      <c r="AA49" s="75">
        <v>206.4</v>
      </c>
      <c r="AB49" s="75">
        <v>238.1</v>
      </c>
      <c r="AC49" s="75">
        <v>221.45</v>
      </c>
      <c r="AD49" s="75">
        <v>194.45</v>
      </c>
      <c r="AE49" s="75">
        <v>2720.25</v>
      </c>
    </row>
    <row r="50" spans="1:31" x14ac:dyDescent="0.25">
      <c r="A50" s="1"/>
      <c r="B50" s="73" t="s">
        <v>690</v>
      </c>
      <c r="C50" s="73" t="s">
        <v>1055</v>
      </c>
      <c r="D50" s="73" t="s">
        <v>102</v>
      </c>
      <c r="E50" s="74" t="s">
        <v>665</v>
      </c>
      <c r="F50" s="75">
        <v>64.849999999999994</v>
      </c>
      <c r="G50" s="75">
        <v>56.95</v>
      </c>
      <c r="H50" s="75">
        <v>67.400000000000006</v>
      </c>
      <c r="I50" s="75">
        <v>48.6</v>
      </c>
      <c r="J50" s="75">
        <v>55.125</v>
      </c>
      <c r="K50" s="75">
        <v>63.9</v>
      </c>
      <c r="L50" s="75">
        <v>62.1</v>
      </c>
      <c r="M50" s="75">
        <v>62.25</v>
      </c>
      <c r="N50" s="75">
        <v>61.3</v>
      </c>
      <c r="O50" s="75">
        <v>56</v>
      </c>
      <c r="P50" s="75">
        <v>54.2</v>
      </c>
      <c r="Q50" s="75">
        <v>60.65</v>
      </c>
      <c r="R50" s="75">
        <v>57.35</v>
      </c>
      <c r="S50" s="75">
        <v>55.8</v>
      </c>
      <c r="T50" s="75">
        <v>55.8</v>
      </c>
      <c r="U50" s="75">
        <v>53.85</v>
      </c>
      <c r="V50" s="75">
        <v>49.45</v>
      </c>
      <c r="W50" s="75">
        <v>82.85</v>
      </c>
      <c r="X50" s="75">
        <v>129.94999999999999</v>
      </c>
      <c r="Y50" s="75">
        <v>203.2</v>
      </c>
      <c r="Z50" s="75">
        <v>180.8</v>
      </c>
      <c r="AA50" s="75">
        <v>165.15</v>
      </c>
      <c r="AB50" s="75">
        <v>146.05000000000001</v>
      </c>
      <c r="AC50" s="75">
        <v>118.6</v>
      </c>
      <c r="AD50" s="75">
        <v>93.45</v>
      </c>
      <c r="AE50" s="75">
        <v>2105.625</v>
      </c>
    </row>
    <row r="51" spans="1:31" x14ac:dyDescent="0.25">
      <c r="A51" s="1"/>
      <c r="B51" s="73" t="s">
        <v>104</v>
      </c>
      <c r="C51" s="73" t="s">
        <v>1172</v>
      </c>
      <c r="D51" s="73" t="s">
        <v>326</v>
      </c>
      <c r="E51" s="74" t="s">
        <v>666</v>
      </c>
      <c r="F51" s="75">
        <v>602.70000000000005</v>
      </c>
      <c r="G51" s="75">
        <v>1063.8</v>
      </c>
      <c r="H51" s="75">
        <v>704.9</v>
      </c>
      <c r="I51" s="75">
        <v>719.5</v>
      </c>
      <c r="J51" s="75">
        <v>1033.8499999999999</v>
      </c>
      <c r="K51" s="75">
        <v>494.4</v>
      </c>
      <c r="L51" s="75">
        <v>463.35</v>
      </c>
      <c r="M51" s="75">
        <v>1138.45</v>
      </c>
      <c r="N51" s="75">
        <v>1139.45</v>
      </c>
      <c r="O51" s="75">
        <v>1139.9000000000001</v>
      </c>
      <c r="P51" s="75">
        <v>1123.1500000000001</v>
      </c>
      <c r="Q51" s="75">
        <v>1127.5999999999999</v>
      </c>
      <c r="R51" s="75">
        <v>1125.3499999999999</v>
      </c>
      <c r="S51" s="75">
        <v>706.05</v>
      </c>
      <c r="T51" s="75">
        <v>791</v>
      </c>
      <c r="U51" s="75">
        <v>1119.1500000000001</v>
      </c>
      <c r="V51" s="75">
        <v>1120.0999999999999</v>
      </c>
      <c r="W51" s="75">
        <v>1129.1500000000001</v>
      </c>
      <c r="X51" s="75">
        <v>1122.8</v>
      </c>
      <c r="Y51" s="75">
        <v>545.65</v>
      </c>
      <c r="Z51" s="75"/>
      <c r="AA51" s="75"/>
      <c r="AB51" s="75"/>
      <c r="AC51" s="75"/>
      <c r="AD51" s="75"/>
      <c r="AE51" s="75">
        <v>18410.3</v>
      </c>
    </row>
    <row r="52" spans="1:31" x14ac:dyDescent="0.25">
      <c r="A52" s="1"/>
      <c r="B52" s="73" t="s">
        <v>104</v>
      </c>
      <c r="C52" s="73" t="s">
        <v>1173</v>
      </c>
      <c r="D52" s="73" t="s">
        <v>109</v>
      </c>
      <c r="E52" s="74" t="s">
        <v>666</v>
      </c>
      <c r="F52" s="75"/>
      <c r="G52" s="75"/>
      <c r="H52" s="75"/>
      <c r="I52" s="75"/>
      <c r="J52" s="75">
        <v>125.3</v>
      </c>
      <c r="K52" s="75">
        <v>375.65</v>
      </c>
      <c r="L52" s="75"/>
      <c r="M52" s="75"/>
      <c r="N52" s="75"/>
      <c r="O52" s="75"/>
      <c r="P52" s="75"/>
      <c r="Q52" s="75"/>
      <c r="R52" s="75"/>
      <c r="S52" s="75"/>
      <c r="T52" s="75"/>
      <c r="U52" s="75"/>
      <c r="V52" s="75"/>
      <c r="W52" s="75"/>
      <c r="X52" s="75"/>
      <c r="Y52" s="75"/>
      <c r="Z52" s="75">
        <v>186.85</v>
      </c>
      <c r="AA52" s="75"/>
      <c r="AB52" s="75"/>
      <c r="AC52" s="75"/>
      <c r="AD52" s="75"/>
      <c r="AE52" s="75">
        <v>687.8</v>
      </c>
    </row>
    <row r="53" spans="1:31" ht="28.5" x14ac:dyDescent="0.25">
      <c r="A53" s="1"/>
      <c r="B53" s="73" t="s">
        <v>104</v>
      </c>
      <c r="C53" s="73" t="s">
        <v>1174</v>
      </c>
      <c r="D53" s="73" t="s">
        <v>330</v>
      </c>
      <c r="E53" s="74" t="s">
        <v>666</v>
      </c>
      <c r="F53" s="75"/>
      <c r="G53" s="75"/>
      <c r="H53" s="75"/>
      <c r="I53" s="75"/>
      <c r="J53" s="75"/>
      <c r="K53" s="75"/>
      <c r="L53" s="75"/>
      <c r="M53" s="75"/>
      <c r="N53" s="75"/>
      <c r="O53" s="75"/>
      <c r="P53" s="75"/>
      <c r="Q53" s="75"/>
      <c r="R53" s="75"/>
      <c r="S53" s="75"/>
      <c r="T53" s="75">
        <v>468.4</v>
      </c>
      <c r="U53" s="75"/>
      <c r="V53" s="75"/>
      <c r="W53" s="75"/>
      <c r="X53" s="75"/>
      <c r="Y53" s="75"/>
      <c r="Z53" s="75"/>
      <c r="AA53" s="75"/>
      <c r="AB53" s="75"/>
      <c r="AC53" s="75"/>
      <c r="AD53" s="75"/>
      <c r="AE53" s="75">
        <v>468.4</v>
      </c>
    </row>
    <row r="54" spans="1:31" x14ac:dyDescent="0.25">
      <c r="A54" s="1"/>
      <c r="B54" s="73" t="s">
        <v>703</v>
      </c>
      <c r="C54" s="73" t="s">
        <v>1175</v>
      </c>
      <c r="D54" s="73" t="s">
        <v>102</v>
      </c>
      <c r="E54" s="74" t="s">
        <v>668</v>
      </c>
      <c r="F54" s="75">
        <v>1138.8</v>
      </c>
      <c r="G54" s="75">
        <v>1044.75</v>
      </c>
      <c r="H54" s="75">
        <v>1226.5999999999999</v>
      </c>
      <c r="I54" s="75">
        <v>955</v>
      </c>
      <c r="J54" s="75">
        <v>898.65</v>
      </c>
      <c r="K54" s="75">
        <v>933</v>
      </c>
      <c r="L54" s="75">
        <v>1387.15</v>
      </c>
      <c r="M54" s="75">
        <v>1038.25</v>
      </c>
      <c r="N54" s="75">
        <v>933.25</v>
      </c>
      <c r="O54" s="75">
        <v>650.75</v>
      </c>
      <c r="P54" s="75">
        <v>858.65</v>
      </c>
      <c r="Q54" s="75">
        <v>723.95</v>
      </c>
      <c r="R54" s="75">
        <v>1100.2</v>
      </c>
      <c r="S54" s="75">
        <v>933.95</v>
      </c>
      <c r="T54" s="75">
        <v>852</v>
      </c>
      <c r="U54" s="75">
        <v>475.5</v>
      </c>
      <c r="V54" s="75">
        <v>525.45000000000005</v>
      </c>
      <c r="W54" s="75">
        <v>418.05</v>
      </c>
      <c r="X54" s="75">
        <v>840.5</v>
      </c>
      <c r="Y54" s="75">
        <v>1243.8499999999999</v>
      </c>
      <c r="Z54" s="75">
        <v>1291.25</v>
      </c>
      <c r="AA54" s="75">
        <v>918.25</v>
      </c>
      <c r="AB54" s="75">
        <v>866.7</v>
      </c>
      <c r="AC54" s="75">
        <v>614.15</v>
      </c>
      <c r="AD54" s="75">
        <v>1034.7</v>
      </c>
      <c r="AE54" s="75">
        <v>22903.35</v>
      </c>
    </row>
    <row r="55" spans="1:31" x14ac:dyDescent="0.25">
      <c r="A55" s="1"/>
      <c r="B55" s="73" t="s">
        <v>703</v>
      </c>
      <c r="C55" s="73" t="s">
        <v>1176</v>
      </c>
      <c r="D55" s="73" t="s">
        <v>102</v>
      </c>
      <c r="E55" s="74" t="s">
        <v>668</v>
      </c>
      <c r="F55" s="75">
        <v>474.15</v>
      </c>
      <c r="G55" s="75">
        <v>486.65</v>
      </c>
      <c r="H55" s="75">
        <v>562.1</v>
      </c>
      <c r="I55" s="75">
        <v>538.20000000000005</v>
      </c>
      <c r="J55" s="75">
        <v>346.55</v>
      </c>
      <c r="K55" s="75">
        <v>306.5</v>
      </c>
      <c r="L55" s="75">
        <v>646.04999999999995</v>
      </c>
      <c r="M55" s="75">
        <v>471.75</v>
      </c>
      <c r="N55" s="75">
        <v>426.8</v>
      </c>
      <c r="O55" s="75">
        <v>376.55</v>
      </c>
      <c r="P55" s="75">
        <v>410.9</v>
      </c>
      <c r="Q55" s="75">
        <v>307.10000000000002</v>
      </c>
      <c r="R55" s="75">
        <v>212.2</v>
      </c>
      <c r="S55" s="75">
        <v>342.55</v>
      </c>
      <c r="T55" s="75">
        <v>281.8</v>
      </c>
      <c r="U55" s="75">
        <v>391.2</v>
      </c>
      <c r="V55" s="75">
        <v>286.05</v>
      </c>
      <c r="W55" s="75">
        <v>175.5</v>
      </c>
      <c r="X55" s="75">
        <v>372.1</v>
      </c>
      <c r="Y55" s="75">
        <v>428.65</v>
      </c>
      <c r="Z55" s="75">
        <v>457.65</v>
      </c>
      <c r="AA55" s="75">
        <v>276.3</v>
      </c>
      <c r="AB55" s="75">
        <v>145.05000000000001</v>
      </c>
      <c r="AC55" s="75">
        <v>498.6</v>
      </c>
      <c r="AD55" s="75">
        <v>552.6</v>
      </c>
      <c r="AE55" s="75">
        <v>9773.5499999999993</v>
      </c>
    </row>
    <row r="56" spans="1:31" x14ac:dyDescent="0.25">
      <c r="A56" s="1"/>
      <c r="B56" s="73" t="s">
        <v>682</v>
      </c>
      <c r="C56" s="73" t="s">
        <v>1177</v>
      </c>
      <c r="D56" s="73" t="s">
        <v>102</v>
      </c>
      <c r="E56" s="74" t="s">
        <v>668</v>
      </c>
      <c r="F56" s="75">
        <v>2525.65</v>
      </c>
      <c r="G56" s="75">
        <v>1903.3</v>
      </c>
      <c r="H56" s="75">
        <v>1903.3</v>
      </c>
      <c r="I56" s="75">
        <v>2222.4499999999998</v>
      </c>
      <c r="J56" s="75">
        <v>1544.75</v>
      </c>
      <c r="K56" s="75">
        <v>537.79999999999995</v>
      </c>
      <c r="L56" s="75">
        <v>1769.75</v>
      </c>
      <c r="M56" s="75">
        <v>2793.75</v>
      </c>
      <c r="N56" s="75">
        <v>1140.8</v>
      </c>
      <c r="O56" s="75">
        <v>2262.8000000000002</v>
      </c>
      <c r="P56" s="75">
        <v>1161.55</v>
      </c>
      <c r="Q56" s="75">
        <v>578.9</v>
      </c>
      <c r="R56" s="75">
        <v>2175.35</v>
      </c>
      <c r="S56" s="75">
        <v>1797.1</v>
      </c>
      <c r="T56" s="75">
        <v>2048.75</v>
      </c>
      <c r="U56" s="75">
        <v>1940.4</v>
      </c>
      <c r="V56" s="75">
        <v>1907.5</v>
      </c>
      <c r="W56" s="75">
        <v>1959.85</v>
      </c>
      <c r="X56" s="75">
        <v>1814.7</v>
      </c>
      <c r="Y56" s="75">
        <v>2337.8000000000002</v>
      </c>
      <c r="Z56" s="75">
        <v>2503.15</v>
      </c>
      <c r="AA56" s="75">
        <v>1940.2</v>
      </c>
      <c r="AB56" s="75">
        <v>2097.8000000000002</v>
      </c>
      <c r="AC56" s="75">
        <v>1272.0999999999999</v>
      </c>
      <c r="AD56" s="75">
        <v>666</v>
      </c>
      <c r="AE56" s="75">
        <v>44805.5</v>
      </c>
    </row>
    <row r="57" spans="1:31" x14ac:dyDescent="0.25">
      <c r="A57" s="1"/>
      <c r="B57" s="73" t="s">
        <v>1178</v>
      </c>
      <c r="C57" s="73" t="s">
        <v>1179</v>
      </c>
      <c r="D57" s="73" t="s">
        <v>1180</v>
      </c>
      <c r="E57" s="74" t="s">
        <v>668</v>
      </c>
      <c r="F57" s="75">
        <v>1999.45</v>
      </c>
      <c r="G57" s="75">
        <v>1762.8</v>
      </c>
      <c r="H57" s="75">
        <v>2346.4499999999998</v>
      </c>
      <c r="I57" s="75">
        <v>1971.25</v>
      </c>
      <c r="J57" s="75">
        <v>624.85</v>
      </c>
      <c r="K57" s="75">
        <v>411.95</v>
      </c>
      <c r="L57" s="75">
        <v>1668.9</v>
      </c>
      <c r="M57" s="75">
        <v>2439.3000000000002</v>
      </c>
      <c r="N57" s="75"/>
      <c r="O57" s="75"/>
      <c r="P57" s="75"/>
      <c r="Q57" s="75"/>
      <c r="R57" s="75"/>
      <c r="S57" s="75"/>
      <c r="T57" s="75"/>
      <c r="U57" s="75"/>
      <c r="V57" s="75"/>
      <c r="W57" s="75"/>
      <c r="X57" s="75"/>
      <c r="Y57" s="75"/>
      <c r="Z57" s="75"/>
      <c r="AA57" s="75"/>
      <c r="AB57" s="75"/>
      <c r="AC57" s="75"/>
      <c r="AD57" s="75"/>
      <c r="AE57" s="75">
        <v>13224.95</v>
      </c>
    </row>
    <row r="58" spans="1:31" x14ac:dyDescent="0.25">
      <c r="A58" s="1"/>
      <c r="B58" s="73" t="s">
        <v>1178</v>
      </c>
      <c r="C58" s="73" t="s">
        <v>1179</v>
      </c>
      <c r="D58" s="73" t="s">
        <v>1181</v>
      </c>
      <c r="E58" s="74" t="s">
        <v>668</v>
      </c>
      <c r="F58" s="75">
        <v>2291.0500000000002</v>
      </c>
      <c r="G58" s="75">
        <v>2112.1</v>
      </c>
      <c r="H58" s="75">
        <v>2392.4499999999998</v>
      </c>
      <c r="I58" s="75">
        <v>2204.75</v>
      </c>
      <c r="J58" s="75">
        <v>832.5</v>
      </c>
      <c r="K58" s="75">
        <v>578.65</v>
      </c>
      <c r="L58" s="75">
        <v>1894.05</v>
      </c>
      <c r="M58" s="75">
        <v>2297.5</v>
      </c>
      <c r="N58" s="75"/>
      <c r="O58" s="75"/>
      <c r="P58" s="75"/>
      <c r="Q58" s="75"/>
      <c r="R58" s="75"/>
      <c r="S58" s="75"/>
      <c r="T58" s="75"/>
      <c r="U58" s="75"/>
      <c r="V58" s="75"/>
      <c r="W58" s="75"/>
      <c r="X58" s="75"/>
      <c r="Y58" s="75"/>
      <c r="Z58" s="75"/>
      <c r="AA58" s="75"/>
      <c r="AB58" s="75"/>
      <c r="AC58" s="75"/>
      <c r="AD58" s="75"/>
      <c r="AE58" s="75">
        <v>14603.05</v>
      </c>
    </row>
    <row r="59" spans="1:31" x14ac:dyDescent="0.25">
      <c r="A59" s="1"/>
      <c r="B59" s="73" t="s">
        <v>1178</v>
      </c>
      <c r="C59" s="73" t="s">
        <v>1182</v>
      </c>
      <c r="D59" s="73" t="s">
        <v>1183</v>
      </c>
      <c r="E59" s="74" t="s">
        <v>668</v>
      </c>
      <c r="F59" s="75">
        <v>361.65</v>
      </c>
      <c r="G59" s="75">
        <v>294.89999999999998</v>
      </c>
      <c r="H59" s="75">
        <v>381.75</v>
      </c>
      <c r="I59" s="75">
        <v>308.5</v>
      </c>
      <c r="J59" s="75">
        <v>92.05</v>
      </c>
      <c r="K59" s="75">
        <v>54.3</v>
      </c>
      <c r="L59" s="75">
        <v>271.5</v>
      </c>
      <c r="M59" s="75">
        <v>439.8</v>
      </c>
      <c r="N59" s="75"/>
      <c r="O59" s="75"/>
      <c r="P59" s="75"/>
      <c r="Q59" s="75"/>
      <c r="R59" s="75"/>
      <c r="S59" s="75"/>
      <c r="T59" s="75"/>
      <c r="U59" s="75"/>
      <c r="V59" s="75"/>
      <c r="W59" s="75"/>
      <c r="X59" s="75"/>
      <c r="Y59" s="75"/>
      <c r="Z59" s="75"/>
      <c r="AA59" s="75"/>
      <c r="AB59" s="75"/>
      <c r="AC59" s="75"/>
      <c r="AD59" s="75"/>
      <c r="AE59" s="75">
        <v>2204.4499999999998</v>
      </c>
    </row>
    <row r="60" spans="1:31" x14ac:dyDescent="0.25">
      <c r="A60" s="1"/>
      <c r="B60" s="73" t="s">
        <v>1178</v>
      </c>
      <c r="C60" s="73" t="s">
        <v>1182</v>
      </c>
      <c r="D60" s="73" t="s">
        <v>1184</v>
      </c>
      <c r="E60" s="74" t="s">
        <v>668</v>
      </c>
      <c r="F60" s="75">
        <v>163.4</v>
      </c>
      <c r="G60" s="75">
        <v>168.65</v>
      </c>
      <c r="H60" s="75">
        <v>225.65</v>
      </c>
      <c r="I60" s="75">
        <v>213.7</v>
      </c>
      <c r="J60" s="75">
        <v>66.099999999999994</v>
      </c>
      <c r="K60" s="75">
        <v>33.049999999999997</v>
      </c>
      <c r="L60" s="75">
        <v>199.2</v>
      </c>
      <c r="M60" s="75">
        <v>284.14999999999998</v>
      </c>
      <c r="N60" s="75"/>
      <c r="O60" s="75"/>
      <c r="P60" s="75"/>
      <c r="Q60" s="75"/>
      <c r="R60" s="75"/>
      <c r="S60" s="75"/>
      <c r="T60" s="75"/>
      <c r="U60" s="75"/>
      <c r="V60" s="75"/>
      <c r="W60" s="75"/>
      <c r="X60" s="75"/>
      <c r="Y60" s="75"/>
      <c r="Z60" s="75"/>
      <c r="AA60" s="75"/>
      <c r="AB60" s="75"/>
      <c r="AC60" s="75"/>
      <c r="AD60" s="75"/>
      <c r="AE60" s="75">
        <v>1353.9</v>
      </c>
    </row>
    <row r="61" spans="1:31" x14ac:dyDescent="0.25">
      <c r="A61" s="1"/>
      <c r="B61" s="73" t="s">
        <v>1178</v>
      </c>
      <c r="C61" s="73" t="s">
        <v>1056</v>
      </c>
      <c r="D61" s="73" t="s">
        <v>102</v>
      </c>
      <c r="E61" s="74" t="s">
        <v>665</v>
      </c>
      <c r="F61" s="75">
        <v>1580.3</v>
      </c>
      <c r="G61" s="75">
        <v>1505.55</v>
      </c>
      <c r="H61" s="75">
        <v>1874.85</v>
      </c>
      <c r="I61" s="75">
        <v>1857.3</v>
      </c>
      <c r="J61" s="75">
        <v>1595.55</v>
      </c>
      <c r="K61" s="75">
        <v>1717</v>
      </c>
      <c r="L61" s="75">
        <v>1630.7</v>
      </c>
      <c r="M61" s="75">
        <v>1711.05</v>
      </c>
      <c r="N61" s="75"/>
      <c r="O61" s="75"/>
      <c r="P61" s="75"/>
      <c r="Q61" s="75"/>
      <c r="R61" s="75"/>
      <c r="S61" s="75"/>
      <c r="T61" s="75"/>
      <c r="U61" s="75"/>
      <c r="V61" s="75"/>
      <c r="W61" s="75"/>
      <c r="X61" s="75"/>
      <c r="Y61" s="75"/>
      <c r="Z61" s="75"/>
      <c r="AA61" s="75"/>
      <c r="AB61" s="75"/>
      <c r="AC61" s="75"/>
      <c r="AD61" s="75"/>
      <c r="AE61" s="75">
        <v>13472.3</v>
      </c>
    </row>
    <row r="62" spans="1:31" x14ac:dyDescent="0.25">
      <c r="A62" s="1"/>
      <c r="B62" s="73" t="s">
        <v>1178</v>
      </c>
      <c r="C62" s="73" t="s">
        <v>1185</v>
      </c>
      <c r="D62" s="73" t="s">
        <v>102</v>
      </c>
      <c r="E62" s="74" t="s">
        <v>667</v>
      </c>
      <c r="F62" s="75">
        <v>326.89999999999998</v>
      </c>
      <c r="G62" s="75">
        <v>319.3</v>
      </c>
      <c r="H62" s="75">
        <v>210.75</v>
      </c>
      <c r="I62" s="75">
        <v>294.10000000000002</v>
      </c>
      <c r="J62" s="75">
        <v>333</v>
      </c>
      <c r="K62" s="75">
        <v>247.65</v>
      </c>
      <c r="L62" s="75">
        <v>214.65</v>
      </c>
      <c r="M62" s="75">
        <v>344.45</v>
      </c>
      <c r="N62" s="75"/>
      <c r="O62" s="75"/>
      <c r="P62" s="75"/>
      <c r="Q62" s="75"/>
      <c r="R62" s="75"/>
      <c r="S62" s="75"/>
      <c r="T62" s="75"/>
      <c r="U62" s="75"/>
      <c r="V62" s="75"/>
      <c r="W62" s="75"/>
      <c r="X62" s="75"/>
      <c r="Y62" s="75"/>
      <c r="Z62" s="75"/>
      <c r="AA62" s="75"/>
      <c r="AB62" s="75"/>
      <c r="AC62" s="75"/>
      <c r="AD62" s="75"/>
      <c r="AE62" s="75">
        <v>2290.8000000000002</v>
      </c>
    </row>
    <row r="63" spans="1:31" x14ac:dyDescent="0.25">
      <c r="A63" s="1"/>
      <c r="B63" s="73" t="s">
        <v>1178</v>
      </c>
      <c r="C63" s="73" t="s">
        <v>116</v>
      </c>
      <c r="D63" s="73" t="s">
        <v>1186</v>
      </c>
      <c r="E63" s="74" t="s">
        <v>666</v>
      </c>
      <c r="F63" s="75">
        <v>4203.1000000000004</v>
      </c>
      <c r="G63" s="75">
        <v>4272.3999999999996</v>
      </c>
      <c r="H63" s="75">
        <v>4274.2</v>
      </c>
      <c r="I63" s="75">
        <v>4112.25</v>
      </c>
      <c r="J63" s="75">
        <v>4257.6000000000004</v>
      </c>
      <c r="K63" s="75">
        <v>4283.3</v>
      </c>
      <c r="L63" s="75">
        <v>4263</v>
      </c>
      <c r="M63" s="75">
        <v>3878.75</v>
      </c>
      <c r="N63" s="75"/>
      <c r="O63" s="75"/>
      <c r="P63" s="75"/>
      <c r="Q63" s="75"/>
      <c r="R63" s="75"/>
      <c r="S63" s="75"/>
      <c r="T63" s="75"/>
      <c r="U63" s="75"/>
      <c r="V63" s="75"/>
      <c r="W63" s="75"/>
      <c r="X63" s="75"/>
      <c r="Y63" s="75"/>
      <c r="Z63" s="75"/>
      <c r="AA63" s="75"/>
      <c r="AB63" s="75"/>
      <c r="AC63" s="75"/>
      <c r="AD63" s="75"/>
      <c r="AE63" s="75">
        <v>33544.6</v>
      </c>
    </row>
    <row r="64" spans="1:31" x14ac:dyDescent="0.25">
      <c r="A64" s="1"/>
      <c r="B64" s="73" t="s">
        <v>1178</v>
      </c>
      <c r="C64" s="73" t="s">
        <v>116</v>
      </c>
      <c r="D64" s="73" t="s">
        <v>1187</v>
      </c>
      <c r="E64" s="74" t="s">
        <v>666</v>
      </c>
      <c r="F64" s="75">
        <v>4156.75</v>
      </c>
      <c r="G64" s="75">
        <v>4218.1000000000004</v>
      </c>
      <c r="H64" s="75">
        <v>4221.45</v>
      </c>
      <c r="I64" s="75">
        <v>4069.5</v>
      </c>
      <c r="J64" s="75">
        <v>4206.5</v>
      </c>
      <c r="K64" s="75">
        <v>4221.75</v>
      </c>
      <c r="L64" s="75">
        <v>4200.25</v>
      </c>
      <c r="M64" s="75">
        <v>3843.3</v>
      </c>
      <c r="N64" s="75"/>
      <c r="O64" s="75"/>
      <c r="P64" s="75"/>
      <c r="Q64" s="75"/>
      <c r="R64" s="75"/>
      <c r="S64" s="75"/>
      <c r="T64" s="75"/>
      <c r="U64" s="75"/>
      <c r="V64" s="75"/>
      <c r="W64" s="75"/>
      <c r="X64" s="75"/>
      <c r="Y64" s="75"/>
      <c r="Z64" s="75"/>
      <c r="AA64" s="75"/>
      <c r="AB64" s="75"/>
      <c r="AC64" s="75"/>
      <c r="AD64" s="75"/>
      <c r="AE64" s="75">
        <v>33137.599999999999</v>
      </c>
    </row>
    <row r="65" spans="1:31" x14ac:dyDescent="0.25">
      <c r="A65" s="1"/>
      <c r="B65" s="73" t="s">
        <v>1178</v>
      </c>
      <c r="C65" s="73" t="s">
        <v>116</v>
      </c>
      <c r="D65" s="73" t="s">
        <v>1188</v>
      </c>
      <c r="E65" s="74" t="s">
        <v>666</v>
      </c>
      <c r="F65" s="75">
        <v>3288.65</v>
      </c>
      <c r="G65" s="75">
        <v>5034.5</v>
      </c>
      <c r="H65" s="75">
        <v>4807.3</v>
      </c>
      <c r="I65" s="75">
        <v>4617.25</v>
      </c>
      <c r="J65" s="75">
        <v>5035.8999999999996</v>
      </c>
      <c r="K65" s="75">
        <v>5047.1499999999996</v>
      </c>
      <c r="L65" s="75">
        <v>5017.25</v>
      </c>
      <c r="M65" s="75">
        <v>4419.75</v>
      </c>
      <c r="N65" s="75"/>
      <c r="O65" s="75"/>
      <c r="P65" s="75"/>
      <c r="Q65" s="75"/>
      <c r="R65" s="75"/>
      <c r="S65" s="75"/>
      <c r="T65" s="75"/>
      <c r="U65" s="75"/>
      <c r="V65" s="75"/>
      <c r="W65" s="75"/>
      <c r="X65" s="75"/>
      <c r="Y65" s="75"/>
      <c r="Z65" s="75"/>
      <c r="AA65" s="75"/>
      <c r="AB65" s="75"/>
      <c r="AC65" s="75"/>
      <c r="AD65" s="75"/>
      <c r="AE65" s="75">
        <v>37267.75</v>
      </c>
    </row>
    <row r="66" spans="1:31" x14ac:dyDescent="0.25">
      <c r="A66" s="1"/>
      <c r="B66" s="73" t="s">
        <v>1178</v>
      </c>
      <c r="C66" s="73" t="s">
        <v>116</v>
      </c>
      <c r="D66" s="73" t="s">
        <v>1157</v>
      </c>
      <c r="E66" s="74" t="s">
        <v>666</v>
      </c>
      <c r="F66" s="75">
        <v>5655.5</v>
      </c>
      <c r="G66" s="75">
        <v>6562.75</v>
      </c>
      <c r="H66" s="75">
        <v>6544.7</v>
      </c>
      <c r="I66" s="75">
        <v>6388.35</v>
      </c>
      <c r="J66" s="75">
        <v>6581.9</v>
      </c>
      <c r="K66" s="75">
        <v>6588.65</v>
      </c>
      <c r="L66" s="75">
        <v>6568.7</v>
      </c>
      <c r="M66" s="75">
        <v>6108.75</v>
      </c>
      <c r="N66" s="75"/>
      <c r="O66" s="75"/>
      <c r="P66" s="75"/>
      <c r="Q66" s="75"/>
      <c r="R66" s="75"/>
      <c r="S66" s="75"/>
      <c r="T66" s="75"/>
      <c r="U66" s="75"/>
      <c r="V66" s="75"/>
      <c r="W66" s="75"/>
      <c r="X66" s="75"/>
      <c r="Y66" s="75"/>
      <c r="Z66" s="75"/>
      <c r="AA66" s="75"/>
      <c r="AB66" s="75"/>
      <c r="AC66" s="75"/>
      <c r="AD66" s="75"/>
      <c r="AE66" s="75">
        <v>50999.3</v>
      </c>
    </row>
    <row r="67" spans="1:31" x14ac:dyDescent="0.25">
      <c r="A67" s="1"/>
      <c r="B67" s="73" t="s">
        <v>1178</v>
      </c>
      <c r="C67" s="73" t="s">
        <v>119</v>
      </c>
      <c r="D67" s="73" t="s">
        <v>1189</v>
      </c>
      <c r="E67" s="74" t="s">
        <v>666</v>
      </c>
      <c r="F67" s="75">
        <v>1517.35</v>
      </c>
      <c r="G67" s="75">
        <v>1487.65</v>
      </c>
      <c r="H67" s="75">
        <v>1000.75</v>
      </c>
      <c r="I67" s="75">
        <v>1182.8499999999999</v>
      </c>
      <c r="J67" s="75">
        <v>1641.55</v>
      </c>
      <c r="K67" s="75">
        <v>1836.1</v>
      </c>
      <c r="L67" s="75">
        <v>1457.15</v>
      </c>
      <c r="M67" s="75">
        <v>1406</v>
      </c>
      <c r="N67" s="75"/>
      <c r="O67" s="75"/>
      <c r="P67" s="75"/>
      <c r="Q67" s="75"/>
      <c r="R67" s="75"/>
      <c r="S67" s="75"/>
      <c r="T67" s="75"/>
      <c r="U67" s="75"/>
      <c r="V67" s="75"/>
      <c r="W67" s="75"/>
      <c r="X67" s="75"/>
      <c r="Y67" s="75"/>
      <c r="Z67" s="75"/>
      <c r="AA67" s="75"/>
      <c r="AB67" s="75"/>
      <c r="AC67" s="75"/>
      <c r="AD67" s="75"/>
      <c r="AE67" s="75">
        <v>11529.4</v>
      </c>
    </row>
    <row r="68" spans="1:31" x14ac:dyDescent="0.25">
      <c r="A68" s="1"/>
      <c r="B68" s="73" t="s">
        <v>1178</v>
      </c>
      <c r="C68" s="73" t="s">
        <v>119</v>
      </c>
      <c r="D68" s="73" t="s">
        <v>1190</v>
      </c>
      <c r="E68" s="74" t="s">
        <v>666</v>
      </c>
      <c r="F68" s="75">
        <v>802.55</v>
      </c>
      <c r="G68" s="75">
        <v>796.7</v>
      </c>
      <c r="H68" s="75">
        <v>670.15</v>
      </c>
      <c r="I68" s="75">
        <v>711.75</v>
      </c>
      <c r="J68" s="75">
        <v>837.15</v>
      </c>
      <c r="K68" s="75">
        <v>888.35</v>
      </c>
      <c r="L68" s="75">
        <v>786.4</v>
      </c>
      <c r="M68" s="75">
        <v>774.9</v>
      </c>
      <c r="N68" s="75"/>
      <c r="O68" s="75"/>
      <c r="P68" s="75"/>
      <c r="Q68" s="75"/>
      <c r="R68" s="75"/>
      <c r="S68" s="75"/>
      <c r="T68" s="75"/>
      <c r="U68" s="75"/>
      <c r="V68" s="75"/>
      <c r="W68" s="75"/>
      <c r="X68" s="75"/>
      <c r="Y68" s="75"/>
      <c r="Z68" s="75"/>
      <c r="AA68" s="75"/>
      <c r="AB68" s="75"/>
      <c r="AC68" s="75"/>
      <c r="AD68" s="75"/>
      <c r="AE68" s="75">
        <v>6267.95</v>
      </c>
    </row>
    <row r="69" spans="1:31" x14ac:dyDescent="0.25">
      <c r="A69" s="1"/>
      <c r="B69" s="73" t="s">
        <v>111</v>
      </c>
      <c r="C69" s="73" t="s">
        <v>1179</v>
      </c>
      <c r="D69" s="73" t="s">
        <v>1180</v>
      </c>
      <c r="E69" s="74" t="s">
        <v>668</v>
      </c>
      <c r="F69" s="75"/>
      <c r="G69" s="75"/>
      <c r="H69" s="75"/>
      <c r="I69" s="75"/>
      <c r="J69" s="75"/>
      <c r="K69" s="75"/>
      <c r="L69" s="75"/>
      <c r="M69" s="75"/>
      <c r="N69" s="75">
        <v>995.25</v>
      </c>
      <c r="O69" s="75">
        <v>2196.4</v>
      </c>
      <c r="P69" s="75">
        <v>1010.4</v>
      </c>
      <c r="Q69" s="75">
        <v>576.70000000000005</v>
      </c>
      <c r="R69" s="75">
        <v>2025.8</v>
      </c>
      <c r="S69" s="75">
        <v>1273.3499999999999</v>
      </c>
      <c r="T69" s="75">
        <v>1184.5</v>
      </c>
      <c r="U69" s="75">
        <v>641.75</v>
      </c>
      <c r="V69" s="75">
        <v>868.60500000000002</v>
      </c>
      <c r="W69" s="75">
        <v>735.85</v>
      </c>
      <c r="X69" s="75">
        <v>913.75</v>
      </c>
      <c r="Y69" s="75">
        <v>2267.75</v>
      </c>
      <c r="Z69" s="75">
        <v>2180.9499999999998</v>
      </c>
      <c r="AA69" s="75">
        <v>1010.1</v>
      </c>
      <c r="AB69" s="75">
        <v>919.9</v>
      </c>
      <c r="AC69" s="75">
        <v>335.5</v>
      </c>
      <c r="AD69" s="75">
        <v>446.05</v>
      </c>
      <c r="AE69" s="75">
        <v>19582.605</v>
      </c>
    </row>
    <row r="70" spans="1:31" x14ac:dyDescent="0.25">
      <c r="A70" s="1"/>
      <c r="B70" s="73" t="s">
        <v>111</v>
      </c>
      <c r="C70" s="73" t="s">
        <v>1179</v>
      </c>
      <c r="D70" s="73" t="s">
        <v>1181</v>
      </c>
      <c r="E70" s="74" t="s">
        <v>668</v>
      </c>
      <c r="F70" s="75"/>
      <c r="G70" s="75"/>
      <c r="H70" s="75"/>
      <c r="I70" s="75"/>
      <c r="J70" s="75"/>
      <c r="K70" s="75"/>
      <c r="L70" s="75"/>
      <c r="M70" s="75"/>
      <c r="N70" s="75">
        <v>1095</v>
      </c>
      <c r="O70" s="75">
        <v>2324.9499999999998</v>
      </c>
      <c r="P70" s="75">
        <v>1271.8499999999999</v>
      </c>
      <c r="Q70" s="75">
        <v>925.05</v>
      </c>
      <c r="R70" s="75">
        <v>2493</v>
      </c>
      <c r="S70" s="75">
        <v>1765.75</v>
      </c>
      <c r="T70" s="75">
        <v>1793.25</v>
      </c>
      <c r="U70" s="75">
        <v>1129.45</v>
      </c>
      <c r="V70" s="75">
        <v>1526.7650000000001</v>
      </c>
      <c r="W70" s="75">
        <v>1349</v>
      </c>
      <c r="X70" s="75">
        <v>1413.1</v>
      </c>
      <c r="Y70" s="75">
        <v>2613</v>
      </c>
      <c r="Z70" s="75">
        <v>2340.4499999999998</v>
      </c>
      <c r="AA70" s="75">
        <v>1429.8</v>
      </c>
      <c r="AB70" s="75">
        <v>1503.75</v>
      </c>
      <c r="AC70" s="75">
        <v>576.1</v>
      </c>
      <c r="AD70" s="75">
        <v>606.70000000000005</v>
      </c>
      <c r="AE70" s="75">
        <v>26156.965</v>
      </c>
    </row>
    <row r="71" spans="1:31" x14ac:dyDescent="0.25">
      <c r="A71" s="1"/>
      <c r="B71" s="73" t="s">
        <v>111</v>
      </c>
      <c r="C71" s="73" t="s">
        <v>1182</v>
      </c>
      <c r="D71" s="73" t="s">
        <v>1183</v>
      </c>
      <c r="E71" s="74" t="s">
        <v>668</v>
      </c>
      <c r="F71" s="75"/>
      <c r="G71" s="75"/>
      <c r="H71" s="75"/>
      <c r="I71" s="75"/>
      <c r="J71" s="75"/>
      <c r="K71" s="75"/>
      <c r="L71" s="75"/>
      <c r="M71" s="75"/>
      <c r="N71" s="75">
        <v>151.05000000000001</v>
      </c>
      <c r="O71" s="75">
        <v>349.7</v>
      </c>
      <c r="P71" s="75">
        <v>155.25</v>
      </c>
      <c r="Q71" s="75">
        <v>78.900000000000006</v>
      </c>
      <c r="R71" s="75">
        <v>330.4</v>
      </c>
      <c r="S71" s="75">
        <v>187.65</v>
      </c>
      <c r="T71" s="75">
        <v>212.05</v>
      </c>
      <c r="U71" s="75">
        <v>120.55</v>
      </c>
      <c r="V71" s="75">
        <v>145.98435000000001</v>
      </c>
      <c r="W71" s="75">
        <v>106.65</v>
      </c>
      <c r="X71" s="75">
        <v>148.25</v>
      </c>
      <c r="Y71" s="75">
        <v>374</v>
      </c>
      <c r="Z71" s="75">
        <v>305</v>
      </c>
      <c r="AA71" s="75">
        <v>159.15</v>
      </c>
      <c r="AB71" s="75">
        <v>146.5</v>
      </c>
      <c r="AC71" s="75">
        <v>51.25</v>
      </c>
      <c r="AD71" s="75">
        <v>46.2</v>
      </c>
      <c r="AE71" s="75">
        <v>3068.5343499999999</v>
      </c>
    </row>
    <row r="72" spans="1:31" x14ac:dyDescent="0.25">
      <c r="A72" s="1"/>
      <c r="B72" s="73" t="s">
        <v>111</v>
      </c>
      <c r="C72" s="73" t="s">
        <v>1182</v>
      </c>
      <c r="D72" s="73" t="s">
        <v>1184</v>
      </c>
      <c r="E72" s="74" t="s">
        <v>668</v>
      </c>
      <c r="F72" s="75"/>
      <c r="G72" s="75"/>
      <c r="H72" s="75"/>
      <c r="I72" s="75"/>
      <c r="J72" s="75"/>
      <c r="K72" s="75"/>
      <c r="L72" s="75"/>
      <c r="M72" s="75"/>
      <c r="N72" s="75">
        <v>107.55</v>
      </c>
      <c r="O72" s="75">
        <v>267.85000000000002</v>
      </c>
      <c r="P72" s="75">
        <v>76.650000000000006</v>
      </c>
      <c r="Q72" s="75">
        <v>41.4</v>
      </c>
      <c r="R72" s="75">
        <v>203.85</v>
      </c>
      <c r="S72" s="75">
        <v>116.35</v>
      </c>
      <c r="T72" s="75">
        <v>108.9</v>
      </c>
      <c r="U72" s="75">
        <v>46.95</v>
      </c>
      <c r="V72" s="75">
        <v>45.256100000000004</v>
      </c>
      <c r="W72" s="75">
        <v>34.25</v>
      </c>
      <c r="X72" s="75">
        <v>68.7</v>
      </c>
      <c r="Y72" s="75">
        <v>285.14999999999998</v>
      </c>
      <c r="Z72" s="75">
        <v>256.60000000000002</v>
      </c>
      <c r="AA72" s="75">
        <v>69.349999999999994</v>
      </c>
      <c r="AB72" s="75">
        <v>43.3</v>
      </c>
      <c r="AC72" s="75">
        <v>17</v>
      </c>
      <c r="AD72" s="75">
        <v>36.9</v>
      </c>
      <c r="AE72" s="75">
        <v>1826.0061000000001</v>
      </c>
    </row>
    <row r="73" spans="1:31" x14ac:dyDescent="0.25">
      <c r="A73" s="1"/>
      <c r="B73" s="73" t="s">
        <v>111</v>
      </c>
      <c r="C73" s="73" t="s">
        <v>1191</v>
      </c>
      <c r="D73" s="73" t="s">
        <v>102</v>
      </c>
      <c r="E73" s="74" t="s">
        <v>665</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v>0</v>
      </c>
    </row>
    <row r="74" spans="1:31" x14ac:dyDescent="0.25">
      <c r="A74" s="1"/>
      <c r="B74" s="73" t="s">
        <v>111</v>
      </c>
      <c r="C74" s="73" t="s">
        <v>1056</v>
      </c>
      <c r="D74" s="73" t="s">
        <v>102</v>
      </c>
      <c r="E74" s="74" t="s">
        <v>665</v>
      </c>
      <c r="F74" s="75"/>
      <c r="G74" s="75"/>
      <c r="H74" s="75"/>
      <c r="I74" s="75"/>
      <c r="J74" s="75"/>
      <c r="K74" s="75"/>
      <c r="L74" s="75"/>
      <c r="M74" s="75"/>
      <c r="N74" s="75">
        <v>1612.6</v>
      </c>
      <c r="O74" s="75">
        <v>1625</v>
      </c>
      <c r="P74" s="75">
        <v>1700.15</v>
      </c>
      <c r="Q74" s="75">
        <v>1545.05</v>
      </c>
      <c r="R74" s="75">
        <v>1606.8</v>
      </c>
      <c r="S74" s="75">
        <v>1729.35</v>
      </c>
      <c r="T74" s="75">
        <v>1645</v>
      </c>
      <c r="U74" s="75">
        <v>1568.05</v>
      </c>
      <c r="V74" s="75">
        <v>1658.7650000000001</v>
      </c>
      <c r="W74" s="75">
        <v>1412.15</v>
      </c>
      <c r="X74" s="75">
        <v>1892.05</v>
      </c>
      <c r="Y74" s="75">
        <v>1484</v>
      </c>
      <c r="Z74" s="75">
        <v>1419.6</v>
      </c>
      <c r="AA74" s="75">
        <v>1603.8</v>
      </c>
      <c r="AB74" s="75">
        <v>1371</v>
      </c>
      <c r="AC74" s="75">
        <v>1581.2</v>
      </c>
      <c r="AD74" s="75">
        <v>2053.8000000000002</v>
      </c>
      <c r="AE74" s="75">
        <v>27508.365000000002</v>
      </c>
    </row>
    <row r="75" spans="1:31" x14ac:dyDescent="0.25">
      <c r="A75" s="1"/>
      <c r="B75" s="73" t="s">
        <v>111</v>
      </c>
      <c r="C75" s="73" t="s">
        <v>1185</v>
      </c>
      <c r="D75" s="73" t="s">
        <v>102</v>
      </c>
      <c r="E75" s="74" t="s">
        <v>667</v>
      </c>
      <c r="F75" s="75"/>
      <c r="G75" s="75"/>
      <c r="H75" s="75"/>
      <c r="I75" s="75"/>
      <c r="J75" s="75"/>
      <c r="K75" s="75"/>
      <c r="L75" s="75"/>
      <c r="M75" s="75"/>
      <c r="N75" s="75">
        <v>342.5</v>
      </c>
      <c r="O75" s="75">
        <v>331.5</v>
      </c>
      <c r="P75" s="75">
        <v>322.2</v>
      </c>
      <c r="Q75" s="75">
        <v>287.95</v>
      </c>
      <c r="R75" s="75">
        <v>330.2</v>
      </c>
      <c r="S75" s="75">
        <v>322.10000000000002</v>
      </c>
      <c r="T75" s="75">
        <v>337.2</v>
      </c>
      <c r="U75" s="75">
        <v>310.89999999999998</v>
      </c>
      <c r="V75" s="75">
        <v>351.65</v>
      </c>
      <c r="W75" s="75">
        <v>356.4</v>
      </c>
      <c r="X75" s="75">
        <v>355.55</v>
      </c>
      <c r="Y75" s="75">
        <v>356.35</v>
      </c>
      <c r="Z75" s="75">
        <v>359.05</v>
      </c>
      <c r="AA75" s="75">
        <v>368</v>
      </c>
      <c r="AB75" s="75">
        <v>360</v>
      </c>
      <c r="AC75" s="75">
        <v>341.4</v>
      </c>
      <c r="AD75" s="75">
        <v>334.55</v>
      </c>
      <c r="AE75" s="75">
        <v>5767.5</v>
      </c>
    </row>
    <row r="76" spans="1:31" x14ac:dyDescent="0.25">
      <c r="A76" s="1"/>
      <c r="B76" s="73" t="s">
        <v>111</v>
      </c>
      <c r="C76" s="73" t="s">
        <v>116</v>
      </c>
      <c r="D76" s="73" t="s">
        <v>1186</v>
      </c>
      <c r="E76" s="74" t="s">
        <v>666</v>
      </c>
      <c r="F76" s="75"/>
      <c r="G76" s="75"/>
      <c r="H76" s="75"/>
      <c r="I76" s="75"/>
      <c r="J76" s="75"/>
      <c r="K76" s="75"/>
      <c r="L76" s="75"/>
      <c r="M76" s="75"/>
      <c r="N76" s="75">
        <v>4232.45</v>
      </c>
      <c r="O76" s="75">
        <v>4237.1499999999996</v>
      </c>
      <c r="P76" s="75">
        <v>4232.8</v>
      </c>
      <c r="Q76" s="75">
        <v>4263.55</v>
      </c>
      <c r="R76" s="75">
        <v>4239.95</v>
      </c>
      <c r="S76" s="75">
        <v>1775.3</v>
      </c>
      <c r="T76" s="75">
        <v>4046.9</v>
      </c>
      <c r="U76" s="75">
        <v>4213.6499999999996</v>
      </c>
      <c r="V76" s="75">
        <v>4236.1750000000002</v>
      </c>
      <c r="W76" s="75">
        <v>4219.5</v>
      </c>
      <c r="X76" s="75">
        <v>4252.5</v>
      </c>
      <c r="Y76" s="75">
        <v>4247.8</v>
      </c>
      <c r="Z76" s="75">
        <v>3347.1</v>
      </c>
      <c r="AA76" s="75">
        <v>4199.8999999999996</v>
      </c>
      <c r="AB76" s="75">
        <v>4211.1000000000004</v>
      </c>
      <c r="AC76" s="75">
        <v>4217.5</v>
      </c>
      <c r="AD76" s="75">
        <v>4229.7</v>
      </c>
      <c r="AE76" s="75">
        <v>68403.024999999994</v>
      </c>
    </row>
    <row r="77" spans="1:31" x14ac:dyDescent="0.25">
      <c r="A77" s="1"/>
      <c r="B77" s="73" t="s">
        <v>111</v>
      </c>
      <c r="C77" s="73" t="s">
        <v>116</v>
      </c>
      <c r="D77" s="73" t="s">
        <v>1187</v>
      </c>
      <c r="E77" s="74" t="s">
        <v>666</v>
      </c>
      <c r="F77" s="75"/>
      <c r="G77" s="75"/>
      <c r="H77" s="75"/>
      <c r="I77" s="75"/>
      <c r="J77" s="75"/>
      <c r="K77" s="75"/>
      <c r="L77" s="75"/>
      <c r="M77" s="75"/>
      <c r="N77" s="75">
        <v>4179.8500000000004</v>
      </c>
      <c r="O77" s="75">
        <v>4180.05</v>
      </c>
      <c r="P77" s="75">
        <v>4180.7</v>
      </c>
      <c r="Q77" s="75">
        <v>4208</v>
      </c>
      <c r="R77" s="75">
        <v>4182.25</v>
      </c>
      <c r="S77" s="75">
        <v>4169.1000000000004</v>
      </c>
      <c r="T77" s="75">
        <v>4188.6000000000004</v>
      </c>
      <c r="U77" s="75">
        <v>4159.5</v>
      </c>
      <c r="V77" s="75">
        <v>4182.6049999999996</v>
      </c>
      <c r="W77" s="75">
        <v>4168.3</v>
      </c>
      <c r="X77" s="75">
        <v>4201.55</v>
      </c>
      <c r="Y77" s="75">
        <v>4193.25</v>
      </c>
      <c r="Z77" s="75">
        <v>3318.15</v>
      </c>
      <c r="AA77" s="75">
        <v>4155.2</v>
      </c>
      <c r="AB77" s="75">
        <v>4165.45</v>
      </c>
      <c r="AC77" s="75">
        <v>4163.8</v>
      </c>
      <c r="AD77" s="75">
        <v>4178.1000000000004</v>
      </c>
      <c r="AE77" s="75">
        <v>70174.455000000002</v>
      </c>
    </row>
    <row r="78" spans="1:31" x14ac:dyDescent="0.25">
      <c r="A78" s="1"/>
      <c r="B78" s="73" t="s">
        <v>111</v>
      </c>
      <c r="C78" s="73" t="s">
        <v>116</v>
      </c>
      <c r="D78" s="73" t="s">
        <v>1188</v>
      </c>
      <c r="E78" s="74" t="s">
        <v>666</v>
      </c>
      <c r="F78" s="75"/>
      <c r="G78" s="75"/>
      <c r="H78" s="75"/>
      <c r="I78" s="75"/>
      <c r="J78" s="75"/>
      <c r="K78" s="75"/>
      <c r="L78" s="75"/>
      <c r="M78" s="75"/>
      <c r="N78" s="75">
        <v>4800</v>
      </c>
      <c r="O78" s="75">
        <v>4753.25</v>
      </c>
      <c r="P78" s="75">
        <v>4800</v>
      </c>
      <c r="Q78" s="75">
        <v>4800</v>
      </c>
      <c r="R78" s="75">
        <v>5002.05</v>
      </c>
      <c r="S78" s="75">
        <v>4772.8500000000004</v>
      </c>
      <c r="T78" s="75">
        <v>5009.3999999999996</v>
      </c>
      <c r="U78" s="75">
        <v>4990.8999999999996</v>
      </c>
      <c r="V78" s="75">
        <v>5005.2749999999996</v>
      </c>
      <c r="W78" s="75">
        <v>4831.6499999999996</v>
      </c>
      <c r="X78" s="75">
        <v>4800</v>
      </c>
      <c r="Y78" s="75">
        <v>5009.5</v>
      </c>
      <c r="Z78" s="75">
        <v>3785.25</v>
      </c>
      <c r="AA78" s="75">
        <v>5002.7</v>
      </c>
      <c r="AB78" s="75">
        <v>4976.5</v>
      </c>
      <c r="AC78" s="75">
        <v>4989.95</v>
      </c>
      <c r="AD78" s="75">
        <v>5011.45</v>
      </c>
      <c r="AE78" s="75">
        <v>82340.725000000006</v>
      </c>
    </row>
    <row r="79" spans="1:31" x14ac:dyDescent="0.25">
      <c r="A79" s="1"/>
      <c r="B79" s="73" t="s">
        <v>111</v>
      </c>
      <c r="C79" s="73" t="s">
        <v>116</v>
      </c>
      <c r="D79" s="73" t="s">
        <v>1157</v>
      </c>
      <c r="E79" s="74" t="s">
        <v>666</v>
      </c>
      <c r="F79" s="75"/>
      <c r="G79" s="75"/>
      <c r="H79" s="75"/>
      <c r="I79" s="75"/>
      <c r="J79" s="75"/>
      <c r="K79" s="75"/>
      <c r="L79" s="75"/>
      <c r="M79" s="75"/>
      <c r="N79" s="75">
        <v>6535.75</v>
      </c>
      <c r="O79" s="75">
        <v>6509.6</v>
      </c>
      <c r="P79" s="75">
        <v>6548.4</v>
      </c>
      <c r="Q79" s="75">
        <v>6550.5</v>
      </c>
      <c r="R79" s="75">
        <v>6508.9</v>
      </c>
      <c r="S79" s="75">
        <v>5006.25</v>
      </c>
      <c r="T79" s="75">
        <v>6357</v>
      </c>
      <c r="U79" s="75">
        <v>6499.2</v>
      </c>
      <c r="V79" s="75">
        <v>6528.5749999999998</v>
      </c>
      <c r="W79" s="75">
        <v>6507.2</v>
      </c>
      <c r="X79" s="75">
        <v>6540.95</v>
      </c>
      <c r="Y79" s="75">
        <v>6513.15</v>
      </c>
      <c r="Z79" s="75">
        <v>5563.85</v>
      </c>
      <c r="AA79" s="75">
        <v>6478.7</v>
      </c>
      <c r="AB79" s="75">
        <v>6487.5</v>
      </c>
      <c r="AC79" s="75">
        <v>6491.85</v>
      </c>
      <c r="AD79" s="75">
        <v>6505.3</v>
      </c>
      <c r="AE79" s="75">
        <v>108132.675</v>
      </c>
    </row>
    <row r="80" spans="1:31" x14ac:dyDescent="0.25">
      <c r="A80" s="1"/>
      <c r="B80" s="73" t="s">
        <v>111</v>
      </c>
      <c r="C80" s="73" t="s">
        <v>119</v>
      </c>
      <c r="D80" s="73" t="s">
        <v>1189</v>
      </c>
      <c r="E80" s="74" t="s">
        <v>666</v>
      </c>
      <c r="F80" s="75"/>
      <c r="G80" s="75"/>
      <c r="H80" s="75"/>
      <c r="I80" s="75"/>
      <c r="J80" s="75"/>
      <c r="K80" s="75"/>
      <c r="L80" s="75"/>
      <c r="M80" s="75"/>
      <c r="N80" s="75">
        <v>1815.3</v>
      </c>
      <c r="O80" s="75">
        <v>1445.75</v>
      </c>
      <c r="P80" s="75">
        <v>1794.35</v>
      </c>
      <c r="Q80" s="75">
        <v>1826.35</v>
      </c>
      <c r="R80" s="75">
        <v>1235.2</v>
      </c>
      <c r="S80" s="75">
        <v>1440.7</v>
      </c>
      <c r="T80" s="75">
        <v>1407.6</v>
      </c>
      <c r="U80" s="75">
        <v>1390.95</v>
      </c>
      <c r="V80" s="75">
        <v>1682.24</v>
      </c>
      <c r="W80" s="75">
        <v>1635.4</v>
      </c>
      <c r="X80" s="75">
        <v>1701.9</v>
      </c>
      <c r="Y80" s="75">
        <v>1420.3</v>
      </c>
      <c r="Z80" s="75">
        <v>960.65</v>
      </c>
      <c r="AA80" s="75">
        <v>1192.45</v>
      </c>
      <c r="AB80" s="75">
        <v>1684.35</v>
      </c>
      <c r="AC80" s="75">
        <v>1816.15</v>
      </c>
      <c r="AD80" s="75">
        <v>1624.3</v>
      </c>
      <c r="AE80" s="75">
        <v>26073.94</v>
      </c>
    </row>
    <row r="81" spans="1:31" x14ac:dyDescent="0.25">
      <c r="A81" s="1"/>
      <c r="B81" s="73" t="s">
        <v>111</v>
      </c>
      <c r="C81" s="73" t="s">
        <v>119</v>
      </c>
      <c r="D81" s="73" t="s">
        <v>1190</v>
      </c>
      <c r="E81" s="74" t="s">
        <v>666</v>
      </c>
      <c r="F81" s="75"/>
      <c r="G81" s="75"/>
      <c r="H81" s="75"/>
      <c r="I81" s="75"/>
      <c r="J81" s="75"/>
      <c r="K81" s="75"/>
      <c r="L81" s="75"/>
      <c r="M81" s="75"/>
      <c r="N81" s="75">
        <v>885.45</v>
      </c>
      <c r="O81" s="75">
        <v>781.2</v>
      </c>
      <c r="P81" s="75">
        <v>877.75</v>
      </c>
      <c r="Q81" s="75">
        <v>888.2</v>
      </c>
      <c r="R81" s="75">
        <v>726.75</v>
      </c>
      <c r="S81" s="75">
        <v>782.25</v>
      </c>
      <c r="T81" s="75">
        <v>771.1</v>
      </c>
      <c r="U81" s="75">
        <v>777.05</v>
      </c>
      <c r="V81" s="75">
        <v>846.35500000000002</v>
      </c>
      <c r="W81" s="75">
        <v>835.75</v>
      </c>
      <c r="X81" s="75">
        <v>853.2</v>
      </c>
      <c r="Y81" s="75">
        <v>776.7</v>
      </c>
      <c r="Z81" s="75">
        <v>654.5</v>
      </c>
      <c r="AA81" s="75">
        <v>720.4</v>
      </c>
      <c r="AB81" s="75">
        <v>850.15</v>
      </c>
      <c r="AC81" s="75">
        <v>885.7</v>
      </c>
      <c r="AD81" s="75">
        <v>834.4</v>
      </c>
      <c r="AE81" s="75">
        <v>13746.905000000001</v>
      </c>
    </row>
    <row r="82" spans="1:31" x14ac:dyDescent="0.25">
      <c r="A82" s="1"/>
      <c r="B82" s="73" t="s">
        <v>111</v>
      </c>
      <c r="C82" s="73" t="s">
        <v>1192</v>
      </c>
      <c r="D82" s="73" t="s">
        <v>1189</v>
      </c>
      <c r="E82" s="74" t="s">
        <v>666</v>
      </c>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v>0</v>
      </c>
    </row>
    <row r="83" spans="1:31" x14ac:dyDescent="0.25">
      <c r="A83" s="1"/>
      <c r="B83" s="73" t="s">
        <v>111</v>
      </c>
      <c r="C83" s="73" t="s">
        <v>1192</v>
      </c>
      <c r="D83" s="73" t="s">
        <v>1193</v>
      </c>
      <c r="E83" s="74" t="s">
        <v>666</v>
      </c>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v>0</v>
      </c>
    </row>
    <row r="84" spans="1:31" x14ac:dyDescent="0.25">
      <c r="A84" s="1"/>
      <c r="B84" s="73" t="s">
        <v>111</v>
      </c>
      <c r="C84" s="73" t="s">
        <v>1192</v>
      </c>
      <c r="D84" s="73" t="s">
        <v>1194</v>
      </c>
      <c r="E84" s="74" t="s">
        <v>666</v>
      </c>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v>0</v>
      </c>
    </row>
    <row r="85" spans="1:31" x14ac:dyDescent="0.25">
      <c r="A85" s="1"/>
      <c r="B85" s="73" t="s">
        <v>111</v>
      </c>
      <c r="C85" s="73" t="s">
        <v>1195</v>
      </c>
      <c r="D85" s="73" t="s">
        <v>1196</v>
      </c>
      <c r="E85" s="74" t="s">
        <v>666</v>
      </c>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v>0</v>
      </c>
    </row>
    <row r="86" spans="1:31" x14ac:dyDescent="0.25">
      <c r="A86" s="1"/>
      <c r="B86" s="73" t="s">
        <v>111</v>
      </c>
      <c r="C86" s="73" t="s">
        <v>1195</v>
      </c>
      <c r="D86" s="73" t="s">
        <v>1197</v>
      </c>
      <c r="E86" s="74" t="s">
        <v>666</v>
      </c>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v>0</v>
      </c>
    </row>
    <row r="87" spans="1:31" x14ac:dyDescent="0.25">
      <c r="A87" s="1"/>
      <c r="B87" s="73" t="s">
        <v>111</v>
      </c>
      <c r="C87" s="73" t="s">
        <v>1195</v>
      </c>
      <c r="D87" s="73" t="s">
        <v>1188</v>
      </c>
      <c r="E87" s="74" t="s">
        <v>666</v>
      </c>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v>0</v>
      </c>
    </row>
    <row r="88" spans="1:31" x14ac:dyDescent="0.25">
      <c r="A88" s="1"/>
      <c r="B88" s="73" t="s">
        <v>120</v>
      </c>
      <c r="C88" s="73" t="s">
        <v>121</v>
      </c>
      <c r="D88" s="73" t="s">
        <v>1198</v>
      </c>
      <c r="E88" s="74" t="s">
        <v>666</v>
      </c>
      <c r="F88" s="75">
        <v>4371.7</v>
      </c>
      <c r="G88" s="75">
        <v>4372.6499999999996</v>
      </c>
      <c r="H88" s="75">
        <v>4215.25</v>
      </c>
      <c r="I88" s="75">
        <v>4121.55</v>
      </c>
      <c r="J88" s="75">
        <v>4378.8</v>
      </c>
      <c r="K88" s="75">
        <v>4369.6000000000004</v>
      </c>
      <c r="L88" s="75">
        <v>4373.3</v>
      </c>
      <c r="M88" s="75">
        <v>4370.05</v>
      </c>
      <c r="N88" s="75">
        <v>4372.8</v>
      </c>
      <c r="O88" s="75">
        <v>4184.5</v>
      </c>
      <c r="P88" s="75">
        <v>4377.95</v>
      </c>
      <c r="Q88" s="75">
        <v>4372.6499999999996</v>
      </c>
      <c r="R88" s="75">
        <v>4178.55</v>
      </c>
      <c r="S88" s="75">
        <v>4286.5800499999996</v>
      </c>
      <c r="T88" s="75">
        <v>4366.75</v>
      </c>
      <c r="U88" s="75">
        <v>4221.6499999999996</v>
      </c>
      <c r="V88" s="75">
        <v>4369.6499999999996</v>
      </c>
      <c r="W88" s="75">
        <v>4379.05</v>
      </c>
      <c r="X88" s="75">
        <v>4372.8500000000004</v>
      </c>
      <c r="Y88" s="75">
        <v>4276.7</v>
      </c>
      <c r="Z88" s="75">
        <v>3601.2</v>
      </c>
      <c r="AA88" s="75">
        <v>4303.45</v>
      </c>
      <c r="AB88" s="75">
        <v>4370.45</v>
      </c>
      <c r="AC88" s="75">
        <v>4366</v>
      </c>
      <c r="AD88" s="75">
        <v>4357.3999999999996</v>
      </c>
      <c r="AE88" s="75">
        <v>107331.08005</v>
      </c>
    </row>
    <row r="89" spans="1:31" x14ac:dyDescent="0.25">
      <c r="A89" s="1"/>
      <c r="B89" s="73" t="s">
        <v>120</v>
      </c>
      <c r="C89" s="73" t="s">
        <v>121</v>
      </c>
      <c r="D89" s="73" t="s">
        <v>1199</v>
      </c>
      <c r="E89" s="74" t="s">
        <v>666</v>
      </c>
      <c r="F89" s="75">
        <v>4377.8500000000004</v>
      </c>
      <c r="G89" s="75">
        <v>4381.05</v>
      </c>
      <c r="H89" s="75">
        <v>4224.05</v>
      </c>
      <c r="I89" s="75">
        <v>4129.25</v>
      </c>
      <c r="J89" s="75">
        <v>4389.8500000000004</v>
      </c>
      <c r="K89" s="75">
        <v>4379.6000000000004</v>
      </c>
      <c r="L89" s="75">
        <v>4382.1499999999996</v>
      </c>
      <c r="M89" s="75">
        <v>4380.6000000000004</v>
      </c>
      <c r="N89" s="75">
        <v>4383.8</v>
      </c>
      <c r="O89" s="75">
        <v>4194.25</v>
      </c>
      <c r="P89" s="75">
        <v>4386.7</v>
      </c>
      <c r="Q89" s="75">
        <v>4380.1000000000004</v>
      </c>
      <c r="R89" s="75">
        <v>4186.3</v>
      </c>
      <c r="S89" s="75">
        <v>4296.602535</v>
      </c>
      <c r="T89" s="75">
        <v>4376.3</v>
      </c>
      <c r="U89" s="75">
        <v>4233.3500000000004</v>
      </c>
      <c r="V89" s="75">
        <v>4377</v>
      </c>
      <c r="W89" s="75">
        <v>4387.05</v>
      </c>
      <c r="X89" s="75">
        <v>4380.8</v>
      </c>
      <c r="Y89" s="75">
        <v>4286.2</v>
      </c>
      <c r="Z89" s="75">
        <v>3607.95</v>
      </c>
      <c r="AA89" s="75">
        <v>4312.25</v>
      </c>
      <c r="AB89" s="75">
        <v>4379.3999999999996</v>
      </c>
      <c r="AC89" s="75">
        <v>4375.1000000000004</v>
      </c>
      <c r="AD89" s="75">
        <v>4365.45</v>
      </c>
      <c r="AE89" s="75">
        <v>107553.00253500001</v>
      </c>
    </row>
    <row r="90" spans="1:31" x14ac:dyDescent="0.25">
      <c r="A90" s="1"/>
      <c r="B90" s="73" t="s">
        <v>120</v>
      </c>
      <c r="C90" s="73" t="s">
        <v>121</v>
      </c>
      <c r="D90" s="73" t="s">
        <v>1200</v>
      </c>
      <c r="E90" s="74" t="s">
        <v>666</v>
      </c>
      <c r="F90" s="75">
        <v>4425.45</v>
      </c>
      <c r="G90" s="75">
        <v>4429.95</v>
      </c>
      <c r="H90" s="75">
        <v>4348.75</v>
      </c>
      <c r="I90" s="75">
        <v>4295.8999999999996</v>
      </c>
      <c r="J90" s="75">
        <v>4424.8500000000004</v>
      </c>
      <c r="K90" s="75">
        <v>4427.1000000000004</v>
      </c>
      <c r="L90" s="75">
        <v>4430.3999999999996</v>
      </c>
      <c r="M90" s="75">
        <v>4432.95</v>
      </c>
      <c r="N90" s="75">
        <v>4427.5</v>
      </c>
      <c r="O90" s="75">
        <v>4325.3500000000004</v>
      </c>
      <c r="P90" s="75">
        <v>4435.95</v>
      </c>
      <c r="Q90" s="75">
        <v>4437.6000000000004</v>
      </c>
      <c r="R90" s="75">
        <v>4334.1499999999996</v>
      </c>
      <c r="S90" s="75">
        <v>4395.814625</v>
      </c>
      <c r="T90" s="75">
        <v>4439.1499999999996</v>
      </c>
      <c r="U90" s="75">
        <v>4357.6000000000004</v>
      </c>
      <c r="V90" s="75">
        <v>4440.1000000000004</v>
      </c>
      <c r="W90" s="75">
        <v>4445.95</v>
      </c>
      <c r="X90" s="75">
        <v>4445.6000000000004</v>
      </c>
      <c r="Y90" s="75">
        <v>4391.05</v>
      </c>
      <c r="Z90" s="75">
        <v>4034.05</v>
      </c>
      <c r="AA90" s="75">
        <v>4386.6000000000004</v>
      </c>
      <c r="AB90" s="75">
        <v>4436.3999999999996</v>
      </c>
      <c r="AC90" s="75">
        <v>4430</v>
      </c>
      <c r="AD90" s="75">
        <v>4415</v>
      </c>
      <c r="AE90" s="75">
        <v>109793.21462499999</v>
      </c>
    </row>
    <row r="91" spans="1:31" x14ac:dyDescent="0.25">
      <c r="A91" s="1"/>
      <c r="B91" s="73" t="s">
        <v>43</v>
      </c>
      <c r="C91" s="73" t="s">
        <v>1057</v>
      </c>
      <c r="D91" s="73" t="s">
        <v>102</v>
      </c>
      <c r="E91" s="74" t="s">
        <v>665</v>
      </c>
      <c r="F91" s="75">
        <v>99.85</v>
      </c>
      <c r="G91" s="75">
        <v>123.5</v>
      </c>
      <c r="H91" s="75">
        <v>126.65</v>
      </c>
      <c r="I91" s="75">
        <v>153.85</v>
      </c>
      <c r="J91" s="75">
        <v>132.1</v>
      </c>
      <c r="K91" s="75">
        <v>238.05</v>
      </c>
      <c r="L91" s="75">
        <v>240.25</v>
      </c>
      <c r="M91" s="75">
        <v>184.65</v>
      </c>
      <c r="N91" s="75">
        <v>158.4</v>
      </c>
      <c r="O91" s="75">
        <v>244</v>
      </c>
      <c r="P91" s="75">
        <v>230.6</v>
      </c>
      <c r="Q91" s="75">
        <v>234.9</v>
      </c>
      <c r="R91" s="75">
        <v>223.85</v>
      </c>
      <c r="S91" s="75">
        <v>166</v>
      </c>
      <c r="T91" s="75">
        <v>152.4</v>
      </c>
      <c r="U91" s="75">
        <v>163.6</v>
      </c>
      <c r="V91" s="75">
        <v>158.94999999999999</v>
      </c>
      <c r="W91" s="75">
        <v>147.80000000000001</v>
      </c>
      <c r="X91" s="75">
        <v>177.85</v>
      </c>
      <c r="Y91" s="75">
        <v>131.65</v>
      </c>
      <c r="Z91" s="75">
        <v>115.1</v>
      </c>
      <c r="AA91" s="75">
        <v>107.2</v>
      </c>
      <c r="AB91" s="75">
        <v>142.15</v>
      </c>
      <c r="AC91" s="75">
        <v>230.5</v>
      </c>
      <c r="AD91" s="75">
        <v>251.9</v>
      </c>
      <c r="AE91" s="75">
        <v>4335.75</v>
      </c>
    </row>
    <row r="92" spans="1:31" x14ac:dyDescent="0.25">
      <c r="A92" s="1"/>
      <c r="B92" s="73" t="s">
        <v>43</v>
      </c>
      <c r="C92" s="73" t="s">
        <v>1058</v>
      </c>
      <c r="D92" s="73" t="s">
        <v>102</v>
      </c>
      <c r="E92" s="74" t="s">
        <v>665</v>
      </c>
      <c r="F92" s="75">
        <v>43.15</v>
      </c>
      <c r="G92" s="75">
        <v>54.1</v>
      </c>
      <c r="H92" s="75">
        <v>48.55</v>
      </c>
      <c r="I92" s="75">
        <v>45.55</v>
      </c>
      <c r="J92" s="75">
        <v>43.35</v>
      </c>
      <c r="K92" s="75">
        <v>151.94999999999999</v>
      </c>
      <c r="L92" s="75">
        <v>88.6</v>
      </c>
      <c r="M92" s="75">
        <v>54.4</v>
      </c>
      <c r="N92" s="75">
        <v>53.3</v>
      </c>
      <c r="O92" s="75">
        <v>109.2</v>
      </c>
      <c r="P92" s="75">
        <v>90.4</v>
      </c>
      <c r="Q92" s="75">
        <v>76.650000000000006</v>
      </c>
      <c r="R92" s="75">
        <v>79.349999999999994</v>
      </c>
      <c r="S92" s="75">
        <v>53.65</v>
      </c>
      <c r="T92" s="75">
        <v>83.2</v>
      </c>
      <c r="U92" s="75">
        <v>86.35</v>
      </c>
      <c r="V92" s="75">
        <v>81.650000000000006</v>
      </c>
      <c r="W92" s="75">
        <v>58</v>
      </c>
      <c r="X92" s="75">
        <v>52.75</v>
      </c>
      <c r="Y92" s="75">
        <v>50.7</v>
      </c>
      <c r="Z92" s="75">
        <v>46.85</v>
      </c>
      <c r="AA92" s="75">
        <v>41.65</v>
      </c>
      <c r="AB92" s="75">
        <v>73.8</v>
      </c>
      <c r="AC92" s="75">
        <v>72.8</v>
      </c>
      <c r="AD92" s="75">
        <v>117.6</v>
      </c>
      <c r="AE92" s="75">
        <v>1757.55</v>
      </c>
    </row>
    <row r="93" spans="1:31" x14ac:dyDescent="0.25">
      <c r="A93" s="1"/>
      <c r="B93" s="73" t="s">
        <v>704</v>
      </c>
      <c r="C93" s="73" t="s">
        <v>1059</v>
      </c>
      <c r="D93" s="73" t="s">
        <v>102</v>
      </c>
      <c r="E93" s="74" t="s">
        <v>665</v>
      </c>
      <c r="F93" s="75">
        <v>82.8</v>
      </c>
      <c r="G93" s="75">
        <v>83.55</v>
      </c>
      <c r="H93" s="75">
        <v>116.8</v>
      </c>
      <c r="I93" s="75">
        <v>105.35</v>
      </c>
      <c r="J93" s="75">
        <v>105.8</v>
      </c>
      <c r="K93" s="75">
        <v>249</v>
      </c>
      <c r="L93" s="75">
        <v>225.65</v>
      </c>
      <c r="M93" s="75">
        <v>183.95</v>
      </c>
      <c r="N93" s="75">
        <v>153.44999999999999</v>
      </c>
      <c r="O93" s="75">
        <v>130.9</v>
      </c>
      <c r="P93" s="75">
        <v>115.85</v>
      </c>
      <c r="Q93" s="75">
        <v>107.5</v>
      </c>
      <c r="R93" s="75">
        <v>100.85</v>
      </c>
      <c r="S93" s="75">
        <v>95.45</v>
      </c>
      <c r="T93" s="75">
        <v>90.8</v>
      </c>
      <c r="U93" s="75">
        <v>117.15</v>
      </c>
      <c r="V93" s="75">
        <v>109.4</v>
      </c>
      <c r="W93" s="75">
        <v>109.25</v>
      </c>
      <c r="X93" s="75">
        <v>97.7</v>
      </c>
      <c r="Y93" s="75">
        <v>94.75</v>
      </c>
      <c r="Z93" s="75">
        <v>90</v>
      </c>
      <c r="AA93" s="75">
        <v>85.6</v>
      </c>
      <c r="AB93" s="75">
        <v>92.1</v>
      </c>
      <c r="AC93" s="75">
        <v>86.2</v>
      </c>
      <c r="AD93" s="75">
        <v>115.25</v>
      </c>
      <c r="AE93" s="75">
        <v>2945.1</v>
      </c>
    </row>
    <row r="94" spans="1:31" x14ac:dyDescent="0.25">
      <c r="A94" s="1"/>
      <c r="B94" s="73" t="s">
        <v>704</v>
      </c>
      <c r="C94" s="73" t="s">
        <v>1060</v>
      </c>
      <c r="D94" s="73" t="s">
        <v>102</v>
      </c>
      <c r="E94" s="74" t="s">
        <v>665</v>
      </c>
      <c r="F94" s="75">
        <v>93.4</v>
      </c>
      <c r="G94" s="75">
        <v>94.35</v>
      </c>
      <c r="H94" s="75">
        <v>128.30000000000001</v>
      </c>
      <c r="I94" s="75">
        <v>116.7</v>
      </c>
      <c r="J94" s="75">
        <v>118.35</v>
      </c>
      <c r="K94" s="75">
        <v>219.95</v>
      </c>
      <c r="L94" s="75">
        <v>230.75</v>
      </c>
      <c r="M94" s="75">
        <v>198.65</v>
      </c>
      <c r="N94" s="75">
        <v>168</v>
      </c>
      <c r="O94" s="75">
        <v>143.75</v>
      </c>
      <c r="P94" s="75">
        <v>128.4</v>
      </c>
      <c r="Q94" s="75">
        <v>120.8</v>
      </c>
      <c r="R94" s="75">
        <v>113.75</v>
      </c>
      <c r="S94" s="75">
        <v>108.95</v>
      </c>
      <c r="T94" s="75">
        <v>103.05</v>
      </c>
      <c r="U94" s="75">
        <v>129.9</v>
      </c>
      <c r="V94" s="75">
        <v>121.25</v>
      </c>
      <c r="W94" s="75">
        <v>121.55</v>
      </c>
      <c r="X94" s="75">
        <v>110</v>
      </c>
      <c r="Y94" s="75">
        <v>107.65</v>
      </c>
      <c r="Z94" s="75">
        <v>101.35</v>
      </c>
      <c r="AA94" s="75">
        <v>97.8</v>
      </c>
      <c r="AB94" s="75">
        <v>105.1</v>
      </c>
      <c r="AC94" s="75">
        <v>91.15</v>
      </c>
      <c r="AD94" s="75">
        <v>128.1</v>
      </c>
      <c r="AE94" s="75">
        <v>3201</v>
      </c>
    </row>
    <row r="95" spans="1:31" x14ac:dyDescent="0.25">
      <c r="A95" s="1"/>
      <c r="B95" s="73" t="s">
        <v>704</v>
      </c>
      <c r="C95" s="73" t="s">
        <v>1061</v>
      </c>
      <c r="D95" s="73" t="s">
        <v>102</v>
      </c>
      <c r="E95" s="74" t="s">
        <v>665</v>
      </c>
      <c r="F95" s="75">
        <v>96.5</v>
      </c>
      <c r="G95" s="75">
        <v>96.6</v>
      </c>
      <c r="H95" s="75">
        <v>129</v>
      </c>
      <c r="I95" s="75">
        <v>119.95</v>
      </c>
      <c r="J95" s="75">
        <v>121.05</v>
      </c>
      <c r="K95" s="75">
        <v>204.1</v>
      </c>
      <c r="L95" s="75">
        <v>222.8</v>
      </c>
      <c r="M95" s="75">
        <v>199.7</v>
      </c>
      <c r="N95" s="75">
        <v>171.65</v>
      </c>
      <c r="O95" s="75">
        <v>148.80000000000001</v>
      </c>
      <c r="P95" s="75">
        <v>133.1</v>
      </c>
      <c r="Q95" s="75">
        <v>123.1</v>
      </c>
      <c r="R95" s="75">
        <v>116.4</v>
      </c>
      <c r="S95" s="75">
        <v>112.25</v>
      </c>
      <c r="T95" s="75">
        <v>105.3</v>
      </c>
      <c r="U95" s="75">
        <v>130.19999999999999</v>
      </c>
      <c r="V95" s="75">
        <v>125.25</v>
      </c>
      <c r="W95" s="75">
        <v>125</v>
      </c>
      <c r="X95" s="75">
        <v>112.75</v>
      </c>
      <c r="Y95" s="75">
        <v>109.4</v>
      </c>
      <c r="Z95" s="75">
        <v>105.3</v>
      </c>
      <c r="AA95" s="75">
        <v>99.5</v>
      </c>
      <c r="AB95" s="75">
        <v>106.2</v>
      </c>
      <c r="AC95" s="75">
        <v>95.4</v>
      </c>
      <c r="AD95" s="75">
        <v>126.95</v>
      </c>
      <c r="AE95" s="75">
        <v>3236.25</v>
      </c>
    </row>
    <row r="96" spans="1:31" x14ac:dyDescent="0.25">
      <c r="A96" s="1"/>
      <c r="B96" s="73" t="s">
        <v>704</v>
      </c>
      <c r="C96" s="73" t="s">
        <v>1062</v>
      </c>
      <c r="D96" s="73" t="s">
        <v>102</v>
      </c>
      <c r="E96" s="74" t="s">
        <v>665</v>
      </c>
      <c r="F96" s="75">
        <v>209.7</v>
      </c>
      <c r="G96" s="75">
        <v>223</v>
      </c>
      <c r="H96" s="75">
        <v>221.95</v>
      </c>
      <c r="I96" s="75">
        <v>208.95</v>
      </c>
      <c r="J96" s="75">
        <v>191.45</v>
      </c>
      <c r="K96" s="75">
        <v>186.35</v>
      </c>
      <c r="L96" s="75">
        <v>184.55</v>
      </c>
      <c r="M96" s="75">
        <v>218.25</v>
      </c>
      <c r="N96" s="75">
        <v>211.35</v>
      </c>
      <c r="O96" s="75">
        <v>185.6</v>
      </c>
      <c r="P96" s="75">
        <v>184.5</v>
      </c>
      <c r="Q96" s="75">
        <v>185.75</v>
      </c>
      <c r="R96" s="75">
        <v>190.5</v>
      </c>
      <c r="S96" s="75">
        <v>164.3</v>
      </c>
      <c r="T96" s="75">
        <v>183.3</v>
      </c>
      <c r="U96" s="75">
        <v>181.85</v>
      </c>
      <c r="V96" s="75">
        <v>181.15</v>
      </c>
      <c r="W96" s="75">
        <v>177.2</v>
      </c>
      <c r="X96" s="75">
        <v>180.6</v>
      </c>
      <c r="Y96" s="75">
        <v>182.9</v>
      </c>
      <c r="Z96" s="75">
        <v>183.35</v>
      </c>
      <c r="AA96" s="75">
        <v>184.65</v>
      </c>
      <c r="AB96" s="75">
        <v>184.25</v>
      </c>
      <c r="AC96" s="75">
        <v>181.35</v>
      </c>
      <c r="AD96" s="75">
        <v>185.25</v>
      </c>
      <c r="AE96" s="75">
        <v>4772.05</v>
      </c>
    </row>
    <row r="97" spans="1:31" x14ac:dyDescent="0.25">
      <c r="A97" s="1"/>
      <c r="B97" s="73" t="s">
        <v>710</v>
      </c>
      <c r="C97" s="73" t="s">
        <v>1201</v>
      </c>
      <c r="D97" s="73" t="s">
        <v>1202</v>
      </c>
      <c r="E97" s="74" t="s">
        <v>666</v>
      </c>
      <c r="F97" s="75">
        <v>803.7</v>
      </c>
      <c r="G97" s="75">
        <v>803.72</v>
      </c>
      <c r="H97" s="75">
        <v>796.55</v>
      </c>
      <c r="I97" s="75">
        <v>813.95</v>
      </c>
      <c r="J97" s="75">
        <v>271.85000000000002</v>
      </c>
      <c r="K97" s="75">
        <v>64.3</v>
      </c>
      <c r="L97" s="75">
        <v>686.25</v>
      </c>
      <c r="M97" s="75">
        <v>661.55</v>
      </c>
      <c r="N97" s="75">
        <v>663.5</v>
      </c>
      <c r="O97" s="75">
        <v>621.82000000000005</v>
      </c>
      <c r="P97" s="75">
        <v>411.65</v>
      </c>
      <c r="Q97" s="75">
        <v>692.6</v>
      </c>
      <c r="R97" s="75">
        <v>693.8</v>
      </c>
      <c r="S97" s="75">
        <v>692.15</v>
      </c>
      <c r="T97" s="75">
        <v>681.45</v>
      </c>
      <c r="U97" s="75">
        <v>691.15</v>
      </c>
      <c r="V97" s="75">
        <v>687.4</v>
      </c>
      <c r="W97" s="75">
        <v>693.6</v>
      </c>
      <c r="X97" s="75">
        <v>693.9</v>
      </c>
      <c r="Y97" s="75">
        <v>685</v>
      </c>
      <c r="Z97" s="75">
        <v>693.86</v>
      </c>
      <c r="AA97" s="75">
        <v>696.45</v>
      </c>
      <c r="AB97" s="75">
        <v>697.15</v>
      </c>
      <c r="AC97" s="75">
        <v>697.6</v>
      </c>
      <c r="AD97" s="75">
        <v>691.69</v>
      </c>
      <c r="AE97" s="75">
        <v>16286.64</v>
      </c>
    </row>
    <row r="98" spans="1:31" x14ac:dyDescent="0.25">
      <c r="A98" s="1"/>
      <c r="B98" s="73" t="s">
        <v>710</v>
      </c>
      <c r="C98" s="73" t="s">
        <v>1201</v>
      </c>
      <c r="D98" s="73" t="s">
        <v>1203</v>
      </c>
      <c r="E98" s="74" t="s">
        <v>666</v>
      </c>
      <c r="F98" s="75">
        <v>691.65</v>
      </c>
      <c r="G98" s="75">
        <v>673.03</v>
      </c>
      <c r="H98" s="75">
        <v>662.3</v>
      </c>
      <c r="I98" s="75">
        <v>697.15</v>
      </c>
      <c r="J98" s="75">
        <v>239.2</v>
      </c>
      <c r="K98" s="75"/>
      <c r="L98" s="75"/>
      <c r="M98" s="75">
        <v>377.35</v>
      </c>
      <c r="N98" s="75">
        <v>742.35</v>
      </c>
      <c r="O98" s="75">
        <v>678.1</v>
      </c>
      <c r="P98" s="75">
        <v>269.7</v>
      </c>
      <c r="Q98" s="75">
        <v>690.15</v>
      </c>
      <c r="R98" s="75">
        <v>703</v>
      </c>
      <c r="S98" s="75">
        <v>766.1</v>
      </c>
      <c r="T98" s="75">
        <v>763.95</v>
      </c>
      <c r="U98" s="75">
        <v>724.65</v>
      </c>
      <c r="V98" s="75">
        <v>726.7</v>
      </c>
      <c r="W98" s="75">
        <v>696.95</v>
      </c>
      <c r="X98" s="75">
        <v>650.04999999999995</v>
      </c>
      <c r="Y98" s="75">
        <v>632.95000000000005</v>
      </c>
      <c r="Z98" s="75">
        <v>620.79499999999996</v>
      </c>
      <c r="AA98" s="75">
        <v>657.23</v>
      </c>
      <c r="AB98" s="75">
        <v>686.2</v>
      </c>
      <c r="AC98" s="75">
        <v>689.7</v>
      </c>
      <c r="AD98" s="75">
        <v>716.98500000000001</v>
      </c>
      <c r="AE98" s="75">
        <v>14756.24</v>
      </c>
    </row>
    <row r="99" spans="1:31" x14ac:dyDescent="0.25">
      <c r="A99" s="1"/>
      <c r="B99" s="73" t="s">
        <v>683</v>
      </c>
      <c r="C99" s="73" t="s">
        <v>1204</v>
      </c>
      <c r="D99" s="73" t="s">
        <v>1204</v>
      </c>
      <c r="E99" s="74" t="s">
        <v>667</v>
      </c>
      <c r="F99" s="75">
        <v>754.2</v>
      </c>
      <c r="G99" s="75">
        <v>748.05</v>
      </c>
      <c r="H99" s="75">
        <v>489.4</v>
      </c>
      <c r="I99" s="75">
        <v>712.75</v>
      </c>
      <c r="J99" s="75">
        <v>717.45</v>
      </c>
      <c r="K99" s="75">
        <v>586.75</v>
      </c>
      <c r="L99" s="75">
        <v>411.45</v>
      </c>
      <c r="M99" s="75">
        <v>730.8</v>
      </c>
      <c r="N99" s="75">
        <v>759.95</v>
      </c>
      <c r="O99" s="75">
        <v>758.3</v>
      </c>
      <c r="P99" s="75">
        <v>732.65</v>
      </c>
      <c r="Q99" s="75">
        <v>742.7</v>
      </c>
      <c r="R99" s="75">
        <v>693.9</v>
      </c>
      <c r="S99" s="75">
        <v>743.3</v>
      </c>
      <c r="T99" s="75">
        <v>759</v>
      </c>
      <c r="U99" s="75">
        <v>790.15</v>
      </c>
      <c r="V99" s="75">
        <v>785</v>
      </c>
      <c r="W99" s="75">
        <v>797.1</v>
      </c>
      <c r="X99" s="75">
        <v>793.75</v>
      </c>
      <c r="Y99" s="75">
        <v>766.75</v>
      </c>
      <c r="Z99" s="75">
        <v>776.45</v>
      </c>
      <c r="AA99" s="75">
        <v>771.4</v>
      </c>
      <c r="AB99" s="75">
        <v>789.75</v>
      </c>
      <c r="AC99" s="75">
        <v>752.9</v>
      </c>
      <c r="AD99" s="75">
        <v>782.85</v>
      </c>
      <c r="AE99" s="75">
        <v>18146.75</v>
      </c>
    </row>
    <row r="100" spans="1:31" x14ac:dyDescent="0.25">
      <c r="A100" s="1"/>
      <c r="B100" s="73" t="s">
        <v>358</v>
      </c>
      <c r="C100" s="73" t="s">
        <v>1205</v>
      </c>
      <c r="D100" s="73" t="s">
        <v>102</v>
      </c>
      <c r="E100" s="74" t="s">
        <v>668</v>
      </c>
      <c r="F100" s="75">
        <v>216.45</v>
      </c>
      <c r="G100" s="75">
        <v>221.25</v>
      </c>
      <c r="H100" s="75">
        <v>246.2</v>
      </c>
      <c r="I100" s="75">
        <v>247.85</v>
      </c>
      <c r="J100" s="75">
        <v>207.55</v>
      </c>
      <c r="K100" s="75">
        <v>118.75</v>
      </c>
      <c r="L100" s="75">
        <v>194.8</v>
      </c>
      <c r="M100" s="75">
        <v>267</v>
      </c>
      <c r="N100" s="75">
        <v>282</v>
      </c>
      <c r="O100" s="75">
        <v>262.25</v>
      </c>
      <c r="P100" s="75">
        <v>276.7</v>
      </c>
      <c r="Q100" s="75">
        <v>333.55</v>
      </c>
      <c r="R100" s="75">
        <v>359.2</v>
      </c>
      <c r="S100" s="75">
        <v>356.15</v>
      </c>
      <c r="T100" s="75">
        <v>305.10000000000002</v>
      </c>
      <c r="U100" s="75">
        <v>150.35</v>
      </c>
      <c r="V100" s="75">
        <v>87.15</v>
      </c>
      <c r="W100" s="75">
        <v>93.55</v>
      </c>
      <c r="X100" s="75">
        <v>108.75</v>
      </c>
      <c r="Y100" s="75">
        <v>191.55</v>
      </c>
      <c r="Z100" s="75">
        <v>162.25</v>
      </c>
      <c r="AA100" s="75">
        <v>159.75</v>
      </c>
      <c r="AB100" s="75">
        <v>315.14999999999998</v>
      </c>
      <c r="AC100" s="75">
        <v>321.89999999999998</v>
      </c>
      <c r="AD100" s="75">
        <v>281.2</v>
      </c>
      <c r="AE100" s="75">
        <v>5766.4</v>
      </c>
    </row>
    <row r="101" spans="1:31" x14ac:dyDescent="0.25">
      <c r="A101" s="1"/>
      <c r="B101" s="73" t="s">
        <v>684</v>
      </c>
      <c r="C101" s="73" t="s">
        <v>1206</v>
      </c>
      <c r="D101" s="73" t="s">
        <v>102</v>
      </c>
      <c r="E101" s="74" t="s">
        <v>668</v>
      </c>
      <c r="F101" s="75">
        <v>272.64999999999998</v>
      </c>
      <c r="G101" s="75">
        <v>275.85000000000002</v>
      </c>
      <c r="H101" s="75">
        <v>272.3</v>
      </c>
      <c r="I101" s="75">
        <v>273.2</v>
      </c>
      <c r="J101" s="75">
        <v>235.2</v>
      </c>
      <c r="K101" s="75">
        <v>146.80000000000001</v>
      </c>
      <c r="L101" s="75">
        <v>232.75</v>
      </c>
      <c r="M101" s="75">
        <v>285.8</v>
      </c>
      <c r="N101" s="75">
        <v>313.35000000000002</v>
      </c>
      <c r="O101" s="75">
        <v>304.45</v>
      </c>
      <c r="P101" s="75">
        <v>327.7</v>
      </c>
      <c r="Q101" s="75">
        <v>342.85</v>
      </c>
      <c r="R101" s="75">
        <v>351.85</v>
      </c>
      <c r="S101" s="75">
        <v>344.7</v>
      </c>
      <c r="T101" s="75">
        <v>322.64999999999998</v>
      </c>
      <c r="U101" s="75">
        <v>186.8</v>
      </c>
      <c r="V101" s="75">
        <v>89.95</v>
      </c>
      <c r="W101" s="75">
        <v>118.15</v>
      </c>
      <c r="X101" s="75">
        <v>132.69999999999999</v>
      </c>
      <c r="Y101" s="75">
        <v>218.5</v>
      </c>
      <c r="Z101" s="75">
        <v>206.35</v>
      </c>
      <c r="AA101" s="75">
        <v>168.1</v>
      </c>
      <c r="AB101" s="75">
        <v>308.05</v>
      </c>
      <c r="AC101" s="75">
        <v>334.95</v>
      </c>
      <c r="AD101" s="75">
        <v>326.35000000000002</v>
      </c>
      <c r="AE101" s="75">
        <v>6392</v>
      </c>
    </row>
    <row r="102" spans="1:31" x14ac:dyDescent="0.25">
      <c r="A102" s="1"/>
      <c r="B102" s="73" t="s">
        <v>691</v>
      </c>
      <c r="C102" s="73" t="s">
        <v>1063</v>
      </c>
      <c r="D102" s="73" t="s">
        <v>1167</v>
      </c>
      <c r="E102" s="74" t="s">
        <v>665</v>
      </c>
      <c r="F102" s="75">
        <v>82.5</v>
      </c>
      <c r="G102" s="75">
        <v>81.650000000000006</v>
      </c>
      <c r="H102" s="75">
        <v>81</v>
      </c>
      <c r="I102" s="75">
        <v>81.45</v>
      </c>
      <c r="J102" s="75">
        <v>81.5</v>
      </c>
      <c r="K102" s="75">
        <v>81.900000000000006</v>
      </c>
      <c r="L102" s="75">
        <v>82.55</v>
      </c>
      <c r="M102" s="75">
        <v>83</v>
      </c>
      <c r="N102" s="75">
        <v>82.9</v>
      </c>
      <c r="O102" s="75">
        <v>81.25</v>
      </c>
      <c r="P102" s="75">
        <v>80.400000000000006</v>
      </c>
      <c r="Q102" s="75">
        <v>81.400000000000006</v>
      </c>
      <c r="R102" s="75">
        <v>83.2</v>
      </c>
      <c r="S102" s="75">
        <v>78.45</v>
      </c>
      <c r="T102" s="75">
        <v>82.2</v>
      </c>
      <c r="U102" s="75">
        <v>77.3</v>
      </c>
      <c r="V102" s="75">
        <v>77.099999999999994</v>
      </c>
      <c r="W102" s="75">
        <v>80.95</v>
      </c>
      <c r="X102" s="75">
        <v>81.599999999999994</v>
      </c>
      <c r="Y102" s="75">
        <v>83.35</v>
      </c>
      <c r="Z102" s="75">
        <v>82.8</v>
      </c>
      <c r="AA102" s="75">
        <v>83.7</v>
      </c>
      <c r="AB102" s="75">
        <v>82.55</v>
      </c>
      <c r="AC102" s="75">
        <v>82.7</v>
      </c>
      <c r="AD102" s="75">
        <v>82.6</v>
      </c>
      <c r="AE102" s="75">
        <v>2040</v>
      </c>
    </row>
    <row r="103" spans="1:31" x14ac:dyDescent="0.25">
      <c r="A103" s="1"/>
      <c r="B103" s="73" t="s">
        <v>676</v>
      </c>
      <c r="C103" s="73" t="s">
        <v>1064</v>
      </c>
      <c r="D103" s="73" t="s">
        <v>102</v>
      </c>
      <c r="E103" s="74" t="s">
        <v>665</v>
      </c>
      <c r="F103" s="75">
        <v>441.7</v>
      </c>
      <c r="G103" s="75">
        <v>441.75</v>
      </c>
      <c r="H103" s="75">
        <v>441.35</v>
      </c>
      <c r="I103" s="75">
        <v>440.9</v>
      </c>
      <c r="J103" s="75">
        <v>440.8</v>
      </c>
      <c r="K103" s="75">
        <v>439.55</v>
      </c>
      <c r="L103" s="75">
        <v>439.05</v>
      </c>
      <c r="M103" s="75">
        <v>438.35</v>
      </c>
      <c r="N103" s="75">
        <v>437</v>
      </c>
      <c r="O103" s="75">
        <v>438.25</v>
      </c>
      <c r="P103" s="75">
        <v>438.9</v>
      </c>
      <c r="Q103" s="75">
        <v>416.3</v>
      </c>
      <c r="R103" s="75">
        <v>437.5</v>
      </c>
      <c r="S103" s="75">
        <v>436.85</v>
      </c>
      <c r="T103" s="75">
        <v>402.35</v>
      </c>
      <c r="U103" s="75">
        <v>436</v>
      </c>
      <c r="V103" s="75">
        <v>435.85</v>
      </c>
      <c r="W103" s="75">
        <v>435.55</v>
      </c>
      <c r="X103" s="75">
        <v>436.3</v>
      </c>
      <c r="Y103" s="75">
        <v>434.9</v>
      </c>
      <c r="Z103" s="75">
        <v>272.5</v>
      </c>
      <c r="AA103" s="75">
        <v>432.15</v>
      </c>
      <c r="AB103" s="75">
        <v>434.75</v>
      </c>
      <c r="AC103" s="75">
        <v>436.35</v>
      </c>
      <c r="AD103" s="75">
        <v>435.55</v>
      </c>
      <c r="AE103" s="75">
        <v>10720.5</v>
      </c>
    </row>
    <row r="104" spans="1:31" x14ac:dyDescent="0.25">
      <c r="A104" s="1"/>
      <c r="B104" s="73" t="s">
        <v>692</v>
      </c>
      <c r="C104" s="73" t="s">
        <v>1065</v>
      </c>
      <c r="D104" s="73" t="s">
        <v>102</v>
      </c>
      <c r="E104" s="74" t="s">
        <v>665</v>
      </c>
      <c r="F104" s="75">
        <v>427.1</v>
      </c>
      <c r="G104" s="75">
        <v>424.5</v>
      </c>
      <c r="H104" s="75">
        <v>432.9</v>
      </c>
      <c r="I104" s="75">
        <v>439.95</v>
      </c>
      <c r="J104" s="75">
        <v>442.35</v>
      </c>
      <c r="K104" s="75">
        <v>441.6</v>
      </c>
      <c r="L104" s="75">
        <v>438.3</v>
      </c>
      <c r="M104" s="75">
        <v>426.25</v>
      </c>
      <c r="N104" s="75">
        <v>422</v>
      </c>
      <c r="O104" s="75">
        <v>426.3</v>
      </c>
      <c r="P104" s="75">
        <v>432.95</v>
      </c>
      <c r="Q104" s="75">
        <v>438.25</v>
      </c>
      <c r="R104" s="75">
        <v>433.95</v>
      </c>
      <c r="S104" s="75">
        <v>428.05</v>
      </c>
      <c r="T104" s="75">
        <v>437.25</v>
      </c>
      <c r="U104" s="75">
        <v>408.75</v>
      </c>
      <c r="V104" s="75">
        <v>401.1</v>
      </c>
      <c r="W104" s="75">
        <v>391.3</v>
      </c>
      <c r="X104" s="75">
        <v>392.45</v>
      </c>
      <c r="Y104" s="75">
        <v>400.8</v>
      </c>
      <c r="Z104" s="75">
        <v>402.95</v>
      </c>
      <c r="AA104" s="75">
        <v>419.3</v>
      </c>
      <c r="AB104" s="75">
        <v>426.4</v>
      </c>
      <c r="AC104" s="75">
        <v>422.6</v>
      </c>
      <c r="AD104" s="75">
        <v>423.25</v>
      </c>
      <c r="AE104" s="75">
        <v>10580.6</v>
      </c>
    </row>
    <row r="105" spans="1:31" x14ac:dyDescent="0.25">
      <c r="A105" s="1"/>
      <c r="B105" s="73" t="s">
        <v>669</v>
      </c>
      <c r="C105" s="73" t="s">
        <v>1066</v>
      </c>
      <c r="D105" s="73" t="s">
        <v>102</v>
      </c>
      <c r="E105" s="74" t="s">
        <v>665</v>
      </c>
      <c r="F105" s="75">
        <v>2156.5</v>
      </c>
      <c r="G105" s="75">
        <v>1412.85</v>
      </c>
      <c r="H105" s="75"/>
      <c r="I105" s="75"/>
      <c r="J105" s="75"/>
      <c r="K105" s="75"/>
      <c r="L105" s="75"/>
      <c r="M105" s="75"/>
      <c r="N105" s="75"/>
      <c r="O105" s="75">
        <v>206.8</v>
      </c>
      <c r="P105" s="75">
        <v>2425.9</v>
      </c>
      <c r="Q105" s="75">
        <v>2137.6</v>
      </c>
      <c r="R105" s="75">
        <v>1986.9</v>
      </c>
      <c r="S105" s="75">
        <v>2177.9499999999998</v>
      </c>
      <c r="T105" s="75">
        <v>1966.1</v>
      </c>
      <c r="U105" s="75">
        <v>2141.75</v>
      </c>
      <c r="V105" s="75">
        <v>2151.8000000000002</v>
      </c>
      <c r="W105" s="75">
        <v>2221.4499999999998</v>
      </c>
      <c r="X105" s="75">
        <v>2097.3150000000001</v>
      </c>
      <c r="Y105" s="75">
        <v>2021.75</v>
      </c>
      <c r="Z105" s="75">
        <v>2018.15</v>
      </c>
      <c r="AA105" s="75">
        <v>2109.65</v>
      </c>
      <c r="AB105" s="75">
        <v>2092.65</v>
      </c>
      <c r="AC105" s="75">
        <v>2177.1</v>
      </c>
      <c r="AD105" s="75">
        <v>2241.75</v>
      </c>
      <c r="AE105" s="75">
        <v>35743.964999999997</v>
      </c>
    </row>
    <row r="106" spans="1:31" x14ac:dyDescent="0.25">
      <c r="A106" s="1"/>
      <c r="B106" s="73" t="s">
        <v>370</v>
      </c>
      <c r="C106" s="73" t="s">
        <v>1207</v>
      </c>
      <c r="D106" s="73" t="s">
        <v>102</v>
      </c>
      <c r="E106" s="74" t="s">
        <v>666</v>
      </c>
      <c r="F106" s="75"/>
      <c r="G106" s="75"/>
      <c r="H106" s="75"/>
      <c r="I106" s="75"/>
      <c r="J106" s="75"/>
      <c r="K106" s="75"/>
      <c r="L106" s="75"/>
      <c r="M106" s="75"/>
      <c r="N106" s="75"/>
      <c r="O106" s="75"/>
      <c r="P106" s="75"/>
      <c r="Q106" s="75">
        <v>8.75</v>
      </c>
      <c r="R106" s="75"/>
      <c r="S106" s="75"/>
      <c r="T106" s="75"/>
      <c r="U106" s="75"/>
      <c r="V106" s="75"/>
      <c r="W106" s="75"/>
      <c r="X106" s="75"/>
      <c r="Y106" s="75"/>
      <c r="Z106" s="75"/>
      <c r="AA106" s="75"/>
      <c r="AB106" s="75"/>
      <c r="AC106" s="75"/>
      <c r="AD106" s="75"/>
      <c r="AE106" s="75">
        <v>8.75</v>
      </c>
    </row>
    <row r="107" spans="1:31" x14ac:dyDescent="0.25">
      <c r="A107" s="1"/>
      <c r="B107" s="73" t="s">
        <v>370</v>
      </c>
      <c r="C107" s="73" t="s">
        <v>1208</v>
      </c>
      <c r="D107" s="73" t="s">
        <v>102</v>
      </c>
      <c r="E107" s="74" t="s">
        <v>666</v>
      </c>
      <c r="F107" s="75"/>
      <c r="G107" s="75"/>
      <c r="H107" s="75"/>
      <c r="I107" s="75"/>
      <c r="J107" s="75">
        <v>3.3</v>
      </c>
      <c r="K107" s="75"/>
      <c r="L107" s="75"/>
      <c r="M107" s="75"/>
      <c r="N107" s="75"/>
      <c r="O107" s="75"/>
      <c r="P107" s="75"/>
      <c r="Q107" s="75">
        <v>18.25</v>
      </c>
      <c r="R107" s="75"/>
      <c r="S107" s="75"/>
      <c r="T107" s="75"/>
      <c r="U107" s="75"/>
      <c r="V107" s="75">
        <v>1.6</v>
      </c>
      <c r="W107" s="75"/>
      <c r="X107" s="75"/>
      <c r="Y107" s="75"/>
      <c r="Z107" s="75"/>
      <c r="AA107" s="75"/>
      <c r="AB107" s="75"/>
      <c r="AC107" s="75"/>
      <c r="AD107" s="75">
        <v>1.6</v>
      </c>
      <c r="AE107" s="75">
        <v>24.75</v>
      </c>
    </row>
    <row r="108" spans="1:31" x14ac:dyDescent="0.25">
      <c r="A108" s="1"/>
      <c r="B108" s="73" t="s">
        <v>677</v>
      </c>
      <c r="C108" s="73" t="s">
        <v>1067</v>
      </c>
      <c r="D108" s="73" t="s">
        <v>102</v>
      </c>
      <c r="E108" s="74" t="s">
        <v>665</v>
      </c>
      <c r="F108" s="75">
        <v>1427.4</v>
      </c>
      <c r="G108" s="75">
        <v>1408.1</v>
      </c>
      <c r="H108" s="75">
        <v>1446.85</v>
      </c>
      <c r="I108" s="75">
        <v>1398.55</v>
      </c>
      <c r="J108" s="75">
        <v>1360.15</v>
      </c>
      <c r="K108" s="75">
        <v>1360.95</v>
      </c>
      <c r="L108" s="75">
        <v>1364.95</v>
      </c>
      <c r="M108" s="75">
        <v>1360.55</v>
      </c>
      <c r="N108" s="75">
        <v>1363.55</v>
      </c>
      <c r="O108" s="75">
        <v>1363.7</v>
      </c>
      <c r="P108" s="75">
        <v>1376.6</v>
      </c>
      <c r="Q108" s="75">
        <v>1384.15</v>
      </c>
      <c r="R108" s="75">
        <v>1357.75</v>
      </c>
      <c r="S108" s="75">
        <v>1363.4</v>
      </c>
      <c r="T108" s="75">
        <v>1443.3</v>
      </c>
      <c r="U108" s="75">
        <v>1536.3</v>
      </c>
      <c r="V108" s="75">
        <v>1523.7</v>
      </c>
      <c r="W108" s="75">
        <v>1573.6</v>
      </c>
      <c r="X108" s="75">
        <v>1535</v>
      </c>
      <c r="Y108" s="75">
        <v>1485.7</v>
      </c>
      <c r="Z108" s="75">
        <v>1483.9</v>
      </c>
      <c r="AA108" s="75">
        <v>1478.65</v>
      </c>
      <c r="AB108" s="75">
        <v>1447.75</v>
      </c>
      <c r="AC108" s="75">
        <v>1416.15</v>
      </c>
      <c r="AD108" s="75">
        <v>1421.8</v>
      </c>
      <c r="AE108" s="75">
        <v>35682.5</v>
      </c>
    </row>
    <row r="109" spans="1:31" x14ac:dyDescent="0.25">
      <c r="A109" s="1"/>
      <c r="B109" s="73" t="s">
        <v>680</v>
      </c>
      <c r="C109" s="73" t="s">
        <v>1068</v>
      </c>
      <c r="D109" s="73" t="s">
        <v>102</v>
      </c>
      <c r="E109" s="74" t="s">
        <v>665</v>
      </c>
      <c r="F109" s="75">
        <v>7.3</v>
      </c>
      <c r="G109" s="75">
        <v>7.35</v>
      </c>
      <c r="H109" s="75">
        <v>11.3</v>
      </c>
      <c r="I109" s="75">
        <v>11.3</v>
      </c>
      <c r="J109" s="75">
        <v>9.25</v>
      </c>
      <c r="K109" s="75">
        <v>9.7949999999999999</v>
      </c>
      <c r="L109" s="75">
        <v>8.85</v>
      </c>
      <c r="M109" s="75">
        <v>7.25</v>
      </c>
      <c r="N109" s="75">
        <v>9.75</v>
      </c>
      <c r="O109" s="75">
        <v>10.65</v>
      </c>
      <c r="P109" s="75">
        <v>10.15</v>
      </c>
      <c r="Q109" s="75">
        <v>8.9600000000000009</v>
      </c>
      <c r="R109" s="75">
        <v>9.3000000000000007</v>
      </c>
      <c r="S109" s="75">
        <v>7.45</v>
      </c>
      <c r="T109" s="75">
        <v>5.45</v>
      </c>
      <c r="U109" s="75">
        <v>6.3</v>
      </c>
      <c r="V109" s="75">
        <v>8.5</v>
      </c>
      <c r="W109" s="75">
        <v>10.1</v>
      </c>
      <c r="X109" s="75">
        <v>12.5</v>
      </c>
      <c r="Y109" s="75">
        <v>12.9</v>
      </c>
      <c r="Z109" s="75">
        <v>12.05</v>
      </c>
      <c r="AA109" s="75">
        <v>12.85</v>
      </c>
      <c r="AB109" s="75">
        <v>16.149999999999999</v>
      </c>
      <c r="AC109" s="75">
        <v>22.8</v>
      </c>
      <c r="AD109" s="75">
        <v>20.8</v>
      </c>
      <c r="AE109" s="75">
        <v>269.05500000000001</v>
      </c>
    </row>
    <row r="110" spans="1:31" x14ac:dyDescent="0.25">
      <c r="A110" s="1"/>
      <c r="B110" s="73" t="s">
        <v>705</v>
      </c>
      <c r="C110" s="73" t="s">
        <v>1209</v>
      </c>
      <c r="D110" s="73" t="s">
        <v>102</v>
      </c>
      <c r="E110" s="74" t="s">
        <v>667</v>
      </c>
      <c r="F110" s="75">
        <v>2304</v>
      </c>
      <c r="G110" s="75">
        <v>2427.15</v>
      </c>
      <c r="H110" s="75">
        <v>1917.75</v>
      </c>
      <c r="I110" s="75">
        <v>2363</v>
      </c>
      <c r="J110" s="75">
        <v>2446.9</v>
      </c>
      <c r="K110" s="75">
        <v>2042.95</v>
      </c>
      <c r="L110" s="75">
        <v>1324.2</v>
      </c>
      <c r="M110" s="75">
        <v>2433.4</v>
      </c>
      <c r="N110" s="75">
        <v>2474.3000000000002</v>
      </c>
      <c r="O110" s="75">
        <v>2469.6</v>
      </c>
      <c r="P110" s="75">
        <v>2442.4</v>
      </c>
      <c r="Q110" s="75">
        <v>2374.6</v>
      </c>
      <c r="R110" s="75">
        <v>2229.6</v>
      </c>
      <c r="S110" s="75">
        <v>2264</v>
      </c>
      <c r="T110" s="75">
        <v>2438.15</v>
      </c>
      <c r="U110" s="75">
        <v>2511.15</v>
      </c>
      <c r="V110" s="75">
        <v>2522.0500000000002</v>
      </c>
      <c r="W110" s="75">
        <v>2539.1</v>
      </c>
      <c r="X110" s="75">
        <v>2533.3000000000002</v>
      </c>
      <c r="Y110" s="75">
        <v>2248.4</v>
      </c>
      <c r="Z110" s="75">
        <v>2522.25</v>
      </c>
      <c r="AA110" s="75">
        <v>2563.5500000000002</v>
      </c>
      <c r="AB110" s="75">
        <v>2535.15</v>
      </c>
      <c r="AC110" s="75">
        <v>2429.9</v>
      </c>
      <c r="AD110" s="75">
        <v>2481.6</v>
      </c>
      <c r="AE110" s="75">
        <v>58838.45</v>
      </c>
    </row>
    <row r="111" spans="1:31" x14ac:dyDescent="0.25">
      <c r="A111" s="1"/>
      <c r="B111" s="73" t="s">
        <v>123</v>
      </c>
      <c r="C111" s="73" t="s">
        <v>1069</v>
      </c>
      <c r="D111" s="73" t="s">
        <v>102</v>
      </c>
      <c r="E111" s="74" t="s">
        <v>665</v>
      </c>
      <c r="F111" s="75">
        <v>6055.85</v>
      </c>
      <c r="G111" s="75">
        <v>6161.65</v>
      </c>
      <c r="H111" s="75">
        <v>6619.7</v>
      </c>
      <c r="I111" s="75">
        <v>6739.9</v>
      </c>
      <c r="J111" s="75">
        <v>7061.9</v>
      </c>
      <c r="K111" s="75">
        <v>7492.6</v>
      </c>
      <c r="L111" s="75">
        <v>5003.45</v>
      </c>
      <c r="M111" s="75">
        <v>6179.4</v>
      </c>
      <c r="N111" s="75">
        <v>8052.45</v>
      </c>
      <c r="O111" s="75">
        <v>4452.95</v>
      </c>
      <c r="P111" s="75">
        <v>7018.15</v>
      </c>
      <c r="Q111" s="75">
        <v>8388.7999999999993</v>
      </c>
      <c r="R111" s="75">
        <v>7208.6</v>
      </c>
      <c r="S111" s="75">
        <v>3850.6</v>
      </c>
      <c r="T111" s="75">
        <v>5913.75</v>
      </c>
      <c r="U111" s="75">
        <v>6655.95</v>
      </c>
      <c r="V111" s="75">
        <v>5171.1499999999996</v>
      </c>
      <c r="W111" s="75">
        <v>7536.55</v>
      </c>
      <c r="X111" s="75">
        <v>7009.45</v>
      </c>
      <c r="Y111" s="75">
        <v>6557.3</v>
      </c>
      <c r="Z111" s="75">
        <v>4716.1499999999996</v>
      </c>
      <c r="AA111" s="75">
        <v>7027.95</v>
      </c>
      <c r="AB111" s="75">
        <v>6646.25</v>
      </c>
      <c r="AC111" s="75">
        <v>6469.45</v>
      </c>
      <c r="AD111" s="75">
        <v>6104.75</v>
      </c>
      <c r="AE111" s="75">
        <v>160094.70000000001</v>
      </c>
    </row>
    <row r="112" spans="1:31" x14ac:dyDescent="0.25">
      <c r="A112" s="1"/>
      <c r="B112" s="73" t="s">
        <v>123</v>
      </c>
      <c r="C112" s="73" t="s">
        <v>1210</v>
      </c>
      <c r="D112" s="73" t="s">
        <v>102</v>
      </c>
      <c r="E112" s="74" t="s">
        <v>667</v>
      </c>
      <c r="F112" s="75"/>
      <c r="G112" s="75"/>
      <c r="H112" s="75">
        <v>18.813359999999999</v>
      </c>
      <c r="I112" s="75">
        <v>135.61489</v>
      </c>
      <c r="J112" s="75">
        <v>1246.833185</v>
      </c>
      <c r="K112" s="75">
        <v>223.24477999999999</v>
      </c>
      <c r="L112" s="75">
        <v>230.41162</v>
      </c>
      <c r="M112" s="75">
        <v>933.55</v>
      </c>
      <c r="N112" s="75">
        <v>1574.35</v>
      </c>
      <c r="O112" s="75">
        <v>1279.8499999999999</v>
      </c>
      <c r="P112" s="75">
        <v>1875.9</v>
      </c>
      <c r="Q112" s="75">
        <v>1507.6</v>
      </c>
      <c r="R112" s="75">
        <v>1551.85</v>
      </c>
      <c r="S112" s="75">
        <v>1578.2</v>
      </c>
      <c r="T112" s="75">
        <v>1699</v>
      </c>
      <c r="U112" s="75">
        <v>1993.1</v>
      </c>
      <c r="V112" s="75">
        <v>1436.05</v>
      </c>
      <c r="W112" s="75">
        <v>1984.6</v>
      </c>
      <c r="X112" s="75">
        <v>2007.64</v>
      </c>
      <c r="Y112" s="75">
        <v>1965.7</v>
      </c>
      <c r="Z112" s="75">
        <v>2023.4</v>
      </c>
      <c r="AA112" s="75">
        <v>2065.6</v>
      </c>
      <c r="AB112" s="75">
        <v>1993.4</v>
      </c>
      <c r="AC112" s="75">
        <v>1878.3</v>
      </c>
      <c r="AD112" s="75">
        <v>1861.85</v>
      </c>
      <c r="AE112" s="75">
        <v>33064.857835000003</v>
      </c>
    </row>
    <row r="113" spans="1:31" x14ac:dyDescent="0.25">
      <c r="A113" s="1"/>
      <c r="B113" s="73" t="s">
        <v>123</v>
      </c>
      <c r="C113" s="73" t="s">
        <v>127</v>
      </c>
      <c r="D113" s="73" t="s">
        <v>1186</v>
      </c>
      <c r="E113" s="74" t="s">
        <v>666</v>
      </c>
      <c r="F113" s="75">
        <v>4082.2</v>
      </c>
      <c r="G113" s="75">
        <v>4402</v>
      </c>
      <c r="H113" s="75">
        <v>3888.25</v>
      </c>
      <c r="I113" s="75">
        <v>4077.9</v>
      </c>
      <c r="J113" s="75">
        <v>4379.45</v>
      </c>
      <c r="K113" s="75">
        <v>4509.8</v>
      </c>
      <c r="L113" s="75">
        <v>4402.8</v>
      </c>
      <c r="M113" s="75">
        <v>3937.45</v>
      </c>
      <c r="N113" s="75">
        <v>4484</v>
      </c>
      <c r="O113" s="75">
        <v>4463.6000000000004</v>
      </c>
      <c r="P113" s="75">
        <v>4384.8</v>
      </c>
      <c r="Q113" s="75">
        <v>4506.1000000000004</v>
      </c>
      <c r="R113" s="75">
        <v>4065.55</v>
      </c>
      <c r="S113" s="75">
        <v>4127.6000000000004</v>
      </c>
      <c r="T113" s="75">
        <v>4447.8</v>
      </c>
      <c r="U113" s="75">
        <v>4175.3999999999996</v>
      </c>
      <c r="V113" s="75">
        <v>4465.05</v>
      </c>
      <c r="W113" s="75">
        <v>4371.95</v>
      </c>
      <c r="X113" s="75">
        <v>4481.3</v>
      </c>
      <c r="Y113" s="75">
        <v>4325.2</v>
      </c>
      <c r="Z113" s="75">
        <v>3575.1</v>
      </c>
      <c r="AA113" s="75">
        <v>4219.25</v>
      </c>
      <c r="AB113" s="75">
        <v>4302.75</v>
      </c>
      <c r="AC113" s="75">
        <v>4464.3</v>
      </c>
      <c r="AD113" s="75">
        <v>4436.3999999999996</v>
      </c>
      <c r="AE113" s="75">
        <v>106976</v>
      </c>
    </row>
    <row r="114" spans="1:31" x14ac:dyDescent="0.25">
      <c r="A114" s="1"/>
      <c r="B114" s="73" t="s">
        <v>123</v>
      </c>
      <c r="C114" s="73" t="s">
        <v>127</v>
      </c>
      <c r="D114" s="73" t="s">
        <v>1187</v>
      </c>
      <c r="E114" s="74" t="s">
        <v>666</v>
      </c>
      <c r="F114" s="75">
        <v>4576.75</v>
      </c>
      <c r="G114" s="75">
        <v>4638.55</v>
      </c>
      <c r="H114" s="75">
        <v>4013.15</v>
      </c>
      <c r="I114" s="75">
        <v>4323.5</v>
      </c>
      <c r="J114" s="75">
        <v>4762.3</v>
      </c>
      <c r="K114" s="75">
        <v>4992.3500000000004</v>
      </c>
      <c r="L114" s="75">
        <v>4786.05</v>
      </c>
      <c r="M114" s="75">
        <v>4259.1499999999996</v>
      </c>
      <c r="N114" s="75">
        <v>4978.7</v>
      </c>
      <c r="O114" s="75">
        <v>4910</v>
      </c>
      <c r="P114" s="75">
        <v>4718.1499999999996</v>
      </c>
      <c r="Q114" s="75">
        <v>4982.3999999999996</v>
      </c>
      <c r="R114" s="75">
        <v>4315.8</v>
      </c>
      <c r="S114" s="75">
        <v>4394.6499999999996</v>
      </c>
      <c r="T114" s="75">
        <v>4820.6499999999996</v>
      </c>
      <c r="U114" s="75">
        <v>4529.6499999999996</v>
      </c>
      <c r="V114" s="75">
        <v>4910.45</v>
      </c>
      <c r="W114" s="75">
        <v>4781.6000000000004</v>
      </c>
      <c r="X114" s="75">
        <v>4951.8</v>
      </c>
      <c r="Y114" s="75">
        <v>4715.75</v>
      </c>
      <c r="Z114" s="75">
        <v>3703.05</v>
      </c>
      <c r="AA114" s="75">
        <v>4634.5</v>
      </c>
      <c r="AB114" s="75">
        <v>4645.3999999999996</v>
      </c>
      <c r="AC114" s="75">
        <v>4946.75</v>
      </c>
      <c r="AD114" s="75">
        <v>4852.6499999999996</v>
      </c>
      <c r="AE114" s="75">
        <v>116143.75</v>
      </c>
    </row>
    <row r="115" spans="1:31" x14ac:dyDescent="0.25">
      <c r="A115" s="1"/>
      <c r="B115" s="73" t="s">
        <v>123</v>
      </c>
      <c r="C115" s="73" t="s">
        <v>127</v>
      </c>
      <c r="D115" s="73" t="s">
        <v>1188</v>
      </c>
      <c r="E115" s="74" t="s">
        <v>666</v>
      </c>
      <c r="F115" s="75">
        <v>4597</v>
      </c>
      <c r="G115" s="75">
        <v>4661.5</v>
      </c>
      <c r="H115" s="75">
        <v>4030.2</v>
      </c>
      <c r="I115" s="75">
        <v>4345.55</v>
      </c>
      <c r="J115" s="75">
        <v>4804.3999999999996</v>
      </c>
      <c r="K115" s="75">
        <v>5056.8999999999996</v>
      </c>
      <c r="L115" s="75">
        <v>4854.45</v>
      </c>
      <c r="M115" s="75">
        <v>4256</v>
      </c>
      <c r="N115" s="75">
        <v>4999.3999999999996</v>
      </c>
      <c r="O115" s="75">
        <v>4873.75</v>
      </c>
      <c r="P115" s="75">
        <v>4445.95</v>
      </c>
      <c r="Q115" s="75">
        <v>5052.05</v>
      </c>
      <c r="R115" s="75">
        <v>4358.55</v>
      </c>
      <c r="S115" s="75">
        <v>4416.6000000000004</v>
      </c>
      <c r="T115" s="75">
        <v>4880.6000000000004</v>
      </c>
      <c r="U115" s="75">
        <v>4556.05</v>
      </c>
      <c r="V115" s="75">
        <v>4966.1499999999996</v>
      </c>
      <c r="W115" s="75">
        <v>4824.7</v>
      </c>
      <c r="X115" s="75">
        <v>5006.3500000000004</v>
      </c>
      <c r="Y115" s="75">
        <v>4768.5</v>
      </c>
      <c r="Z115" s="75">
        <v>3711.15</v>
      </c>
      <c r="AA115" s="75">
        <v>4640.6499999999996</v>
      </c>
      <c r="AB115" s="75">
        <v>4678.3</v>
      </c>
      <c r="AC115" s="75">
        <v>5001.25</v>
      </c>
      <c r="AD115" s="75">
        <v>4922.45</v>
      </c>
      <c r="AE115" s="75">
        <v>116708.45</v>
      </c>
    </row>
    <row r="116" spans="1:31" x14ac:dyDescent="0.25">
      <c r="A116" s="1"/>
      <c r="B116" s="73" t="s">
        <v>123</v>
      </c>
      <c r="C116" s="73" t="s">
        <v>127</v>
      </c>
      <c r="D116" s="73" t="s">
        <v>1157</v>
      </c>
      <c r="E116" s="74" t="s">
        <v>666</v>
      </c>
      <c r="F116" s="75">
        <v>6377.4</v>
      </c>
      <c r="G116" s="75">
        <v>6616.05</v>
      </c>
      <c r="H116" s="75">
        <v>6162.2</v>
      </c>
      <c r="I116" s="75">
        <v>6257.65</v>
      </c>
      <c r="J116" s="75">
        <v>6694.3</v>
      </c>
      <c r="K116" s="75">
        <v>6896.5</v>
      </c>
      <c r="L116" s="75">
        <v>6705.45</v>
      </c>
      <c r="M116" s="75">
        <v>6206.25</v>
      </c>
      <c r="N116" s="75">
        <v>6818.4</v>
      </c>
      <c r="O116" s="75">
        <v>6836.25</v>
      </c>
      <c r="P116" s="75">
        <v>4003.05</v>
      </c>
      <c r="Q116" s="75">
        <v>6782.05</v>
      </c>
      <c r="R116" s="75">
        <v>6350.7</v>
      </c>
      <c r="S116" s="75">
        <v>6449.8</v>
      </c>
      <c r="T116" s="75">
        <v>6798.55</v>
      </c>
      <c r="U116" s="75">
        <v>6548.9</v>
      </c>
      <c r="V116" s="75">
        <v>6882.05</v>
      </c>
      <c r="W116" s="75">
        <v>6749.8</v>
      </c>
      <c r="X116" s="75">
        <v>6887.85</v>
      </c>
      <c r="Y116" s="75">
        <v>6653.3</v>
      </c>
      <c r="Z116" s="75">
        <v>5881.4</v>
      </c>
      <c r="AA116" s="75">
        <v>6522.95</v>
      </c>
      <c r="AB116" s="75">
        <v>6619.5</v>
      </c>
      <c r="AC116" s="75">
        <v>6890.7</v>
      </c>
      <c r="AD116" s="75">
        <v>6792.35</v>
      </c>
      <c r="AE116" s="75">
        <v>162383.4</v>
      </c>
    </row>
    <row r="117" spans="1:31" x14ac:dyDescent="0.25">
      <c r="A117" s="1"/>
      <c r="B117" s="73" t="s">
        <v>123</v>
      </c>
      <c r="C117" s="73" t="s">
        <v>130</v>
      </c>
      <c r="D117" s="73" t="s">
        <v>1196</v>
      </c>
      <c r="E117" s="74" t="s">
        <v>666</v>
      </c>
      <c r="F117" s="75">
        <v>5176.8</v>
      </c>
      <c r="G117" s="75">
        <v>5182.7</v>
      </c>
      <c r="H117" s="75">
        <v>5202.3</v>
      </c>
      <c r="I117" s="75">
        <v>5161.1000000000004</v>
      </c>
      <c r="J117" s="75">
        <v>5185.1000000000004</v>
      </c>
      <c r="K117" s="75">
        <v>5184.8</v>
      </c>
      <c r="L117" s="75">
        <v>5163.8</v>
      </c>
      <c r="M117" s="75">
        <v>5159.45</v>
      </c>
      <c r="N117" s="75">
        <v>5159.5</v>
      </c>
      <c r="O117" s="75">
        <v>5149.3</v>
      </c>
      <c r="P117" s="75">
        <v>5163.3500000000004</v>
      </c>
      <c r="Q117" s="75">
        <v>5178.7</v>
      </c>
      <c r="R117" s="75">
        <v>5125.3500000000004</v>
      </c>
      <c r="S117" s="75">
        <v>5130.8</v>
      </c>
      <c r="T117" s="75">
        <v>5137.6499999999996</v>
      </c>
      <c r="U117" s="75">
        <v>5133.45</v>
      </c>
      <c r="V117" s="75">
        <v>5146.45</v>
      </c>
      <c r="W117" s="75">
        <v>5112.5</v>
      </c>
      <c r="X117" s="75">
        <v>5157.1499999999996</v>
      </c>
      <c r="Y117" s="75">
        <v>5153.8</v>
      </c>
      <c r="Z117" s="75">
        <v>5104.55</v>
      </c>
      <c r="AA117" s="75">
        <v>5134.8999999999996</v>
      </c>
      <c r="AB117" s="75">
        <v>5044.1000000000004</v>
      </c>
      <c r="AC117" s="75">
        <v>5123.7</v>
      </c>
      <c r="AD117" s="75">
        <v>5156.45</v>
      </c>
      <c r="AE117" s="75">
        <v>128727.75</v>
      </c>
    </row>
    <row r="118" spans="1:31" x14ac:dyDescent="0.25">
      <c r="A118" s="1"/>
      <c r="B118" s="73" t="s">
        <v>123</v>
      </c>
      <c r="C118" s="73" t="s">
        <v>130</v>
      </c>
      <c r="D118" s="73" t="s">
        <v>1157</v>
      </c>
      <c r="E118" s="74" t="s">
        <v>666</v>
      </c>
      <c r="F118" s="75">
        <v>2652.5</v>
      </c>
      <c r="G118" s="75">
        <v>2656.2</v>
      </c>
      <c r="H118" s="75">
        <v>2678.15</v>
      </c>
      <c r="I118" s="75">
        <v>2653.15</v>
      </c>
      <c r="J118" s="75">
        <v>2661.85</v>
      </c>
      <c r="K118" s="75">
        <v>2675.3</v>
      </c>
      <c r="L118" s="75">
        <v>2664.25</v>
      </c>
      <c r="M118" s="75">
        <v>2650.65</v>
      </c>
      <c r="N118" s="75">
        <v>2647.6</v>
      </c>
      <c r="O118" s="75">
        <v>2644.6</v>
      </c>
      <c r="P118" s="75">
        <v>2649.95</v>
      </c>
      <c r="Q118" s="75">
        <v>2656.85</v>
      </c>
      <c r="R118" s="75">
        <v>2659.1</v>
      </c>
      <c r="S118" s="75">
        <v>2649.5</v>
      </c>
      <c r="T118" s="75">
        <v>2654.15</v>
      </c>
      <c r="U118" s="75">
        <v>2617.5</v>
      </c>
      <c r="V118" s="75">
        <v>2662.4</v>
      </c>
      <c r="W118" s="75">
        <v>2654.95</v>
      </c>
      <c r="X118" s="75">
        <v>2663.4</v>
      </c>
      <c r="Y118" s="75">
        <v>2661.6</v>
      </c>
      <c r="Z118" s="75">
        <v>2635.9</v>
      </c>
      <c r="AA118" s="75">
        <v>2647.05</v>
      </c>
      <c r="AB118" s="75">
        <v>2601.0500000000002</v>
      </c>
      <c r="AC118" s="75">
        <v>2644.1</v>
      </c>
      <c r="AD118" s="75">
        <v>2664.85</v>
      </c>
      <c r="AE118" s="75">
        <v>66306.600000000006</v>
      </c>
    </row>
    <row r="119" spans="1:31" x14ac:dyDescent="0.25">
      <c r="A119" s="1"/>
      <c r="B119" s="73" t="s">
        <v>123</v>
      </c>
      <c r="C119" s="73" t="s">
        <v>1070</v>
      </c>
      <c r="D119" s="73" t="s">
        <v>102</v>
      </c>
      <c r="E119" s="74" t="s">
        <v>665</v>
      </c>
      <c r="F119" s="75">
        <v>72</v>
      </c>
      <c r="G119" s="75">
        <v>70.900000000000006</v>
      </c>
      <c r="H119" s="75">
        <v>72.349999999999994</v>
      </c>
      <c r="I119" s="75">
        <v>72.2</v>
      </c>
      <c r="J119" s="75">
        <v>72.7</v>
      </c>
      <c r="K119" s="75">
        <v>72.45</v>
      </c>
      <c r="L119" s="75">
        <v>72.5</v>
      </c>
      <c r="M119" s="75">
        <v>72.400000000000006</v>
      </c>
      <c r="N119" s="75">
        <v>72.400000000000006</v>
      </c>
      <c r="O119" s="75">
        <v>72.55</v>
      </c>
      <c r="P119" s="75">
        <v>72.55</v>
      </c>
      <c r="Q119" s="75">
        <v>72.650000000000006</v>
      </c>
      <c r="R119" s="75">
        <v>65.05</v>
      </c>
      <c r="S119" s="75">
        <v>42.75</v>
      </c>
      <c r="T119" s="75">
        <v>71.599999999999994</v>
      </c>
      <c r="U119" s="75">
        <v>71.2</v>
      </c>
      <c r="V119" s="75">
        <v>71.099999999999994</v>
      </c>
      <c r="W119" s="75">
        <v>71.75</v>
      </c>
      <c r="X119" s="75">
        <v>58.05</v>
      </c>
      <c r="Y119" s="75">
        <v>72.05</v>
      </c>
      <c r="Z119" s="75">
        <v>69.5</v>
      </c>
      <c r="AA119" s="75">
        <v>71.650000000000006</v>
      </c>
      <c r="AB119" s="75">
        <v>71.150000000000006</v>
      </c>
      <c r="AC119" s="75">
        <v>71.45</v>
      </c>
      <c r="AD119" s="75">
        <v>71.25</v>
      </c>
      <c r="AE119" s="75">
        <v>1746.2</v>
      </c>
    </row>
    <row r="120" spans="1:31" x14ac:dyDescent="0.25">
      <c r="A120" s="1"/>
      <c r="B120" s="73" t="s">
        <v>685</v>
      </c>
      <c r="C120" s="73" t="s">
        <v>1211</v>
      </c>
      <c r="D120" s="73" t="s">
        <v>102</v>
      </c>
      <c r="E120" s="74" t="s">
        <v>667</v>
      </c>
      <c r="F120" s="75">
        <v>2.95</v>
      </c>
      <c r="G120" s="75">
        <v>2.0499999999999998</v>
      </c>
      <c r="H120" s="75">
        <v>2.75</v>
      </c>
      <c r="I120" s="75">
        <v>2.95</v>
      </c>
      <c r="J120" s="75">
        <v>3</v>
      </c>
      <c r="K120" s="75">
        <v>1.95</v>
      </c>
      <c r="L120" s="75">
        <v>2.8</v>
      </c>
      <c r="M120" s="75">
        <v>2.8</v>
      </c>
      <c r="N120" s="75">
        <v>2</v>
      </c>
      <c r="O120" s="75">
        <v>2.4</v>
      </c>
      <c r="P120" s="75">
        <v>2.15</v>
      </c>
      <c r="Q120" s="75">
        <v>2.85</v>
      </c>
      <c r="R120" s="75">
        <v>1.75</v>
      </c>
      <c r="S120" s="75">
        <v>2.85</v>
      </c>
      <c r="T120" s="75">
        <v>2.7</v>
      </c>
      <c r="U120" s="75">
        <v>1.9</v>
      </c>
      <c r="V120" s="75">
        <v>1.75</v>
      </c>
      <c r="W120" s="75">
        <v>1.85</v>
      </c>
      <c r="X120" s="75">
        <v>2.6</v>
      </c>
      <c r="Y120" s="75">
        <v>2.2000000000000002</v>
      </c>
      <c r="Z120" s="75">
        <v>3.1</v>
      </c>
      <c r="AA120" s="75">
        <v>2.9</v>
      </c>
      <c r="AB120" s="75">
        <v>3.1</v>
      </c>
      <c r="AC120" s="75">
        <v>2.75</v>
      </c>
      <c r="AD120" s="75">
        <v>3.1</v>
      </c>
      <c r="AE120" s="75">
        <v>63.2</v>
      </c>
    </row>
    <row r="121" spans="1:31" x14ac:dyDescent="0.25">
      <c r="A121" s="1"/>
      <c r="B121" s="73" t="s">
        <v>675</v>
      </c>
      <c r="C121" s="73" t="s">
        <v>1071</v>
      </c>
      <c r="D121" s="73" t="s">
        <v>102</v>
      </c>
      <c r="E121" s="74" t="s">
        <v>665</v>
      </c>
      <c r="F121" s="75">
        <v>651.35</v>
      </c>
      <c r="G121" s="75">
        <v>720.75</v>
      </c>
      <c r="H121" s="75">
        <v>768.9</v>
      </c>
      <c r="I121" s="75">
        <v>772.95</v>
      </c>
      <c r="J121" s="75">
        <v>727.65</v>
      </c>
      <c r="K121" s="75">
        <v>766.9</v>
      </c>
      <c r="L121" s="75">
        <v>750.6</v>
      </c>
      <c r="M121" s="75">
        <v>695.2</v>
      </c>
      <c r="N121" s="75">
        <v>634.79999999999995</v>
      </c>
      <c r="O121" s="75">
        <v>934.8</v>
      </c>
      <c r="P121" s="75">
        <v>757.75</v>
      </c>
      <c r="Q121" s="75">
        <v>705.6</v>
      </c>
      <c r="R121" s="75">
        <v>702.1</v>
      </c>
      <c r="S121" s="75">
        <v>676.9</v>
      </c>
      <c r="T121" s="75">
        <v>650.15</v>
      </c>
      <c r="U121" s="75">
        <v>688.1</v>
      </c>
      <c r="V121" s="75">
        <v>681.6</v>
      </c>
      <c r="W121" s="75">
        <v>659</v>
      </c>
      <c r="X121" s="75">
        <v>634.20000000000005</v>
      </c>
      <c r="Y121" s="75">
        <v>616.70000000000005</v>
      </c>
      <c r="Z121" s="75">
        <v>611.35</v>
      </c>
      <c r="AA121" s="75">
        <v>580.70000000000005</v>
      </c>
      <c r="AB121" s="75">
        <v>600.54999999999995</v>
      </c>
      <c r="AC121" s="75">
        <v>938.75</v>
      </c>
      <c r="AD121" s="75">
        <v>1014.15</v>
      </c>
      <c r="AE121" s="75">
        <v>17941.5</v>
      </c>
    </row>
    <row r="122" spans="1:31" x14ac:dyDescent="0.25">
      <c r="A122" s="1"/>
      <c r="B122" s="73" t="s">
        <v>686</v>
      </c>
      <c r="C122" s="73" t="s">
        <v>1072</v>
      </c>
      <c r="D122" s="73" t="s">
        <v>102</v>
      </c>
      <c r="E122" s="74" t="s">
        <v>665</v>
      </c>
      <c r="F122" s="75">
        <v>39.6</v>
      </c>
      <c r="G122" s="75">
        <v>36.200000000000003</v>
      </c>
      <c r="H122" s="75">
        <v>36.049999999999997</v>
      </c>
      <c r="I122" s="75">
        <v>34.700000000000003</v>
      </c>
      <c r="J122" s="75">
        <v>31.35</v>
      </c>
      <c r="K122" s="75">
        <v>26.2</v>
      </c>
      <c r="L122" s="75">
        <v>27.5</v>
      </c>
      <c r="M122" s="75">
        <v>27.75</v>
      </c>
      <c r="N122" s="75">
        <v>25.3</v>
      </c>
      <c r="O122" s="75">
        <v>28.15</v>
      </c>
      <c r="P122" s="75">
        <v>29.85</v>
      </c>
      <c r="Q122" s="75">
        <v>27.2</v>
      </c>
      <c r="R122" s="75">
        <v>28.05</v>
      </c>
      <c r="S122" s="75">
        <v>28.65</v>
      </c>
      <c r="T122" s="75">
        <v>29.4</v>
      </c>
      <c r="U122" s="75">
        <v>32.450000000000003</v>
      </c>
      <c r="V122" s="75">
        <v>41.35</v>
      </c>
      <c r="W122" s="75">
        <v>35.450000000000003</v>
      </c>
      <c r="X122" s="75">
        <v>32.1</v>
      </c>
      <c r="Y122" s="75">
        <v>28.05</v>
      </c>
      <c r="Z122" s="75">
        <v>33.049999999999997</v>
      </c>
      <c r="AA122" s="75">
        <v>32.924999999999997</v>
      </c>
      <c r="AB122" s="75">
        <v>33.200000000000003</v>
      </c>
      <c r="AC122" s="75">
        <v>33.25</v>
      </c>
      <c r="AD122" s="75">
        <v>34.15</v>
      </c>
      <c r="AE122" s="75">
        <v>791.92499999999995</v>
      </c>
    </row>
    <row r="123" spans="1:31" x14ac:dyDescent="0.25">
      <c r="A123" s="1"/>
      <c r="B123" s="73" t="s">
        <v>706</v>
      </c>
      <c r="C123" s="73" t="s">
        <v>1212</v>
      </c>
      <c r="D123" s="73" t="s">
        <v>102</v>
      </c>
      <c r="E123" s="74" t="s">
        <v>667</v>
      </c>
      <c r="F123" s="75">
        <v>135.65</v>
      </c>
      <c r="G123" s="75">
        <v>134.65</v>
      </c>
      <c r="H123" s="75">
        <v>113.8</v>
      </c>
      <c r="I123" s="75">
        <v>135.6</v>
      </c>
      <c r="J123" s="75">
        <v>129.75</v>
      </c>
      <c r="K123" s="75">
        <v>103.45</v>
      </c>
      <c r="L123" s="75">
        <v>95.65</v>
      </c>
      <c r="M123" s="75">
        <v>136.55000000000001</v>
      </c>
      <c r="N123" s="75">
        <v>135.65</v>
      </c>
      <c r="O123" s="75">
        <v>133.1</v>
      </c>
      <c r="P123" s="75">
        <v>132.9</v>
      </c>
      <c r="Q123" s="75">
        <v>110</v>
      </c>
      <c r="R123" s="75">
        <v>122.05</v>
      </c>
      <c r="S123" s="75">
        <v>127.1</v>
      </c>
      <c r="T123" s="75">
        <v>125</v>
      </c>
      <c r="U123" s="75">
        <v>135</v>
      </c>
      <c r="V123" s="75">
        <v>134.19999999999999</v>
      </c>
      <c r="W123" s="75">
        <v>132.44999999999999</v>
      </c>
      <c r="X123" s="75">
        <v>136.30000000000001</v>
      </c>
      <c r="Y123" s="75">
        <v>132.30000000000001</v>
      </c>
      <c r="Z123" s="75">
        <v>136.6</v>
      </c>
      <c r="AA123" s="75">
        <v>137.57499999999999</v>
      </c>
      <c r="AB123" s="75">
        <v>130.19999999999999</v>
      </c>
      <c r="AC123" s="75">
        <v>128.80000000000001</v>
      </c>
      <c r="AD123" s="75">
        <v>131.5</v>
      </c>
      <c r="AE123" s="75">
        <v>3205.8249999999998</v>
      </c>
    </row>
    <row r="124" spans="1:31" x14ac:dyDescent="0.25">
      <c r="A124" s="1"/>
      <c r="B124" s="73" t="s">
        <v>409</v>
      </c>
      <c r="C124" s="73" t="s">
        <v>1213</v>
      </c>
      <c r="D124" s="73" t="s">
        <v>102</v>
      </c>
      <c r="E124" s="74" t="s">
        <v>666</v>
      </c>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v>0</v>
      </c>
    </row>
    <row r="125" spans="1:31" x14ac:dyDescent="0.25">
      <c r="A125" s="1"/>
      <c r="B125" s="73" t="s">
        <v>693</v>
      </c>
      <c r="C125" s="73" t="s">
        <v>1214</v>
      </c>
      <c r="D125" s="73" t="s">
        <v>102</v>
      </c>
      <c r="E125" s="74" t="s">
        <v>667</v>
      </c>
      <c r="F125" s="75">
        <v>150</v>
      </c>
      <c r="G125" s="75">
        <v>147.30000000000001</v>
      </c>
      <c r="H125" s="75">
        <v>109.35</v>
      </c>
      <c r="I125" s="75">
        <v>120.7</v>
      </c>
      <c r="J125" s="75">
        <v>136.85</v>
      </c>
      <c r="K125" s="75">
        <v>109.3</v>
      </c>
      <c r="L125" s="75">
        <v>85.75</v>
      </c>
      <c r="M125" s="75">
        <v>144.94999999999999</v>
      </c>
      <c r="N125" s="75">
        <v>152.35</v>
      </c>
      <c r="O125" s="75">
        <v>152.35</v>
      </c>
      <c r="P125" s="75">
        <v>151.1</v>
      </c>
      <c r="Q125" s="75">
        <v>146.9</v>
      </c>
      <c r="R125" s="75">
        <v>148.05000000000001</v>
      </c>
      <c r="S125" s="75">
        <v>139.69999999999999</v>
      </c>
      <c r="T125" s="75">
        <v>153.9</v>
      </c>
      <c r="U125" s="75">
        <v>152.25</v>
      </c>
      <c r="V125" s="75">
        <v>157.35</v>
      </c>
      <c r="W125" s="75">
        <v>152.15</v>
      </c>
      <c r="X125" s="75">
        <v>152.25</v>
      </c>
      <c r="Y125" s="75">
        <v>154.44999999999999</v>
      </c>
      <c r="Z125" s="75">
        <v>157.4</v>
      </c>
      <c r="AA125" s="75">
        <v>160.69999999999999</v>
      </c>
      <c r="AB125" s="75">
        <v>159.25</v>
      </c>
      <c r="AC125" s="75">
        <v>152.69999999999999</v>
      </c>
      <c r="AD125" s="75">
        <v>153.1</v>
      </c>
      <c r="AE125" s="75">
        <v>3600.15</v>
      </c>
    </row>
    <row r="126" spans="1:31" x14ac:dyDescent="0.25">
      <c r="A126" s="1"/>
      <c r="B126" s="73" t="s">
        <v>133</v>
      </c>
      <c r="C126" s="73" t="s">
        <v>1073</v>
      </c>
      <c r="D126" s="73" t="s">
        <v>102</v>
      </c>
      <c r="E126" s="74" t="s">
        <v>665</v>
      </c>
      <c r="F126" s="75">
        <v>16.100000000000001</v>
      </c>
      <c r="G126" s="75">
        <v>30.5</v>
      </c>
      <c r="H126" s="75">
        <v>27.85</v>
      </c>
      <c r="I126" s="75">
        <v>25.65</v>
      </c>
      <c r="J126" s="75">
        <v>28.25</v>
      </c>
      <c r="K126" s="75">
        <v>26.2</v>
      </c>
      <c r="L126" s="75">
        <v>13.35</v>
      </c>
      <c r="M126" s="75">
        <v>20.2</v>
      </c>
      <c r="N126" s="75">
        <v>21.15</v>
      </c>
      <c r="O126" s="75">
        <v>32.200000000000003</v>
      </c>
      <c r="P126" s="75">
        <v>16</v>
      </c>
      <c r="Q126" s="75">
        <v>23.05</v>
      </c>
      <c r="R126" s="75">
        <v>27.75</v>
      </c>
      <c r="S126" s="75">
        <v>22.15</v>
      </c>
      <c r="T126" s="75">
        <v>19.45</v>
      </c>
      <c r="U126" s="75">
        <v>27.15</v>
      </c>
      <c r="V126" s="75">
        <v>23.8</v>
      </c>
      <c r="W126" s="75">
        <v>29.85</v>
      </c>
      <c r="X126" s="75">
        <v>64.849999999999994</v>
      </c>
      <c r="Y126" s="75">
        <v>90.9</v>
      </c>
      <c r="Z126" s="75">
        <v>109.9</v>
      </c>
      <c r="AA126" s="75">
        <v>93.35</v>
      </c>
      <c r="AB126" s="75">
        <v>71.55</v>
      </c>
      <c r="AC126" s="75">
        <v>53.35</v>
      </c>
      <c r="AD126" s="75">
        <v>50</v>
      </c>
      <c r="AE126" s="75">
        <v>964.55</v>
      </c>
    </row>
    <row r="127" spans="1:31" x14ac:dyDescent="0.25">
      <c r="A127" s="1"/>
      <c r="B127" s="73" t="s">
        <v>133</v>
      </c>
      <c r="C127" s="73" t="s">
        <v>1074</v>
      </c>
      <c r="D127" s="73" t="s">
        <v>102</v>
      </c>
      <c r="E127" s="74" t="s">
        <v>665</v>
      </c>
      <c r="F127" s="75">
        <v>2084.85</v>
      </c>
      <c r="G127" s="75">
        <v>1954.8</v>
      </c>
      <c r="H127" s="75">
        <v>1775.8</v>
      </c>
      <c r="I127" s="75">
        <v>1662.85</v>
      </c>
      <c r="J127" s="75">
        <v>1696.9</v>
      </c>
      <c r="K127" s="75">
        <v>1728.5</v>
      </c>
      <c r="L127" s="75">
        <v>1743.75</v>
      </c>
      <c r="M127" s="75">
        <v>1704.9</v>
      </c>
      <c r="N127" s="75">
        <v>1761.75</v>
      </c>
      <c r="O127" s="75">
        <v>1753.6</v>
      </c>
      <c r="P127" s="75">
        <v>1728.2</v>
      </c>
      <c r="Q127" s="75">
        <v>1611.3</v>
      </c>
      <c r="R127" s="75">
        <v>1567.05</v>
      </c>
      <c r="S127" s="75">
        <v>1601.6</v>
      </c>
      <c r="T127" s="75">
        <v>1692.4</v>
      </c>
      <c r="U127" s="75">
        <v>1691.9</v>
      </c>
      <c r="V127" s="75">
        <v>1736.65</v>
      </c>
      <c r="W127" s="75">
        <v>1694.25</v>
      </c>
      <c r="X127" s="75">
        <v>1793.9</v>
      </c>
      <c r="Y127" s="75">
        <v>1894.4</v>
      </c>
      <c r="Z127" s="75">
        <v>2121.4499999999998</v>
      </c>
      <c r="AA127" s="75">
        <v>2238.25</v>
      </c>
      <c r="AB127" s="75">
        <v>2321.35</v>
      </c>
      <c r="AC127" s="75">
        <v>2608.4</v>
      </c>
      <c r="AD127" s="75">
        <v>2613.85</v>
      </c>
      <c r="AE127" s="75">
        <v>46782.65</v>
      </c>
    </row>
    <row r="128" spans="1:31" x14ac:dyDescent="0.25">
      <c r="A128" s="1"/>
      <c r="B128" s="73" t="s">
        <v>133</v>
      </c>
      <c r="C128" s="73" t="s">
        <v>147</v>
      </c>
      <c r="D128" s="73" t="s">
        <v>102</v>
      </c>
      <c r="E128" s="74" t="s">
        <v>665</v>
      </c>
      <c r="F128" s="75">
        <v>183.2</v>
      </c>
      <c r="G128" s="75">
        <v>357.15</v>
      </c>
      <c r="H128" s="75">
        <v>348.4</v>
      </c>
      <c r="I128" s="75">
        <v>326.35000000000002</v>
      </c>
      <c r="J128" s="75">
        <v>348.3</v>
      </c>
      <c r="K128" s="75">
        <v>312.8</v>
      </c>
      <c r="L128" s="75">
        <v>155.15</v>
      </c>
      <c r="M128" s="75">
        <v>335.1</v>
      </c>
      <c r="N128" s="75">
        <v>262.45</v>
      </c>
      <c r="O128" s="75">
        <v>379.75</v>
      </c>
      <c r="P128" s="75">
        <v>178.35</v>
      </c>
      <c r="Q128" s="75">
        <v>266.45</v>
      </c>
      <c r="R128" s="75">
        <v>350.85</v>
      </c>
      <c r="S128" s="75">
        <v>254.9</v>
      </c>
      <c r="T128" s="75">
        <v>233.25</v>
      </c>
      <c r="U128" s="75">
        <v>316.55</v>
      </c>
      <c r="V128" s="75">
        <v>286.75</v>
      </c>
      <c r="W128" s="75">
        <v>371.2</v>
      </c>
      <c r="X128" s="75">
        <v>816.65</v>
      </c>
      <c r="Y128" s="75">
        <v>1155.0999999999999</v>
      </c>
      <c r="Z128" s="75">
        <v>1367.25</v>
      </c>
      <c r="AA128" s="75">
        <v>1153.6500000000001</v>
      </c>
      <c r="AB128" s="75">
        <v>886.55</v>
      </c>
      <c r="AC128" s="75">
        <v>648.29999999999995</v>
      </c>
      <c r="AD128" s="75">
        <v>654.70000000000005</v>
      </c>
      <c r="AE128" s="75">
        <v>11949.15</v>
      </c>
    </row>
    <row r="129" spans="1:31" x14ac:dyDescent="0.25">
      <c r="A129" s="1"/>
      <c r="B129" s="73" t="s">
        <v>133</v>
      </c>
      <c r="C129" s="73" t="s">
        <v>1075</v>
      </c>
      <c r="D129" s="73" t="s">
        <v>102</v>
      </c>
      <c r="E129" s="74" t="s">
        <v>665</v>
      </c>
      <c r="F129" s="75">
        <v>166.8</v>
      </c>
      <c r="G129" s="75">
        <v>162</v>
      </c>
      <c r="H129" s="75">
        <v>158.80000000000001</v>
      </c>
      <c r="I129" s="75">
        <v>153.69999999999999</v>
      </c>
      <c r="J129" s="75">
        <v>158.55000000000001</v>
      </c>
      <c r="K129" s="75">
        <v>168.75</v>
      </c>
      <c r="L129" s="75">
        <v>152.85</v>
      </c>
      <c r="M129" s="75">
        <v>153.6</v>
      </c>
      <c r="N129" s="75">
        <v>153.9</v>
      </c>
      <c r="O129" s="75">
        <v>155.30000000000001</v>
      </c>
      <c r="P129" s="75">
        <v>153.69999999999999</v>
      </c>
      <c r="Q129" s="75">
        <v>158.6</v>
      </c>
      <c r="R129" s="75">
        <v>168.55</v>
      </c>
      <c r="S129" s="75">
        <v>149.75</v>
      </c>
      <c r="T129" s="75">
        <v>153.65</v>
      </c>
      <c r="U129" s="75">
        <v>153.55000000000001</v>
      </c>
      <c r="V129" s="75">
        <v>153.55000000000001</v>
      </c>
      <c r="W129" s="75">
        <v>153.9</v>
      </c>
      <c r="X129" s="75">
        <v>173.35</v>
      </c>
      <c r="Y129" s="75">
        <v>211.7</v>
      </c>
      <c r="Z129" s="75">
        <v>238.1</v>
      </c>
      <c r="AA129" s="75">
        <v>237.75</v>
      </c>
      <c r="AB129" s="75">
        <v>238.05</v>
      </c>
      <c r="AC129" s="75">
        <v>183.35</v>
      </c>
      <c r="AD129" s="75">
        <v>187.2</v>
      </c>
      <c r="AE129" s="75">
        <v>4299</v>
      </c>
    </row>
    <row r="130" spans="1:31" x14ac:dyDescent="0.25">
      <c r="A130" s="1"/>
      <c r="B130" s="73" t="s">
        <v>149</v>
      </c>
      <c r="C130" s="73" t="s">
        <v>1215</v>
      </c>
      <c r="D130" s="73" t="s">
        <v>102</v>
      </c>
      <c r="E130" s="74" t="s">
        <v>668</v>
      </c>
      <c r="F130" s="75">
        <v>2239.35</v>
      </c>
      <c r="G130" s="75">
        <v>2155.3000000000002</v>
      </c>
      <c r="H130" s="75">
        <v>2666.95</v>
      </c>
      <c r="I130" s="75">
        <v>2159.4</v>
      </c>
      <c r="J130" s="75">
        <v>1229.6500000000001</v>
      </c>
      <c r="K130" s="75">
        <v>886.3</v>
      </c>
      <c r="L130" s="75">
        <v>1989.45</v>
      </c>
      <c r="M130" s="75">
        <v>3299.35</v>
      </c>
      <c r="N130" s="75">
        <v>1523.6</v>
      </c>
      <c r="O130" s="75">
        <v>2756.5</v>
      </c>
      <c r="P130" s="75">
        <v>1387.8</v>
      </c>
      <c r="Q130" s="75">
        <v>646.85</v>
      </c>
      <c r="R130" s="75">
        <v>2102.0816749999999</v>
      </c>
      <c r="S130" s="75">
        <v>1453.15</v>
      </c>
      <c r="T130" s="75">
        <v>996.15</v>
      </c>
      <c r="U130" s="75">
        <v>856.1</v>
      </c>
      <c r="V130" s="75">
        <v>756.55</v>
      </c>
      <c r="W130" s="75">
        <v>832.85</v>
      </c>
      <c r="X130" s="75">
        <v>906.9</v>
      </c>
      <c r="Y130" s="75">
        <v>2633.25</v>
      </c>
      <c r="Z130" s="75">
        <v>2842.55</v>
      </c>
      <c r="AA130" s="75">
        <v>1325.6</v>
      </c>
      <c r="AB130" s="75">
        <v>1047.5999999999999</v>
      </c>
      <c r="AC130" s="75">
        <v>525.65</v>
      </c>
      <c r="AD130" s="75">
        <v>1570.75</v>
      </c>
      <c r="AE130" s="75">
        <v>40789.681675</v>
      </c>
    </row>
    <row r="131" spans="1:31" x14ac:dyDescent="0.25">
      <c r="A131" s="1"/>
      <c r="B131" s="73" t="s">
        <v>149</v>
      </c>
      <c r="C131" s="73" t="s">
        <v>1216</v>
      </c>
      <c r="D131" s="73" t="s">
        <v>102</v>
      </c>
      <c r="E131" s="74" t="s">
        <v>668</v>
      </c>
      <c r="F131" s="75">
        <v>2135.1</v>
      </c>
      <c r="G131" s="75">
        <v>2003.05</v>
      </c>
      <c r="H131" s="75">
        <v>2410.25</v>
      </c>
      <c r="I131" s="75">
        <v>1875.5</v>
      </c>
      <c r="J131" s="75">
        <v>1187.95</v>
      </c>
      <c r="K131" s="75">
        <v>830.85</v>
      </c>
      <c r="L131" s="75">
        <v>1712</v>
      </c>
      <c r="M131" s="75">
        <v>2927.25</v>
      </c>
      <c r="N131" s="75">
        <v>1357.95</v>
      </c>
      <c r="O131" s="75">
        <v>2607.75</v>
      </c>
      <c r="P131" s="75">
        <v>1307.95</v>
      </c>
      <c r="Q131" s="75">
        <v>621.45000000000005</v>
      </c>
      <c r="R131" s="75">
        <v>1953.54123</v>
      </c>
      <c r="S131" s="75">
        <v>1280</v>
      </c>
      <c r="T131" s="75">
        <v>962.75</v>
      </c>
      <c r="U131" s="75">
        <v>835.15</v>
      </c>
      <c r="V131" s="75">
        <v>755.75</v>
      </c>
      <c r="W131" s="75">
        <v>731.85</v>
      </c>
      <c r="X131" s="75">
        <v>907.4</v>
      </c>
      <c r="Y131" s="75">
        <v>2455.9499999999998</v>
      </c>
      <c r="Z131" s="75">
        <v>2575.1999999999998</v>
      </c>
      <c r="AA131" s="75">
        <v>1309.8</v>
      </c>
      <c r="AB131" s="75">
        <v>1079.55</v>
      </c>
      <c r="AC131" s="75">
        <v>551.20000000000005</v>
      </c>
      <c r="AD131" s="75">
        <v>1508.3</v>
      </c>
      <c r="AE131" s="75">
        <v>37883.49123</v>
      </c>
    </row>
    <row r="132" spans="1:31" x14ac:dyDescent="0.25">
      <c r="A132" s="1"/>
      <c r="B132" s="73" t="s">
        <v>149</v>
      </c>
      <c r="C132" s="73" t="s">
        <v>1077</v>
      </c>
      <c r="D132" s="73" t="s">
        <v>102</v>
      </c>
      <c r="E132" s="74" t="s">
        <v>665</v>
      </c>
      <c r="F132" s="75">
        <v>1652.75</v>
      </c>
      <c r="G132" s="75">
        <v>1654.5</v>
      </c>
      <c r="H132" s="75">
        <v>1422.4</v>
      </c>
      <c r="I132" s="75">
        <v>1670.6</v>
      </c>
      <c r="J132" s="75">
        <v>1652.65</v>
      </c>
      <c r="K132" s="75">
        <v>1651.1</v>
      </c>
      <c r="L132" s="75">
        <v>1641.3</v>
      </c>
      <c r="M132" s="75">
        <v>1646.3</v>
      </c>
      <c r="N132" s="75">
        <v>1630.9</v>
      </c>
      <c r="O132" s="75">
        <v>1632.05</v>
      </c>
      <c r="P132" s="75">
        <v>1661.9</v>
      </c>
      <c r="Q132" s="75">
        <v>1572.25</v>
      </c>
      <c r="R132" s="75">
        <v>1646.9</v>
      </c>
      <c r="S132" s="75">
        <v>1631.45</v>
      </c>
      <c r="T132" s="75">
        <v>1545.75</v>
      </c>
      <c r="U132" s="75">
        <v>1637.1</v>
      </c>
      <c r="V132" s="75">
        <v>1643.9</v>
      </c>
      <c r="W132" s="75">
        <v>1633.85</v>
      </c>
      <c r="X132" s="75">
        <v>1646.55</v>
      </c>
      <c r="Y132" s="75">
        <v>1628</v>
      </c>
      <c r="Z132" s="75">
        <v>1610.35</v>
      </c>
      <c r="AA132" s="75">
        <v>1632.9</v>
      </c>
      <c r="AB132" s="75">
        <v>1625.75</v>
      </c>
      <c r="AC132" s="75">
        <v>1378.25</v>
      </c>
      <c r="AD132" s="75">
        <v>1623.95</v>
      </c>
      <c r="AE132" s="75">
        <v>40373.4</v>
      </c>
    </row>
    <row r="133" spans="1:31" x14ac:dyDescent="0.25">
      <c r="A133" s="1"/>
      <c r="B133" s="73" t="s">
        <v>149</v>
      </c>
      <c r="C133" s="73" t="s">
        <v>1079</v>
      </c>
      <c r="D133" s="73" t="s">
        <v>1167</v>
      </c>
      <c r="E133" s="74" t="s">
        <v>665</v>
      </c>
      <c r="F133" s="75">
        <v>14.4</v>
      </c>
      <c r="G133" s="75">
        <v>14.4</v>
      </c>
      <c r="H133" s="75">
        <v>14.4</v>
      </c>
      <c r="I133" s="75">
        <v>14.4</v>
      </c>
      <c r="J133" s="75">
        <v>14.4</v>
      </c>
      <c r="K133" s="75">
        <v>14.4</v>
      </c>
      <c r="L133" s="75">
        <v>14.4</v>
      </c>
      <c r="M133" s="75">
        <v>14.4</v>
      </c>
      <c r="N133" s="75">
        <v>14.4</v>
      </c>
      <c r="O133" s="75">
        <v>14.4</v>
      </c>
      <c r="P133" s="75">
        <v>14.4</v>
      </c>
      <c r="Q133" s="75">
        <v>14.4</v>
      </c>
      <c r="R133" s="75">
        <v>14.4</v>
      </c>
      <c r="S133" s="75">
        <v>14.4</v>
      </c>
      <c r="T133" s="75">
        <v>14.4</v>
      </c>
      <c r="U133" s="75">
        <v>14.4</v>
      </c>
      <c r="V133" s="75">
        <v>14.4</v>
      </c>
      <c r="W133" s="75">
        <v>14.4</v>
      </c>
      <c r="X133" s="75">
        <v>14.4</v>
      </c>
      <c r="Y133" s="75">
        <v>14.4</v>
      </c>
      <c r="Z133" s="75">
        <v>14.4</v>
      </c>
      <c r="AA133" s="75">
        <v>14.4</v>
      </c>
      <c r="AB133" s="75">
        <v>14.4</v>
      </c>
      <c r="AC133" s="75">
        <v>14.4</v>
      </c>
      <c r="AD133" s="75">
        <v>14.4</v>
      </c>
      <c r="AE133" s="75">
        <v>360</v>
      </c>
    </row>
    <row r="134" spans="1:31" x14ac:dyDescent="0.25">
      <c r="A134" s="1"/>
      <c r="B134" s="73" t="s">
        <v>149</v>
      </c>
      <c r="C134" s="73" t="s">
        <v>1080</v>
      </c>
      <c r="D134" s="73" t="s">
        <v>102</v>
      </c>
      <c r="E134" s="74" t="s">
        <v>665</v>
      </c>
      <c r="F134" s="75">
        <v>700.05</v>
      </c>
      <c r="G134" s="75">
        <v>699.6</v>
      </c>
      <c r="H134" s="75">
        <v>688.2</v>
      </c>
      <c r="I134" s="75">
        <v>694.3</v>
      </c>
      <c r="J134" s="75">
        <v>700.8</v>
      </c>
      <c r="K134" s="75">
        <v>699.35</v>
      </c>
      <c r="L134" s="75">
        <v>703.5</v>
      </c>
      <c r="M134" s="75">
        <v>702.65</v>
      </c>
      <c r="N134" s="75">
        <v>704.7</v>
      </c>
      <c r="O134" s="75">
        <v>706.05</v>
      </c>
      <c r="P134" s="75">
        <v>706.6</v>
      </c>
      <c r="Q134" s="75">
        <v>701.2</v>
      </c>
      <c r="R134" s="75">
        <v>712.2</v>
      </c>
      <c r="S134" s="75">
        <v>708.55</v>
      </c>
      <c r="T134" s="75">
        <v>697.8</v>
      </c>
      <c r="U134" s="75">
        <v>711.15</v>
      </c>
      <c r="V134" s="75">
        <v>709.85</v>
      </c>
      <c r="W134" s="75">
        <v>707.15</v>
      </c>
      <c r="X134" s="75">
        <v>710.85</v>
      </c>
      <c r="Y134" s="75">
        <v>707.65</v>
      </c>
      <c r="Z134" s="75">
        <v>701.95</v>
      </c>
      <c r="AA134" s="75">
        <v>708.45</v>
      </c>
      <c r="AB134" s="75">
        <v>706.25</v>
      </c>
      <c r="AC134" s="75">
        <v>696.55</v>
      </c>
      <c r="AD134" s="75">
        <v>703.4</v>
      </c>
      <c r="AE134" s="75">
        <v>17588.8</v>
      </c>
    </row>
    <row r="135" spans="1:31" x14ac:dyDescent="0.25">
      <c r="A135" s="1"/>
      <c r="B135" s="73" t="s">
        <v>149</v>
      </c>
      <c r="C135" s="73" t="s">
        <v>1081</v>
      </c>
      <c r="D135" s="73" t="s">
        <v>102</v>
      </c>
      <c r="E135" s="74" t="s">
        <v>665</v>
      </c>
      <c r="F135" s="75">
        <v>3137.35</v>
      </c>
      <c r="G135" s="75">
        <v>3145.05</v>
      </c>
      <c r="H135" s="75">
        <v>2946.25</v>
      </c>
      <c r="I135" s="75">
        <v>3188.4</v>
      </c>
      <c r="J135" s="75">
        <v>2983.45</v>
      </c>
      <c r="K135" s="75">
        <v>3389.8</v>
      </c>
      <c r="L135" s="75">
        <v>3174.45</v>
      </c>
      <c r="M135" s="75">
        <v>3172.85</v>
      </c>
      <c r="N135" s="75">
        <v>3166.4</v>
      </c>
      <c r="O135" s="75">
        <v>3045.45</v>
      </c>
      <c r="P135" s="75">
        <v>3186.2</v>
      </c>
      <c r="Q135" s="75">
        <v>3206.9</v>
      </c>
      <c r="R135" s="75">
        <v>3198.45</v>
      </c>
      <c r="S135" s="75">
        <v>2931.6</v>
      </c>
      <c r="T135" s="75">
        <v>3364.1</v>
      </c>
      <c r="U135" s="75">
        <v>3477.45</v>
      </c>
      <c r="V135" s="75">
        <v>3157.3</v>
      </c>
      <c r="W135" s="75">
        <v>3256.15</v>
      </c>
      <c r="X135" s="75">
        <v>3007.1</v>
      </c>
      <c r="Y135" s="75">
        <v>2863.15</v>
      </c>
      <c r="Z135" s="75">
        <v>2987.4</v>
      </c>
      <c r="AA135" s="75">
        <v>2923.85</v>
      </c>
      <c r="AB135" s="75">
        <v>3169.25</v>
      </c>
      <c r="AC135" s="75">
        <v>3106.25</v>
      </c>
      <c r="AD135" s="75">
        <v>2670.5</v>
      </c>
      <c r="AE135" s="75">
        <v>77855.100000000006</v>
      </c>
    </row>
    <row r="136" spans="1:31" x14ac:dyDescent="0.25">
      <c r="A136" s="1"/>
      <c r="B136" s="73" t="s">
        <v>149</v>
      </c>
      <c r="C136" s="73" t="s">
        <v>1082</v>
      </c>
      <c r="D136" s="73" t="s">
        <v>102</v>
      </c>
      <c r="E136" s="74" t="s">
        <v>665</v>
      </c>
      <c r="F136" s="75">
        <v>2035.9</v>
      </c>
      <c r="G136" s="75">
        <v>2045.1</v>
      </c>
      <c r="H136" s="75">
        <v>1917.95</v>
      </c>
      <c r="I136" s="75">
        <v>2066.3000000000002</v>
      </c>
      <c r="J136" s="75">
        <v>2035.15</v>
      </c>
      <c r="K136" s="75">
        <v>1987.4</v>
      </c>
      <c r="L136" s="75">
        <v>1985.8</v>
      </c>
      <c r="M136" s="75">
        <v>1975.95</v>
      </c>
      <c r="N136" s="75">
        <v>1984.35</v>
      </c>
      <c r="O136" s="75">
        <v>1953.6</v>
      </c>
      <c r="P136" s="75">
        <v>2079.5</v>
      </c>
      <c r="Q136" s="75">
        <v>1809.2</v>
      </c>
      <c r="R136" s="75">
        <v>1978.95</v>
      </c>
      <c r="S136" s="75">
        <v>1924.65</v>
      </c>
      <c r="T136" s="75">
        <v>1770.75</v>
      </c>
      <c r="U136" s="75">
        <v>1930.65</v>
      </c>
      <c r="V136" s="75">
        <v>1969.85</v>
      </c>
      <c r="W136" s="75">
        <v>1975.65</v>
      </c>
      <c r="X136" s="75">
        <v>1989.45</v>
      </c>
      <c r="Y136" s="75">
        <v>1921.55</v>
      </c>
      <c r="Z136" s="75">
        <v>1862.35</v>
      </c>
      <c r="AA136" s="75">
        <v>1900.4</v>
      </c>
      <c r="AB136" s="75">
        <v>1918.85</v>
      </c>
      <c r="AC136" s="75">
        <v>1998.2</v>
      </c>
      <c r="AD136" s="75">
        <v>1933.8</v>
      </c>
      <c r="AE136" s="75">
        <v>48951.3</v>
      </c>
    </row>
    <row r="137" spans="1:31" x14ac:dyDescent="0.25">
      <c r="A137" s="1"/>
      <c r="B137" s="73" t="s">
        <v>149</v>
      </c>
      <c r="C137" s="73" t="s">
        <v>1083</v>
      </c>
      <c r="D137" s="73" t="s">
        <v>102</v>
      </c>
      <c r="E137" s="74" t="s">
        <v>665</v>
      </c>
      <c r="F137" s="75">
        <v>1526</v>
      </c>
      <c r="G137" s="75">
        <v>1512.85</v>
      </c>
      <c r="H137" s="75">
        <v>1534.25</v>
      </c>
      <c r="I137" s="75">
        <v>1520.35</v>
      </c>
      <c r="J137" s="75">
        <v>1523.8</v>
      </c>
      <c r="K137" s="75">
        <v>1535.85</v>
      </c>
      <c r="L137" s="75">
        <v>1524.8</v>
      </c>
      <c r="M137" s="75">
        <v>1519.4</v>
      </c>
      <c r="N137" s="75">
        <v>1538.05</v>
      </c>
      <c r="O137" s="75">
        <v>1526.05</v>
      </c>
      <c r="P137" s="75">
        <v>1530.3</v>
      </c>
      <c r="Q137" s="75">
        <v>1519.4</v>
      </c>
      <c r="R137" s="75">
        <v>1531.5</v>
      </c>
      <c r="S137" s="75">
        <v>1519.7</v>
      </c>
      <c r="T137" s="75">
        <v>1525.95</v>
      </c>
      <c r="U137" s="75">
        <v>1526.6</v>
      </c>
      <c r="V137" s="75">
        <v>1529.7</v>
      </c>
      <c r="W137" s="75">
        <v>1519.55</v>
      </c>
      <c r="X137" s="75">
        <v>1526.15</v>
      </c>
      <c r="Y137" s="75">
        <v>1221.2</v>
      </c>
      <c r="Z137" s="75">
        <v>1253.3</v>
      </c>
      <c r="AA137" s="75">
        <v>1529.7</v>
      </c>
      <c r="AB137" s="75">
        <v>1522.75</v>
      </c>
      <c r="AC137" s="75">
        <v>1533.15</v>
      </c>
      <c r="AD137" s="75">
        <v>1523.4</v>
      </c>
      <c r="AE137" s="75">
        <v>37573.75</v>
      </c>
    </row>
    <row r="138" spans="1:31" x14ac:dyDescent="0.25">
      <c r="A138" s="1"/>
      <c r="B138" s="73" t="s">
        <v>149</v>
      </c>
      <c r="C138" s="73" t="s">
        <v>1217</v>
      </c>
      <c r="D138" s="73" t="s">
        <v>1218</v>
      </c>
      <c r="E138" s="74" t="s">
        <v>667</v>
      </c>
      <c r="F138" s="75">
        <v>973.7</v>
      </c>
      <c r="G138" s="75">
        <v>972.4</v>
      </c>
      <c r="H138" s="75">
        <v>764.3</v>
      </c>
      <c r="I138" s="75">
        <v>807.5</v>
      </c>
      <c r="J138" s="75">
        <v>956.85</v>
      </c>
      <c r="K138" s="75">
        <v>769.3</v>
      </c>
      <c r="L138" s="75">
        <v>480.8</v>
      </c>
      <c r="M138" s="75">
        <v>1027.6500000000001</v>
      </c>
      <c r="N138" s="75">
        <v>1038.75</v>
      </c>
      <c r="O138" s="75">
        <v>1011</v>
      </c>
      <c r="P138" s="75">
        <v>1007.35</v>
      </c>
      <c r="Q138" s="75">
        <v>972</v>
      </c>
      <c r="R138" s="75">
        <v>986</v>
      </c>
      <c r="S138" s="75">
        <v>960.8</v>
      </c>
      <c r="T138" s="75">
        <v>1015.45</v>
      </c>
      <c r="U138" s="75">
        <v>975.9</v>
      </c>
      <c r="V138" s="75">
        <v>1053.1500000000001</v>
      </c>
      <c r="W138" s="75">
        <v>1055.25</v>
      </c>
      <c r="X138" s="75">
        <v>1062.4000000000001</v>
      </c>
      <c r="Y138" s="75">
        <v>1061.6500000000001</v>
      </c>
      <c r="Z138" s="75">
        <v>1084.5999999999999</v>
      </c>
      <c r="AA138" s="75">
        <v>1094.8499999999999</v>
      </c>
      <c r="AB138" s="75">
        <v>1067.4000000000001</v>
      </c>
      <c r="AC138" s="75">
        <v>999.25</v>
      </c>
      <c r="AD138" s="75">
        <v>1042.8</v>
      </c>
      <c r="AE138" s="75">
        <v>24241.1</v>
      </c>
    </row>
    <row r="139" spans="1:31" x14ac:dyDescent="0.25">
      <c r="A139" s="1"/>
      <c r="B139" s="73" t="s">
        <v>149</v>
      </c>
      <c r="C139" s="73" t="s">
        <v>1219</v>
      </c>
      <c r="D139" s="73" t="s">
        <v>102</v>
      </c>
      <c r="E139" s="74" t="s">
        <v>667</v>
      </c>
      <c r="F139" s="75">
        <v>1337.9</v>
      </c>
      <c r="G139" s="75">
        <v>1336.85</v>
      </c>
      <c r="H139" s="75">
        <v>1014.35</v>
      </c>
      <c r="I139" s="75">
        <v>972.8</v>
      </c>
      <c r="J139" s="75">
        <v>1281.45</v>
      </c>
      <c r="K139" s="75">
        <v>997.65</v>
      </c>
      <c r="L139" s="75">
        <v>630.75</v>
      </c>
      <c r="M139" s="75">
        <v>1398.6</v>
      </c>
      <c r="N139" s="75">
        <v>1411.25</v>
      </c>
      <c r="O139" s="75">
        <v>1378</v>
      </c>
      <c r="P139" s="75">
        <v>1377.1</v>
      </c>
      <c r="Q139" s="75">
        <v>1296</v>
      </c>
      <c r="R139" s="75">
        <v>1351.8</v>
      </c>
      <c r="S139" s="75">
        <v>1309.55</v>
      </c>
      <c r="T139" s="75">
        <v>1384.9</v>
      </c>
      <c r="U139" s="75">
        <v>1339.3</v>
      </c>
      <c r="V139" s="75">
        <v>1432.4</v>
      </c>
      <c r="W139" s="75">
        <v>1425.05</v>
      </c>
      <c r="X139" s="75">
        <v>1436.2</v>
      </c>
      <c r="Y139" s="75">
        <v>1446.4</v>
      </c>
      <c r="Z139" s="75">
        <v>1463.35</v>
      </c>
      <c r="AA139" s="75">
        <v>1481.9</v>
      </c>
      <c r="AB139" s="75">
        <v>1450.4</v>
      </c>
      <c r="AC139" s="75">
        <v>1362.95</v>
      </c>
      <c r="AD139" s="75">
        <v>1427.15</v>
      </c>
      <c r="AE139" s="75">
        <v>32744.05</v>
      </c>
    </row>
    <row r="140" spans="1:31" x14ac:dyDescent="0.25">
      <c r="A140" s="1"/>
      <c r="B140" s="73" t="s">
        <v>149</v>
      </c>
      <c r="C140" s="73" t="s">
        <v>1220</v>
      </c>
      <c r="D140" s="73" t="s">
        <v>151</v>
      </c>
      <c r="E140" s="74" t="s">
        <v>666</v>
      </c>
      <c r="F140" s="75"/>
      <c r="G140" s="75"/>
      <c r="H140" s="75"/>
      <c r="I140" s="75"/>
      <c r="J140" s="75"/>
      <c r="K140" s="75"/>
      <c r="L140" s="75"/>
      <c r="M140" s="75"/>
      <c r="N140" s="75">
        <v>1613.6</v>
      </c>
      <c r="O140" s="75"/>
      <c r="P140" s="75">
        <v>1069.3</v>
      </c>
      <c r="Q140" s="75"/>
      <c r="R140" s="75"/>
      <c r="S140" s="75"/>
      <c r="T140" s="75"/>
      <c r="U140" s="75"/>
      <c r="V140" s="75"/>
      <c r="W140" s="75"/>
      <c r="X140" s="75"/>
      <c r="Y140" s="75"/>
      <c r="Z140" s="75"/>
      <c r="AA140" s="75"/>
      <c r="AB140" s="75"/>
      <c r="AC140" s="75"/>
      <c r="AD140" s="75"/>
      <c r="AE140" s="75">
        <v>2682.9</v>
      </c>
    </row>
    <row r="141" spans="1:31" x14ac:dyDescent="0.25">
      <c r="A141" s="1"/>
      <c r="B141" s="73" t="s">
        <v>149</v>
      </c>
      <c r="C141" s="73" t="s">
        <v>1220</v>
      </c>
      <c r="D141" s="73" t="s">
        <v>444</v>
      </c>
      <c r="E141" s="74" t="s">
        <v>666</v>
      </c>
      <c r="F141" s="75"/>
      <c r="G141" s="75"/>
      <c r="H141" s="75"/>
      <c r="I141" s="75"/>
      <c r="J141" s="75"/>
      <c r="K141" s="75"/>
      <c r="L141" s="75"/>
      <c r="M141" s="75"/>
      <c r="N141" s="75"/>
      <c r="O141" s="75"/>
      <c r="P141" s="75"/>
      <c r="Q141" s="75"/>
      <c r="R141" s="75"/>
      <c r="S141" s="75"/>
      <c r="T141" s="75"/>
      <c r="U141" s="75"/>
      <c r="V141" s="75"/>
      <c r="W141" s="75">
        <v>10.6</v>
      </c>
      <c r="X141" s="75"/>
      <c r="Y141" s="75">
        <v>22.3</v>
      </c>
      <c r="Z141" s="75"/>
      <c r="AA141" s="75"/>
      <c r="AB141" s="75">
        <v>4.9000000000000004</v>
      </c>
      <c r="AC141" s="75">
        <v>16.95</v>
      </c>
      <c r="AD141" s="75">
        <v>24.35</v>
      </c>
      <c r="AE141" s="75">
        <v>79.099999999999994</v>
      </c>
    </row>
    <row r="142" spans="1:31" x14ac:dyDescent="0.25">
      <c r="A142" s="1"/>
      <c r="B142" s="73" t="s">
        <v>149</v>
      </c>
      <c r="C142" s="73" t="s">
        <v>1220</v>
      </c>
      <c r="D142" s="73" t="s">
        <v>1221</v>
      </c>
      <c r="E142" s="74" t="s">
        <v>666</v>
      </c>
      <c r="F142" s="75"/>
      <c r="G142" s="75"/>
      <c r="H142" s="75"/>
      <c r="I142" s="75"/>
      <c r="J142" s="75"/>
      <c r="K142" s="75"/>
      <c r="L142" s="75"/>
      <c r="M142" s="75"/>
      <c r="N142" s="75"/>
      <c r="O142" s="75"/>
      <c r="P142" s="75"/>
      <c r="Q142" s="75"/>
      <c r="R142" s="75"/>
      <c r="S142" s="75"/>
      <c r="T142" s="75">
        <v>26.05</v>
      </c>
      <c r="U142" s="75"/>
      <c r="V142" s="75"/>
      <c r="W142" s="75"/>
      <c r="X142" s="75"/>
      <c r="Y142" s="75"/>
      <c r="Z142" s="75"/>
      <c r="AA142" s="75"/>
      <c r="AB142" s="75"/>
      <c r="AC142" s="75">
        <v>227.2</v>
      </c>
      <c r="AD142" s="75"/>
      <c r="AE142" s="75">
        <v>253.25</v>
      </c>
    </row>
    <row r="143" spans="1:31" x14ac:dyDescent="0.25">
      <c r="A143" s="1"/>
      <c r="B143" s="73" t="s">
        <v>149</v>
      </c>
      <c r="C143" s="73" t="s">
        <v>1222</v>
      </c>
      <c r="D143" s="73" t="s">
        <v>1223</v>
      </c>
      <c r="E143" s="74" t="s">
        <v>666</v>
      </c>
      <c r="F143" s="75">
        <v>754.5</v>
      </c>
      <c r="G143" s="75">
        <v>103.5</v>
      </c>
      <c r="H143" s="75"/>
      <c r="I143" s="75"/>
      <c r="J143" s="75"/>
      <c r="K143" s="75">
        <v>3121.5</v>
      </c>
      <c r="L143" s="75">
        <v>22.5</v>
      </c>
      <c r="M143" s="75"/>
      <c r="N143" s="75"/>
      <c r="O143" s="75"/>
      <c r="P143" s="75">
        <v>842.6</v>
      </c>
      <c r="Q143" s="75">
        <v>985.05</v>
      </c>
      <c r="R143" s="75"/>
      <c r="S143" s="75"/>
      <c r="T143" s="75"/>
      <c r="U143" s="75"/>
      <c r="V143" s="75"/>
      <c r="W143" s="75"/>
      <c r="X143" s="75"/>
      <c r="Y143" s="75"/>
      <c r="Z143" s="75"/>
      <c r="AA143" s="75"/>
      <c r="AB143" s="75"/>
      <c r="AC143" s="75"/>
      <c r="AD143" s="75"/>
      <c r="AE143" s="75">
        <v>5829.65</v>
      </c>
    </row>
    <row r="144" spans="1:31" x14ac:dyDescent="0.25">
      <c r="A144" s="1"/>
      <c r="B144" s="73" t="s">
        <v>149</v>
      </c>
      <c r="C144" s="73" t="s">
        <v>154</v>
      </c>
      <c r="D144" s="73" t="s">
        <v>1188</v>
      </c>
      <c r="E144" s="74" t="s">
        <v>666</v>
      </c>
      <c r="F144" s="75">
        <v>3537.75</v>
      </c>
      <c r="G144" s="75">
        <v>3534.95</v>
      </c>
      <c r="H144" s="75">
        <v>3533.7</v>
      </c>
      <c r="I144" s="75">
        <v>3529.45</v>
      </c>
      <c r="J144" s="75">
        <v>3533.15</v>
      </c>
      <c r="K144" s="75">
        <v>3525.8</v>
      </c>
      <c r="L144" s="75">
        <v>3468.9</v>
      </c>
      <c r="M144" s="75">
        <v>3523.5</v>
      </c>
      <c r="N144" s="75">
        <v>3516.6</v>
      </c>
      <c r="O144" s="75">
        <v>3519.35</v>
      </c>
      <c r="P144" s="75">
        <v>3528.25</v>
      </c>
      <c r="Q144" s="75">
        <v>3514.45</v>
      </c>
      <c r="R144" s="75">
        <v>3502.75</v>
      </c>
      <c r="S144" s="75">
        <v>3521.1</v>
      </c>
      <c r="T144" s="75">
        <v>3506.05</v>
      </c>
      <c r="U144" s="75">
        <v>3515.55</v>
      </c>
      <c r="V144" s="75">
        <v>3507</v>
      </c>
      <c r="W144" s="75">
        <v>3499.25</v>
      </c>
      <c r="X144" s="75">
        <v>3505.8</v>
      </c>
      <c r="Y144" s="75">
        <v>3516.3</v>
      </c>
      <c r="Z144" s="75">
        <v>3220.4</v>
      </c>
      <c r="AA144" s="75">
        <v>3498.1</v>
      </c>
      <c r="AB144" s="75">
        <v>3505.45</v>
      </c>
      <c r="AC144" s="75">
        <v>3499.9</v>
      </c>
      <c r="AD144" s="75">
        <v>3506.05</v>
      </c>
      <c r="AE144" s="75">
        <v>87569.55</v>
      </c>
    </row>
    <row r="145" spans="1:31" x14ac:dyDescent="0.25">
      <c r="A145" s="1"/>
      <c r="B145" s="73" t="s">
        <v>149</v>
      </c>
      <c r="C145" s="73" t="s">
        <v>154</v>
      </c>
      <c r="D145" s="73" t="s">
        <v>109</v>
      </c>
      <c r="E145" s="74" t="s">
        <v>666</v>
      </c>
      <c r="F145" s="75">
        <v>3591</v>
      </c>
      <c r="G145" s="75">
        <v>3588.45</v>
      </c>
      <c r="H145" s="75">
        <v>3585.6</v>
      </c>
      <c r="I145" s="75">
        <v>3585.2</v>
      </c>
      <c r="J145" s="75">
        <v>3586.25</v>
      </c>
      <c r="K145" s="75">
        <v>3579.2</v>
      </c>
      <c r="L145" s="75">
        <v>3514.25</v>
      </c>
      <c r="M145" s="75">
        <v>3572.35</v>
      </c>
      <c r="N145" s="75">
        <v>3567.55</v>
      </c>
      <c r="O145" s="75">
        <v>3573.5</v>
      </c>
      <c r="P145" s="75">
        <v>3579.3</v>
      </c>
      <c r="Q145" s="75">
        <v>3570.05</v>
      </c>
      <c r="R145" s="75">
        <v>3557.05</v>
      </c>
      <c r="S145" s="75">
        <v>3572.6</v>
      </c>
      <c r="T145" s="75">
        <v>3559.95</v>
      </c>
      <c r="U145" s="75">
        <v>3571</v>
      </c>
      <c r="V145" s="75">
        <v>3563.35</v>
      </c>
      <c r="W145" s="75">
        <v>3556.4</v>
      </c>
      <c r="X145" s="75">
        <v>3562.95</v>
      </c>
      <c r="Y145" s="75">
        <v>3569</v>
      </c>
      <c r="Z145" s="75">
        <v>3247.3</v>
      </c>
      <c r="AA145" s="75">
        <v>3551.75</v>
      </c>
      <c r="AB145" s="75">
        <v>3557.1</v>
      </c>
      <c r="AC145" s="75">
        <v>3553.15</v>
      </c>
      <c r="AD145" s="75">
        <v>3560.6</v>
      </c>
      <c r="AE145" s="75">
        <v>88874.9</v>
      </c>
    </row>
    <row r="146" spans="1:31" x14ac:dyDescent="0.25">
      <c r="A146" s="1"/>
      <c r="B146" s="73" t="s">
        <v>149</v>
      </c>
      <c r="C146" s="73" t="s">
        <v>154</v>
      </c>
      <c r="D146" s="73" t="s">
        <v>1224</v>
      </c>
      <c r="E146" s="74" t="s">
        <v>666</v>
      </c>
      <c r="F146" s="75">
        <v>3680.7</v>
      </c>
      <c r="G146" s="75">
        <v>3605.1</v>
      </c>
      <c r="H146" s="75">
        <v>3601.25</v>
      </c>
      <c r="I146" s="75">
        <v>3587.9</v>
      </c>
      <c r="J146" s="75">
        <v>3579.85</v>
      </c>
      <c r="K146" s="75">
        <v>3996.1</v>
      </c>
      <c r="L146" s="75">
        <v>3560</v>
      </c>
      <c r="M146" s="75">
        <v>3597</v>
      </c>
      <c r="N146" s="75">
        <v>3929.35</v>
      </c>
      <c r="O146" s="75">
        <v>3595.4</v>
      </c>
      <c r="P146" s="75">
        <v>3846.95</v>
      </c>
      <c r="Q146" s="75">
        <v>3654</v>
      </c>
      <c r="R146" s="75">
        <v>3582.4</v>
      </c>
      <c r="S146" s="75">
        <v>3590.95</v>
      </c>
      <c r="T146" s="75">
        <v>3584.7</v>
      </c>
      <c r="U146" s="75">
        <v>3590.2</v>
      </c>
      <c r="V146" s="75">
        <v>3586.85</v>
      </c>
      <c r="W146" s="75">
        <v>3583.45</v>
      </c>
      <c r="X146" s="75">
        <v>3589.7</v>
      </c>
      <c r="Y146" s="75">
        <v>3597.8</v>
      </c>
      <c r="Z146" s="75">
        <v>3408.45</v>
      </c>
      <c r="AA146" s="75">
        <v>3584.8</v>
      </c>
      <c r="AB146" s="75">
        <v>3592.3</v>
      </c>
      <c r="AC146" s="75">
        <v>3588.6</v>
      </c>
      <c r="AD146" s="75">
        <v>3593.4</v>
      </c>
      <c r="AE146" s="75">
        <v>90707.199999999997</v>
      </c>
    </row>
    <row r="147" spans="1:31" x14ac:dyDescent="0.25">
      <c r="A147" s="1"/>
      <c r="B147" s="73" t="s">
        <v>1225</v>
      </c>
      <c r="C147" s="73" t="s">
        <v>1226</v>
      </c>
      <c r="D147" s="73" t="s">
        <v>102</v>
      </c>
      <c r="E147" s="74" t="s">
        <v>667</v>
      </c>
      <c r="F147" s="75">
        <v>179.3</v>
      </c>
      <c r="G147" s="75">
        <v>176.65</v>
      </c>
      <c r="H147" s="75">
        <v>131.6</v>
      </c>
      <c r="I147" s="75">
        <v>142.80000000000001</v>
      </c>
      <c r="J147" s="75">
        <v>164.8</v>
      </c>
      <c r="K147" s="75">
        <v>132.35</v>
      </c>
      <c r="L147" s="75">
        <v>104.2</v>
      </c>
      <c r="M147" s="75">
        <v>175.25</v>
      </c>
      <c r="N147" s="75">
        <v>185.05</v>
      </c>
      <c r="O147" s="75">
        <v>182.15</v>
      </c>
      <c r="P147" s="75">
        <v>182.4</v>
      </c>
      <c r="Q147" s="75">
        <v>176.5</v>
      </c>
      <c r="R147" s="75">
        <v>178.05</v>
      </c>
      <c r="S147" s="75">
        <v>162.75</v>
      </c>
      <c r="T147" s="75">
        <v>184.55</v>
      </c>
      <c r="U147" s="75">
        <v>184.95</v>
      </c>
      <c r="V147" s="75">
        <v>188.1</v>
      </c>
      <c r="W147" s="75">
        <v>186.6</v>
      </c>
      <c r="X147" s="75">
        <v>189.05</v>
      </c>
      <c r="Y147" s="75">
        <v>185.25</v>
      </c>
      <c r="Z147" s="75">
        <v>188.3</v>
      </c>
      <c r="AA147" s="75">
        <v>192.85</v>
      </c>
      <c r="AB147" s="75">
        <v>190.65</v>
      </c>
      <c r="AC147" s="75">
        <v>184.2</v>
      </c>
      <c r="AD147" s="75">
        <v>184.3</v>
      </c>
      <c r="AE147" s="75">
        <v>4332.6499999999996</v>
      </c>
    </row>
    <row r="148" spans="1:31" x14ac:dyDescent="0.25">
      <c r="A148" s="1"/>
      <c r="B148" s="73" t="s">
        <v>695</v>
      </c>
      <c r="C148" s="73" t="s">
        <v>1227</v>
      </c>
      <c r="D148" s="73" t="s">
        <v>102</v>
      </c>
      <c r="E148" s="74" t="s">
        <v>668</v>
      </c>
      <c r="F148" s="75">
        <v>601.79999999999995</v>
      </c>
      <c r="G148" s="75">
        <v>500.3</v>
      </c>
      <c r="H148" s="75">
        <v>602.5</v>
      </c>
      <c r="I148" s="75">
        <v>622.79999999999995</v>
      </c>
      <c r="J148" s="75">
        <v>391.05</v>
      </c>
      <c r="K148" s="75">
        <v>119.8</v>
      </c>
      <c r="L148" s="75">
        <v>437.3</v>
      </c>
      <c r="M148" s="75">
        <v>714.5</v>
      </c>
      <c r="N148" s="75">
        <v>329</v>
      </c>
      <c r="O148" s="75">
        <v>650.6</v>
      </c>
      <c r="P148" s="75">
        <v>272.64999999999998</v>
      </c>
      <c r="Q148" s="75">
        <v>152.05000000000001</v>
      </c>
      <c r="R148" s="75">
        <v>597.75</v>
      </c>
      <c r="S148" s="75">
        <v>475.85</v>
      </c>
      <c r="T148" s="75">
        <v>463.3</v>
      </c>
      <c r="U148" s="75">
        <v>416.55</v>
      </c>
      <c r="V148" s="75">
        <v>395</v>
      </c>
      <c r="W148" s="75">
        <v>416.6</v>
      </c>
      <c r="X148" s="75">
        <v>376.9</v>
      </c>
      <c r="Y148" s="75">
        <v>690.25</v>
      </c>
      <c r="Z148" s="75">
        <v>680.2</v>
      </c>
      <c r="AA148" s="75">
        <v>534.20000000000005</v>
      </c>
      <c r="AB148" s="75">
        <v>483.3</v>
      </c>
      <c r="AC148" s="75">
        <v>198.3</v>
      </c>
      <c r="AD148" s="75">
        <v>172.8</v>
      </c>
      <c r="AE148" s="75">
        <v>11295.35</v>
      </c>
    </row>
    <row r="149" spans="1:31" x14ac:dyDescent="0.25">
      <c r="A149" s="1"/>
      <c r="B149" s="73" t="s">
        <v>696</v>
      </c>
      <c r="C149" s="73" t="s">
        <v>1228</v>
      </c>
      <c r="D149" s="73" t="s">
        <v>102</v>
      </c>
      <c r="E149" s="74" t="s">
        <v>668</v>
      </c>
      <c r="F149" s="75">
        <v>1915.55</v>
      </c>
      <c r="G149" s="75">
        <v>1511.6</v>
      </c>
      <c r="H149" s="75">
        <v>1812.25</v>
      </c>
      <c r="I149" s="75">
        <v>1889.5</v>
      </c>
      <c r="J149" s="75">
        <v>1179.4000000000001</v>
      </c>
      <c r="K149" s="75">
        <v>433.15</v>
      </c>
      <c r="L149" s="75">
        <v>1319.95</v>
      </c>
      <c r="M149" s="75">
        <v>2117.4499999999998</v>
      </c>
      <c r="N149" s="75">
        <v>1112.5999999999999</v>
      </c>
      <c r="O149" s="75">
        <v>1913.45</v>
      </c>
      <c r="P149" s="75">
        <v>992.05</v>
      </c>
      <c r="Q149" s="75">
        <v>482.4</v>
      </c>
      <c r="R149" s="75">
        <v>1706.75</v>
      </c>
      <c r="S149" s="75">
        <v>1368.95</v>
      </c>
      <c r="T149" s="75">
        <v>1439.2</v>
      </c>
      <c r="U149" s="75">
        <v>1049.7</v>
      </c>
      <c r="V149" s="75">
        <v>1047.9000000000001</v>
      </c>
      <c r="W149" s="75">
        <v>1055.2</v>
      </c>
      <c r="X149" s="75">
        <v>1071.6500000000001</v>
      </c>
      <c r="Y149" s="75">
        <v>1915.4</v>
      </c>
      <c r="Z149" s="75">
        <v>1879.2</v>
      </c>
      <c r="AA149" s="75">
        <v>1480.45</v>
      </c>
      <c r="AB149" s="75">
        <v>1283.3499999999999</v>
      </c>
      <c r="AC149" s="75">
        <v>619.20000000000005</v>
      </c>
      <c r="AD149" s="75">
        <v>495.3</v>
      </c>
      <c r="AE149" s="75">
        <v>33091.599999999999</v>
      </c>
    </row>
    <row r="150" spans="1:31" ht="28.5" x14ac:dyDescent="0.25">
      <c r="A150" s="1"/>
      <c r="B150" s="73" t="s">
        <v>448</v>
      </c>
      <c r="C150" s="73" t="s">
        <v>1084</v>
      </c>
      <c r="D150" s="73" t="s">
        <v>102</v>
      </c>
      <c r="E150" s="74" t="s">
        <v>665</v>
      </c>
      <c r="F150" s="75">
        <v>111.85</v>
      </c>
      <c r="G150" s="75">
        <v>113.6</v>
      </c>
      <c r="H150" s="75">
        <v>114.25</v>
      </c>
      <c r="I150" s="75">
        <v>112.2</v>
      </c>
      <c r="J150" s="75">
        <v>110.3</v>
      </c>
      <c r="K150" s="75">
        <v>111.65</v>
      </c>
      <c r="L150" s="75">
        <v>112.2</v>
      </c>
      <c r="M150" s="75">
        <v>109.25</v>
      </c>
      <c r="N150" s="75">
        <v>107.05</v>
      </c>
      <c r="O150" s="75">
        <v>105.2</v>
      </c>
      <c r="P150" s="75">
        <v>102.95</v>
      </c>
      <c r="Q150" s="75">
        <v>101.5</v>
      </c>
      <c r="R150" s="75">
        <v>101.3</v>
      </c>
      <c r="S150" s="75">
        <v>100.3</v>
      </c>
      <c r="T150" s="75">
        <v>91.55</v>
      </c>
      <c r="U150" s="75">
        <v>90.2</v>
      </c>
      <c r="V150" s="75">
        <v>91.2</v>
      </c>
      <c r="W150" s="75">
        <v>95.7</v>
      </c>
      <c r="X150" s="75">
        <v>96.75</v>
      </c>
      <c r="Y150" s="75">
        <v>92</v>
      </c>
      <c r="Z150" s="75">
        <v>95.85</v>
      </c>
      <c r="AA150" s="75">
        <v>98.55</v>
      </c>
      <c r="AB150" s="75">
        <v>111.6</v>
      </c>
      <c r="AC150" s="75">
        <v>105.735285</v>
      </c>
      <c r="AD150" s="75">
        <v>82.95</v>
      </c>
      <c r="AE150" s="75">
        <v>2565.685285</v>
      </c>
    </row>
    <row r="151" spans="1:31" x14ac:dyDescent="0.25">
      <c r="A151" s="1"/>
      <c r="B151" s="73" t="s">
        <v>451</v>
      </c>
      <c r="C151" s="73" t="s">
        <v>1115</v>
      </c>
      <c r="D151" s="73" t="s">
        <v>102</v>
      </c>
      <c r="E151" s="74" t="s">
        <v>666</v>
      </c>
      <c r="F151" s="75">
        <v>100.7</v>
      </c>
      <c r="G151" s="75">
        <v>105.35</v>
      </c>
      <c r="H151" s="75">
        <v>105.6</v>
      </c>
      <c r="I151" s="75">
        <v>105.6</v>
      </c>
      <c r="J151" s="75">
        <v>104.25</v>
      </c>
      <c r="K151" s="75">
        <v>84.2</v>
      </c>
      <c r="L151" s="75">
        <v>85.5</v>
      </c>
      <c r="M151" s="75">
        <v>86.05</v>
      </c>
      <c r="N151" s="75">
        <v>72</v>
      </c>
      <c r="O151" s="75">
        <v>73.7</v>
      </c>
      <c r="P151" s="75">
        <v>87.2</v>
      </c>
      <c r="Q151" s="75">
        <v>74.400000000000006</v>
      </c>
      <c r="R151" s="75">
        <v>66.2</v>
      </c>
      <c r="S151" s="75">
        <v>66.95</v>
      </c>
      <c r="T151" s="75">
        <v>23.55</v>
      </c>
      <c r="U151" s="75">
        <v>53.45</v>
      </c>
      <c r="V151" s="75">
        <v>69.45</v>
      </c>
      <c r="W151" s="75">
        <v>67.849999999999994</v>
      </c>
      <c r="X151" s="75">
        <v>64.150000000000006</v>
      </c>
      <c r="Y151" s="75">
        <v>69.599999999999994</v>
      </c>
      <c r="Z151" s="75">
        <v>69.599999999999994</v>
      </c>
      <c r="AA151" s="75">
        <v>69.599999999999994</v>
      </c>
      <c r="AB151" s="75">
        <v>69.599999999999994</v>
      </c>
      <c r="AC151" s="75">
        <v>55.85</v>
      </c>
      <c r="AD151" s="75">
        <v>59.9</v>
      </c>
      <c r="AE151" s="75">
        <v>1890.3</v>
      </c>
    </row>
    <row r="152" spans="1:31" x14ac:dyDescent="0.25">
      <c r="A152" s="1"/>
      <c r="B152" s="73" t="s">
        <v>451</v>
      </c>
      <c r="C152" s="73" t="s">
        <v>1229</v>
      </c>
      <c r="D152" s="73" t="s">
        <v>102</v>
      </c>
      <c r="E152" s="74" t="s">
        <v>666</v>
      </c>
      <c r="F152" s="75">
        <v>72.05</v>
      </c>
      <c r="G152" s="75">
        <v>72</v>
      </c>
      <c r="H152" s="75">
        <v>72</v>
      </c>
      <c r="I152" s="75">
        <v>72</v>
      </c>
      <c r="J152" s="75">
        <v>55</v>
      </c>
      <c r="K152" s="75">
        <v>54.6</v>
      </c>
      <c r="L152" s="75">
        <v>55.1</v>
      </c>
      <c r="M152" s="75">
        <v>56.2</v>
      </c>
      <c r="N152" s="75">
        <v>48</v>
      </c>
      <c r="O152" s="75">
        <v>47.3</v>
      </c>
      <c r="P152" s="75">
        <v>54.5</v>
      </c>
      <c r="Q152" s="75">
        <v>60.8</v>
      </c>
      <c r="R152" s="75">
        <v>61.65</v>
      </c>
      <c r="S152" s="75">
        <v>62.4</v>
      </c>
      <c r="T152" s="75">
        <v>28.95</v>
      </c>
      <c r="U152" s="75">
        <v>61.95</v>
      </c>
      <c r="V152" s="75">
        <v>61.2</v>
      </c>
      <c r="W152" s="75">
        <v>58.85</v>
      </c>
      <c r="X152" s="75">
        <v>60.15</v>
      </c>
      <c r="Y152" s="75">
        <v>57.9</v>
      </c>
      <c r="Z152" s="75">
        <v>58.2</v>
      </c>
      <c r="AA152" s="75">
        <v>59.6</v>
      </c>
      <c r="AB152" s="75">
        <v>61.4</v>
      </c>
      <c r="AC152" s="75">
        <v>61.75</v>
      </c>
      <c r="AD152" s="75">
        <v>54.95</v>
      </c>
      <c r="AE152" s="75">
        <v>1468.5</v>
      </c>
    </row>
    <row r="153" spans="1:31" x14ac:dyDescent="0.25">
      <c r="A153" s="1"/>
      <c r="B153" s="73" t="s">
        <v>451</v>
      </c>
      <c r="C153" s="73" t="s">
        <v>1230</v>
      </c>
      <c r="D153" s="73" t="s">
        <v>102</v>
      </c>
      <c r="E153" s="74" t="s">
        <v>666</v>
      </c>
      <c r="F153" s="75">
        <v>28.8</v>
      </c>
      <c r="G153" s="75">
        <v>28.8</v>
      </c>
      <c r="H153" s="75">
        <v>28.8</v>
      </c>
      <c r="I153" s="75">
        <v>28.8</v>
      </c>
      <c r="J153" s="75">
        <v>28.8</v>
      </c>
      <c r="K153" s="75">
        <v>28.8</v>
      </c>
      <c r="L153" s="75">
        <v>26.1</v>
      </c>
      <c r="M153" s="75">
        <v>21.95</v>
      </c>
      <c r="N153" s="75">
        <v>43.2</v>
      </c>
      <c r="O153" s="75">
        <v>30.05</v>
      </c>
      <c r="P153" s="75">
        <v>24.5</v>
      </c>
      <c r="Q153" s="75">
        <v>51.95</v>
      </c>
      <c r="R153" s="75">
        <v>57.6</v>
      </c>
      <c r="S153" s="75">
        <v>57.6</v>
      </c>
      <c r="T153" s="75">
        <v>25.3</v>
      </c>
      <c r="U153" s="75">
        <v>57</v>
      </c>
      <c r="V153" s="75">
        <v>57.5</v>
      </c>
      <c r="W153" s="75">
        <v>55.9</v>
      </c>
      <c r="X153" s="75">
        <v>55.95</v>
      </c>
      <c r="Y153" s="75">
        <v>57.6</v>
      </c>
      <c r="Z153" s="75">
        <v>57.6</v>
      </c>
      <c r="AA153" s="75">
        <v>57.2</v>
      </c>
      <c r="AB153" s="75">
        <v>57.6</v>
      </c>
      <c r="AC153" s="75">
        <v>57.6</v>
      </c>
      <c r="AD153" s="75">
        <v>56.85</v>
      </c>
      <c r="AE153" s="75">
        <v>1081.8499999999999</v>
      </c>
    </row>
    <row r="154" spans="1:31" x14ac:dyDescent="0.25">
      <c r="A154" s="1"/>
      <c r="B154" s="73" t="s">
        <v>451</v>
      </c>
      <c r="C154" s="73" t="s">
        <v>1231</v>
      </c>
      <c r="D154" s="73" t="s">
        <v>102</v>
      </c>
      <c r="E154" s="74" t="s">
        <v>666</v>
      </c>
      <c r="F154" s="75">
        <v>57.1</v>
      </c>
      <c r="G154" s="75">
        <v>56.6</v>
      </c>
      <c r="H154" s="75">
        <v>57.6</v>
      </c>
      <c r="I154" s="75">
        <v>42.05</v>
      </c>
      <c r="J154" s="75">
        <v>57.3</v>
      </c>
      <c r="K154" s="75">
        <v>57.6</v>
      </c>
      <c r="L154" s="75">
        <v>57.6</v>
      </c>
      <c r="M154" s="75">
        <v>24.85</v>
      </c>
      <c r="N154" s="75">
        <v>39.25</v>
      </c>
      <c r="O154" s="75">
        <v>57.6</v>
      </c>
      <c r="P154" s="75">
        <v>57.6</v>
      </c>
      <c r="Q154" s="75">
        <v>57.35</v>
      </c>
      <c r="R154" s="75">
        <v>57.6</v>
      </c>
      <c r="S154" s="75">
        <v>57.6</v>
      </c>
      <c r="T154" s="75">
        <v>56.9</v>
      </c>
      <c r="U154" s="75">
        <v>57.6</v>
      </c>
      <c r="V154" s="75">
        <v>57.6</v>
      </c>
      <c r="W154" s="75">
        <v>57.6</v>
      </c>
      <c r="X154" s="75">
        <v>57.6</v>
      </c>
      <c r="Y154" s="75">
        <v>57.6</v>
      </c>
      <c r="Z154" s="75">
        <v>57.6</v>
      </c>
      <c r="AA154" s="75">
        <v>49.4</v>
      </c>
      <c r="AB154" s="75">
        <v>53.45</v>
      </c>
      <c r="AC154" s="75">
        <v>57.6</v>
      </c>
      <c r="AD154" s="75">
        <v>57.6</v>
      </c>
      <c r="AE154" s="75">
        <v>1358.25</v>
      </c>
    </row>
    <row r="155" spans="1:31" ht="28.5" x14ac:dyDescent="0.25">
      <c r="A155" s="1"/>
      <c r="B155" s="73" t="s">
        <v>674</v>
      </c>
      <c r="C155" s="73" t="s">
        <v>1232</v>
      </c>
      <c r="D155" s="73" t="s">
        <v>1233</v>
      </c>
      <c r="E155" s="74" t="s">
        <v>666</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v>0</v>
      </c>
    </row>
    <row r="156" spans="1:31" ht="28.5" x14ac:dyDescent="0.25">
      <c r="A156" s="1"/>
      <c r="B156" s="73" t="s">
        <v>674</v>
      </c>
      <c r="C156" s="73" t="s">
        <v>1232</v>
      </c>
      <c r="D156" s="73" t="s">
        <v>1234</v>
      </c>
      <c r="E156" s="74" t="s">
        <v>666</v>
      </c>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v>0</v>
      </c>
    </row>
    <row r="157" spans="1:31" x14ac:dyDescent="0.25">
      <c r="A157" s="1"/>
      <c r="B157" s="73" t="s">
        <v>707</v>
      </c>
      <c r="C157" s="73" t="s">
        <v>1235</v>
      </c>
      <c r="D157" s="73" t="s">
        <v>102</v>
      </c>
      <c r="E157" s="74" t="s">
        <v>667</v>
      </c>
      <c r="F157" s="75">
        <v>136.25</v>
      </c>
      <c r="G157" s="75">
        <v>134.75</v>
      </c>
      <c r="H157" s="75">
        <v>101.8</v>
      </c>
      <c r="I157" s="75">
        <v>134.80000000000001</v>
      </c>
      <c r="J157" s="75">
        <v>134.15</v>
      </c>
      <c r="K157" s="75">
        <v>113.25</v>
      </c>
      <c r="L157" s="75">
        <v>90</v>
      </c>
      <c r="M157" s="75">
        <v>139.35</v>
      </c>
      <c r="N157" s="75">
        <v>135.19999999999999</v>
      </c>
      <c r="O157" s="75">
        <v>134.80000000000001</v>
      </c>
      <c r="P157" s="75">
        <v>134.05000000000001</v>
      </c>
      <c r="Q157" s="75">
        <v>132.6</v>
      </c>
      <c r="R157" s="75">
        <v>133.85</v>
      </c>
      <c r="S157" s="75">
        <v>133.9</v>
      </c>
      <c r="T157" s="75">
        <v>133.65</v>
      </c>
      <c r="U157" s="75">
        <v>135.6</v>
      </c>
      <c r="V157" s="75">
        <v>135.9</v>
      </c>
      <c r="W157" s="75">
        <v>139.15</v>
      </c>
      <c r="X157" s="75">
        <v>138.6</v>
      </c>
      <c r="Y157" s="75">
        <v>132.65</v>
      </c>
      <c r="Z157" s="75">
        <v>139.65</v>
      </c>
      <c r="AA157" s="75">
        <v>139.63</v>
      </c>
      <c r="AB157" s="75">
        <v>135.5</v>
      </c>
      <c r="AC157" s="75">
        <v>130.15</v>
      </c>
      <c r="AD157" s="75">
        <v>133.6</v>
      </c>
      <c r="AE157" s="75">
        <v>3282.83</v>
      </c>
    </row>
    <row r="158" spans="1:31" x14ac:dyDescent="0.25">
      <c r="A158" s="1"/>
      <c r="B158" s="73" t="s">
        <v>160</v>
      </c>
      <c r="C158" s="73" t="s">
        <v>161</v>
      </c>
      <c r="D158" s="73" t="s">
        <v>1196</v>
      </c>
      <c r="E158" s="74" t="s">
        <v>666</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v>0</v>
      </c>
    </row>
    <row r="159" spans="1:31" x14ac:dyDescent="0.25">
      <c r="A159" s="1"/>
      <c r="B159" s="73" t="s">
        <v>160</v>
      </c>
      <c r="C159" s="73" t="s">
        <v>161</v>
      </c>
      <c r="D159" s="73" t="s">
        <v>1197</v>
      </c>
      <c r="E159" s="74" t="s">
        <v>666</v>
      </c>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v>0</v>
      </c>
    </row>
    <row r="160" spans="1:31" x14ac:dyDescent="0.25">
      <c r="A160" s="1"/>
      <c r="B160" s="73" t="s">
        <v>160</v>
      </c>
      <c r="C160" s="73" t="s">
        <v>161</v>
      </c>
      <c r="D160" s="73" t="s">
        <v>1188</v>
      </c>
      <c r="E160" s="74" t="s">
        <v>666</v>
      </c>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v>0</v>
      </c>
    </row>
    <row r="161" spans="1:31" x14ac:dyDescent="0.25">
      <c r="A161" s="1"/>
      <c r="B161" s="73" t="s">
        <v>160</v>
      </c>
      <c r="C161" s="73" t="s">
        <v>161</v>
      </c>
      <c r="D161" s="73" t="s">
        <v>109</v>
      </c>
      <c r="E161" s="74" t="s">
        <v>666</v>
      </c>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v>0</v>
      </c>
    </row>
    <row r="162" spans="1:31" x14ac:dyDescent="0.25">
      <c r="A162" s="1"/>
      <c r="B162" s="73" t="s">
        <v>672</v>
      </c>
      <c r="C162" s="73" t="s">
        <v>1085</v>
      </c>
      <c r="D162" s="73" t="s">
        <v>102</v>
      </c>
      <c r="E162" s="74" t="s">
        <v>665</v>
      </c>
      <c r="F162" s="75">
        <v>1759.05</v>
      </c>
      <c r="G162" s="75">
        <v>1706.55</v>
      </c>
      <c r="H162" s="75">
        <v>1848.9</v>
      </c>
      <c r="I162" s="75">
        <v>1822</v>
      </c>
      <c r="J162" s="75">
        <v>1877.15</v>
      </c>
      <c r="K162" s="75">
        <v>2012.7</v>
      </c>
      <c r="L162" s="75">
        <v>2114.8000000000002</v>
      </c>
      <c r="M162" s="75">
        <v>2014.9</v>
      </c>
      <c r="N162" s="75">
        <v>1848.05</v>
      </c>
      <c r="O162" s="75">
        <v>1811.7</v>
      </c>
      <c r="P162" s="75">
        <v>1791.55</v>
      </c>
      <c r="Q162" s="75">
        <v>1723.9</v>
      </c>
      <c r="R162" s="75">
        <v>1741.4</v>
      </c>
      <c r="S162" s="75">
        <v>1844.25</v>
      </c>
      <c r="T162" s="75">
        <v>1718.05</v>
      </c>
      <c r="U162" s="75">
        <v>1825</v>
      </c>
      <c r="V162" s="75">
        <v>1946.7</v>
      </c>
      <c r="W162" s="75">
        <v>1914.95</v>
      </c>
      <c r="X162" s="75">
        <v>1803</v>
      </c>
      <c r="Y162" s="75">
        <v>1787.7</v>
      </c>
      <c r="Z162" s="75">
        <v>1788.4</v>
      </c>
      <c r="AA162" s="75">
        <v>1786</v>
      </c>
      <c r="AB162" s="75">
        <v>1773.75</v>
      </c>
      <c r="AC162" s="75">
        <v>1808.75</v>
      </c>
      <c r="AD162" s="75">
        <v>1815.4</v>
      </c>
      <c r="AE162" s="75">
        <v>45884.6</v>
      </c>
    </row>
    <row r="163" spans="1:31" x14ac:dyDescent="0.25">
      <c r="A163" s="1"/>
      <c r="B163" s="73" t="s">
        <v>672</v>
      </c>
      <c r="C163" s="73" t="s">
        <v>1086</v>
      </c>
      <c r="D163" s="73" t="s">
        <v>102</v>
      </c>
      <c r="E163" s="74" t="s">
        <v>665</v>
      </c>
      <c r="F163" s="75">
        <v>4.8</v>
      </c>
      <c r="G163" s="75">
        <v>4.8</v>
      </c>
      <c r="H163" s="75">
        <v>6.7</v>
      </c>
      <c r="I163" s="75">
        <v>7.9</v>
      </c>
      <c r="J163" s="75">
        <v>6.55</v>
      </c>
      <c r="K163" s="75">
        <v>5.5</v>
      </c>
      <c r="L163" s="75">
        <v>9.9</v>
      </c>
      <c r="M163" s="75">
        <v>13.6</v>
      </c>
      <c r="N163" s="75">
        <v>10.199999999999999</v>
      </c>
      <c r="O163" s="75">
        <v>9</v>
      </c>
      <c r="P163" s="75">
        <v>7.2</v>
      </c>
      <c r="Q163" s="75">
        <v>7.2</v>
      </c>
      <c r="R163" s="75">
        <v>7.75</v>
      </c>
      <c r="S163" s="75">
        <v>7.35</v>
      </c>
      <c r="T163" s="75">
        <v>7.2</v>
      </c>
      <c r="U163" s="75">
        <v>6.4</v>
      </c>
      <c r="V163" s="75">
        <v>5.6</v>
      </c>
      <c r="W163" s="75">
        <v>10.55</v>
      </c>
      <c r="X163" s="75">
        <v>11.4</v>
      </c>
      <c r="Y163" s="75">
        <v>7.2</v>
      </c>
      <c r="Z163" s="75">
        <v>7.2</v>
      </c>
      <c r="AA163" s="75">
        <v>6.2</v>
      </c>
      <c r="AB163" s="75">
        <v>5.35</v>
      </c>
      <c r="AC163" s="75">
        <v>5.7</v>
      </c>
      <c r="AD163" s="75">
        <v>5.7</v>
      </c>
      <c r="AE163" s="75">
        <v>186.95</v>
      </c>
    </row>
    <row r="164" spans="1:31" x14ac:dyDescent="0.25">
      <c r="A164" s="1"/>
      <c r="B164" s="73" t="s">
        <v>670</v>
      </c>
      <c r="C164" s="73" t="s">
        <v>1236</v>
      </c>
      <c r="D164" s="73" t="s">
        <v>1237</v>
      </c>
      <c r="E164" s="74" t="s">
        <v>666</v>
      </c>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v>0</v>
      </c>
    </row>
    <row r="165" spans="1:31" x14ac:dyDescent="0.25">
      <c r="A165" s="1"/>
      <c r="B165" s="73" t="s">
        <v>670</v>
      </c>
      <c r="C165" s="73" t="s">
        <v>1236</v>
      </c>
      <c r="D165" s="73" t="s">
        <v>1238</v>
      </c>
      <c r="E165" s="74" t="s">
        <v>666</v>
      </c>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v>0</v>
      </c>
    </row>
    <row r="166" spans="1:31" x14ac:dyDescent="0.25">
      <c r="A166" s="1"/>
      <c r="B166" s="73" t="s">
        <v>670</v>
      </c>
      <c r="C166" s="73" t="s">
        <v>1236</v>
      </c>
      <c r="D166" s="73" t="s">
        <v>1239</v>
      </c>
      <c r="E166" s="74" t="s">
        <v>666</v>
      </c>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v>0</v>
      </c>
    </row>
    <row r="167" spans="1:31" x14ac:dyDescent="0.25">
      <c r="A167" s="1"/>
      <c r="B167" s="73" t="s">
        <v>670</v>
      </c>
      <c r="C167" s="73" t="s">
        <v>1236</v>
      </c>
      <c r="D167" s="73" t="s">
        <v>1240</v>
      </c>
      <c r="E167" s="74" t="s">
        <v>666</v>
      </c>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v>0</v>
      </c>
    </row>
    <row r="168" spans="1:31" x14ac:dyDescent="0.25">
      <c r="A168" s="1"/>
      <c r="B168" s="73" t="s">
        <v>1087</v>
      </c>
      <c r="C168" s="73" t="s">
        <v>1088</v>
      </c>
      <c r="D168" s="73" t="s">
        <v>102</v>
      </c>
      <c r="E168" s="74" t="s">
        <v>665</v>
      </c>
      <c r="F168" s="75">
        <v>464.95</v>
      </c>
      <c r="G168" s="75">
        <v>464.6</v>
      </c>
      <c r="H168" s="75">
        <v>462.6</v>
      </c>
      <c r="I168" s="75">
        <v>467.15</v>
      </c>
      <c r="J168" s="75">
        <v>460.15</v>
      </c>
      <c r="K168" s="75">
        <v>454.7</v>
      </c>
      <c r="L168" s="75">
        <v>454.9</v>
      </c>
      <c r="M168" s="75">
        <v>451.4</v>
      </c>
      <c r="N168" s="75">
        <v>449.9</v>
      </c>
      <c r="O168" s="75">
        <v>473.25</v>
      </c>
      <c r="P168" s="75">
        <v>479.9</v>
      </c>
      <c r="Q168" s="75">
        <v>479.95</v>
      </c>
      <c r="R168" s="75">
        <v>478.6</v>
      </c>
      <c r="S168" s="75">
        <v>475.9</v>
      </c>
      <c r="T168" s="75">
        <v>475.95</v>
      </c>
      <c r="U168" s="75">
        <v>479.6</v>
      </c>
      <c r="V168" s="75">
        <v>131.30000000000001</v>
      </c>
      <c r="W168" s="75"/>
      <c r="X168" s="75"/>
      <c r="Y168" s="75"/>
      <c r="Z168" s="75">
        <v>23.2</v>
      </c>
      <c r="AA168" s="75">
        <v>477.95</v>
      </c>
      <c r="AB168" s="75">
        <v>479.85</v>
      </c>
      <c r="AC168" s="75">
        <v>480.1</v>
      </c>
      <c r="AD168" s="75">
        <v>479.5</v>
      </c>
      <c r="AE168" s="75">
        <v>9545.4</v>
      </c>
    </row>
    <row r="169" spans="1:31" x14ac:dyDescent="0.25">
      <c r="A169" s="1"/>
      <c r="B169" s="73" t="s">
        <v>1087</v>
      </c>
      <c r="C169" s="73" t="s">
        <v>1089</v>
      </c>
      <c r="D169" s="73" t="s">
        <v>102</v>
      </c>
      <c r="E169" s="74" t="s">
        <v>665</v>
      </c>
      <c r="F169" s="75">
        <v>171.4</v>
      </c>
      <c r="G169" s="75">
        <v>171.4</v>
      </c>
      <c r="H169" s="75">
        <v>168.5</v>
      </c>
      <c r="I169" s="75">
        <v>168.45</v>
      </c>
      <c r="J169" s="75">
        <v>173.65</v>
      </c>
      <c r="K169" s="75">
        <v>182.3</v>
      </c>
      <c r="L169" s="75">
        <v>182.35</v>
      </c>
      <c r="M169" s="75">
        <v>182.7</v>
      </c>
      <c r="N169" s="75">
        <v>178.8</v>
      </c>
      <c r="O169" s="75">
        <v>176.95</v>
      </c>
      <c r="P169" s="75">
        <v>177.9</v>
      </c>
      <c r="Q169" s="75">
        <v>182.45</v>
      </c>
      <c r="R169" s="75">
        <v>179.35</v>
      </c>
      <c r="S169" s="75">
        <v>173.55</v>
      </c>
      <c r="T169" s="75">
        <v>172.8</v>
      </c>
      <c r="U169" s="75">
        <v>172.7</v>
      </c>
      <c r="V169" s="75">
        <v>172.5</v>
      </c>
      <c r="W169" s="75">
        <v>171.7</v>
      </c>
      <c r="X169" s="75">
        <v>171.25</v>
      </c>
      <c r="Y169" s="75">
        <v>169.95</v>
      </c>
      <c r="Z169" s="75">
        <v>170</v>
      </c>
      <c r="AA169" s="75">
        <v>182.5</v>
      </c>
      <c r="AB169" s="75">
        <v>182.6</v>
      </c>
      <c r="AC169" s="75">
        <v>173.95</v>
      </c>
      <c r="AD169" s="75">
        <v>174.15</v>
      </c>
      <c r="AE169" s="75">
        <v>4383.8500000000004</v>
      </c>
    </row>
    <row r="170" spans="1:31" x14ac:dyDescent="0.25">
      <c r="A170" s="1"/>
      <c r="B170" s="73" t="s">
        <v>163</v>
      </c>
      <c r="C170" s="73" t="s">
        <v>1241</v>
      </c>
      <c r="D170" s="73" t="s">
        <v>102</v>
      </c>
      <c r="E170" s="74" t="s">
        <v>665</v>
      </c>
      <c r="F170" s="75">
        <v>48</v>
      </c>
      <c r="G170" s="75">
        <v>48</v>
      </c>
      <c r="H170" s="75">
        <v>48</v>
      </c>
      <c r="I170" s="75">
        <v>48</v>
      </c>
      <c r="J170" s="75">
        <v>48</v>
      </c>
      <c r="K170" s="75">
        <v>48</v>
      </c>
      <c r="L170" s="75">
        <v>48</v>
      </c>
      <c r="M170" s="75">
        <v>48</v>
      </c>
      <c r="N170" s="75">
        <v>48</v>
      </c>
      <c r="O170" s="75">
        <v>48</v>
      </c>
      <c r="P170" s="75">
        <v>48</v>
      </c>
      <c r="Q170" s="75">
        <v>47.454999999999998</v>
      </c>
      <c r="R170" s="75">
        <v>48</v>
      </c>
      <c r="S170" s="75">
        <v>50.6</v>
      </c>
      <c r="T170" s="75">
        <v>52.8</v>
      </c>
      <c r="U170" s="75">
        <v>52.8</v>
      </c>
      <c r="V170" s="75">
        <v>52.2</v>
      </c>
      <c r="W170" s="75">
        <v>50.1</v>
      </c>
      <c r="X170" s="75">
        <v>43</v>
      </c>
      <c r="Y170" s="75">
        <v>42</v>
      </c>
      <c r="Z170" s="75">
        <v>39</v>
      </c>
      <c r="AA170" s="75">
        <v>48</v>
      </c>
      <c r="AB170" s="75">
        <v>18</v>
      </c>
      <c r="AC170" s="75"/>
      <c r="AD170" s="75"/>
      <c r="AE170" s="75">
        <v>1071.9549999999999</v>
      </c>
    </row>
    <row r="171" spans="1:31" x14ac:dyDescent="0.25">
      <c r="A171" s="1"/>
      <c r="B171" s="73" t="s">
        <v>163</v>
      </c>
      <c r="C171" s="73" t="s">
        <v>1090</v>
      </c>
      <c r="D171" s="73" t="s">
        <v>102</v>
      </c>
      <c r="E171" s="74" t="s">
        <v>665</v>
      </c>
      <c r="F171" s="75"/>
      <c r="G171" s="75"/>
      <c r="H171" s="75"/>
      <c r="I171" s="75"/>
      <c r="J171" s="75"/>
      <c r="K171" s="75"/>
      <c r="L171" s="75"/>
      <c r="M171" s="75"/>
      <c r="N171" s="75"/>
      <c r="O171" s="75"/>
      <c r="P171" s="75"/>
      <c r="Q171" s="75"/>
      <c r="R171" s="75"/>
      <c r="S171" s="75">
        <v>125.55</v>
      </c>
      <c r="T171" s="75">
        <v>465.75</v>
      </c>
      <c r="U171" s="75">
        <v>532.75</v>
      </c>
      <c r="V171" s="75">
        <v>51.75</v>
      </c>
      <c r="W171" s="75"/>
      <c r="X171" s="75"/>
      <c r="Y171" s="75"/>
      <c r="Z171" s="75"/>
      <c r="AA171" s="75">
        <v>70.150000000000006</v>
      </c>
      <c r="AB171" s="75">
        <v>474.75</v>
      </c>
      <c r="AC171" s="75">
        <v>535.9</v>
      </c>
      <c r="AD171" s="75">
        <v>535.75</v>
      </c>
      <c r="AE171" s="75">
        <v>2792.35</v>
      </c>
    </row>
    <row r="172" spans="1:31" x14ac:dyDescent="0.25">
      <c r="A172" s="1"/>
      <c r="B172" s="73" t="s">
        <v>163</v>
      </c>
      <c r="C172" s="73" t="s">
        <v>164</v>
      </c>
      <c r="D172" s="73" t="s">
        <v>102</v>
      </c>
      <c r="E172" s="74" t="s">
        <v>665</v>
      </c>
      <c r="F172" s="75">
        <v>1391.55</v>
      </c>
      <c r="G172" s="75">
        <v>1389.95</v>
      </c>
      <c r="H172" s="75">
        <v>1636.8</v>
      </c>
      <c r="I172" s="75">
        <v>1290</v>
      </c>
      <c r="J172" s="75">
        <v>1542.45</v>
      </c>
      <c r="K172" s="75">
        <v>1649.45</v>
      </c>
      <c r="L172" s="75">
        <v>1334.1</v>
      </c>
      <c r="M172" s="75">
        <v>1471.05</v>
      </c>
      <c r="N172" s="75">
        <v>1444.2</v>
      </c>
      <c r="O172" s="75">
        <v>1358.6</v>
      </c>
      <c r="P172" s="75">
        <v>1430.15</v>
      </c>
      <c r="Q172" s="75">
        <v>1752.49</v>
      </c>
      <c r="R172" s="75">
        <v>1304.75</v>
      </c>
      <c r="S172" s="75">
        <v>1652.6</v>
      </c>
      <c r="T172" s="75">
        <v>1454.2</v>
      </c>
      <c r="U172" s="75">
        <v>1343.8</v>
      </c>
      <c r="V172" s="75">
        <v>1283.0999999999999</v>
      </c>
      <c r="W172" s="75">
        <v>1353.9</v>
      </c>
      <c r="X172" s="75">
        <v>1372.2</v>
      </c>
      <c r="Y172" s="75">
        <v>1338.3</v>
      </c>
      <c r="Z172" s="75">
        <v>1437.8</v>
      </c>
      <c r="AA172" s="75">
        <v>1296.8499999999999</v>
      </c>
      <c r="AB172" s="75">
        <v>1507.75</v>
      </c>
      <c r="AC172" s="75">
        <v>1459.4</v>
      </c>
      <c r="AD172" s="75">
        <v>1478.4</v>
      </c>
      <c r="AE172" s="75">
        <v>35973.839999999997</v>
      </c>
    </row>
    <row r="173" spans="1:31" x14ac:dyDescent="0.25">
      <c r="A173" s="1"/>
      <c r="B173" s="73" t="s">
        <v>163</v>
      </c>
      <c r="C173" s="73" t="s">
        <v>1091</v>
      </c>
      <c r="D173" s="73" t="s">
        <v>102</v>
      </c>
      <c r="E173" s="74" t="s">
        <v>665</v>
      </c>
      <c r="F173" s="75">
        <v>248.35</v>
      </c>
      <c r="G173" s="75">
        <v>251.8</v>
      </c>
      <c r="H173" s="75">
        <v>263.35000000000002</v>
      </c>
      <c r="I173" s="75">
        <v>239.75</v>
      </c>
      <c r="J173" s="75">
        <v>250.6</v>
      </c>
      <c r="K173" s="75">
        <v>264.89999999999998</v>
      </c>
      <c r="L173" s="75">
        <v>249.7</v>
      </c>
      <c r="M173" s="75">
        <v>248.65</v>
      </c>
      <c r="N173" s="75">
        <v>258.39999999999998</v>
      </c>
      <c r="O173" s="75">
        <v>261.05</v>
      </c>
      <c r="P173" s="75">
        <v>269.85000000000002</v>
      </c>
      <c r="Q173" s="75">
        <v>258.27499999999998</v>
      </c>
      <c r="R173" s="75">
        <v>242.15</v>
      </c>
      <c r="S173" s="75">
        <v>290.05</v>
      </c>
      <c r="T173" s="75">
        <v>319.2</v>
      </c>
      <c r="U173" s="75">
        <v>334.95</v>
      </c>
      <c r="V173" s="75">
        <v>324.95</v>
      </c>
      <c r="W173" s="75">
        <v>326.85000000000002</v>
      </c>
      <c r="X173" s="75">
        <v>323.55</v>
      </c>
      <c r="Y173" s="75">
        <v>334.65</v>
      </c>
      <c r="Z173" s="75">
        <v>331.35</v>
      </c>
      <c r="AA173" s="75">
        <v>405.7</v>
      </c>
      <c r="AB173" s="75">
        <v>428</v>
      </c>
      <c r="AC173" s="75">
        <v>404.25</v>
      </c>
      <c r="AD173" s="75">
        <v>411.25</v>
      </c>
      <c r="AE173" s="75">
        <v>7541.5749999999998</v>
      </c>
    </row>
    <row r="174" spans="1:31" x14ac:dyDescent="0.25">
      <c r="A174" s="1"/>
      <c r="B174" s="73" t="s">
        <v>163</v>
      </c>
      <c r="C174" s="73" t="s">
        <v>1092</v>
      </c>
      <c r="D174" s="73" t="s">
        <v>102</v>
      </c>
      <c r="E174" s="74" t="s">
        <v>665</v>
      </c>
      <c r="F174" s="75">
        <v>301.64999999999998</v>
      </c>
      <c r="G174" s="75">
        <v>291.45</v>
      </c>
      <c r="H174" s="75">
        <v>426.55</v>
      </c>
      <c r="I174" s="75">
        <v>372.4</v>
      </c>
      <c r="J174" s="75">
        <v>501.4</v>
      </c>
      <c r="K174" s="75">
        <v>508.1</v>
      </c>
      <c r="L174" s="75">
        <v>428.8</v>
      </c>
      <c r="M174" s="75">
        <v>506.75</v>
      </c>
      <c r="N174" s="75">
        <v>520.1</v>
      </c>
      <c r="O174" s="75">
        <v>494.05</v>
      </c>
      <c r="P174" s="75">
        <v>572.29999999999995</v>
      </c>
      <c r="Q174" s="75">
        <v>487.49</v>
      </c>
      <c r="R174" s="75">
        <v>592.79999999999995</v>
      </c>
      <c r="S174" s="75">
        <v>569.5</v>
      </c>
      <c r="T174" s="75">
        <v>619.65</v>
      </c>
      <c r="U174" s="75">
        <v>605.45000000000005</v>
      </c>
      <c r="V174" s="75">
        <v>496.05</v>
      </c>
      <c r="W174" s="75">
        <v>523.95000000000005</v>
      </c>
      <c r="X174" s="75">
        <v>428.7</v>
      </c>
      <c r="Y174" s="75">
        <v>474.9</v>
      </c>
      <c r="Z174" s="75">
        <v>488.45</v>
      </c>
      <c r="AA174" s="75">
        <v>460.05</v>
      </c>
      <c r="AB174" s="75">
        <v>437.05</v>
      </c>
      <c r="AC174" s="75">
        <v>421.9</v>
      </c>
      <c r="AD174" s="75">
        <v>375.35</v>
      </c>
      <c r="AE174" s="75">
        <v>11904.84</v>
      </c>
    </row>
    <row r="175" spans="1:31" x14ac:dyDescent="0.25">
      <c r="A175" s="1"/>
      <c r="B175" s="73" t="s">
        <v>163</v>
      </c>
      <c r="C175" s="73" t="s">
        <v>1093</v>
      </c>
      <c r="D175" s="73" t="s">
        <v>102</v>
      </c>
      <c r="E175" s="74" t="s">
        <v>665</v>
      </c>
      <c r="F175" s="75">
        <v>30.55</v>
      </c>
      <c r="G175" s="75">
        <v>94.05</v>
      </c>
      <c r="H175" s="75">
        <v>84.6</v>
      </c>
      <c r="I175" s="75">
        <v>102.75</v>
      </c>
      <c r="J175" s="75">
        <v>96.6</v>
      </c>
      <c r="K175" s="75">
        <v>101.6</v>
      </c>
      <c r="L175" s="75">
        <v>180.3</v>
      </c>
      <c r="M175" s="75">
        <v>192.55</v>
      </c>
      <c r="N175" s="75">
        <v>195.25</v>
      </c>
      <c r="O175" s="75">
        <v>181.65</v>
      </c>
      <c r="P175" s="75">
        <v>183.4</v>
      </c>
      <c r="Q175" s="75">
        <v>181.29499999999999</v>
      </c>
      <c r="R175" s="75">
        <v>182.05</v>
      </c>
      <c r="S175" s="75">
        <v>181.9</v>
      </c>
      <c r="T175" s="75">
        <v>181.75</v>
      </c>
      <c r="U175" s="75">
        <v>180.7</v>
      </c>
      <c r="V175" s="75">
        <v>181.9</v>
      </c>
      <c r="W175" s="75">
        <v>182</v>
      </c>
      <c r="X175" s="75">
        <v>181.35</v>
      </c>
      <c r="Y175" s="75">
        <v>181.35</v>
      </c>
      <c r="Z175" s="75">
        <v>181.1</v>
      </c>
      <c r="AA175" s="75">
        <v>181.3</v>
      </c>
      <c r="AB175" s="75">
        <v>141.75</v>
      </c>
      <c r="AC175" s="75">
        <v>181</v>
      </c>
      <c r="AD175" s="75">
        <v>180.5</v>
      </c>
      <c r="AE175" s="75">
        <v>3943.2449999999999</v>
      </c>
    </row>
    <row r="176" spans="1:31" x14ac:dyDescent="0.25">
      <c r="A176" s="1"/>
      <c r="B176" s="73" t="s">
        <v>163</v>
      </c>
      <c r="C176" s="73" t="s">
        <v>1094</v>
      </c>
      <c r="D176" s="73" t="s">
        <v>102</v>
      </c>
      <c r="E176" s="74" t="s">
        <v>665</v>
      </c>
      <c r="F176" s="75">
        <v>121</v>
      </c>
      <c r="G176" s="75"/>
      <c r="H176" s="75"/>
      <c r="I176" s="75"/>
      <c r="J176" s="75"/>
      <c r="K176" s="75"/>
      <c r="L176" s="75"/>
      <c r="M176" s="75">
        <v>61.2</v>
      </c>
      <c r="N176" s="75">
        <v>223.15</v>
      </c>
      <c r="O176" s="75">
        <v>222</v>
      </c>
      <c r="P176" s="75">
        <v>218.5</v>
      </c>
      <c r="Q176" s="75">
        <v>211</v>
      </c>
      <c r="R176" s="75">
        <v>212.9</v>
      </c>
      <c r="S176" s="75">
        <v>214.6</v>
      </c>
      <c r="T176" s="75">
        <v>215.65</v>
      </c>
      <c r="U176" s="75">
        <v>216.15</v>
      </c>
      <c r="V176" s="75">
        <v>216.15</v>
      </c>
      <c r="W176" s="75">
        <v>216.6</v>
      </c>
      <c r="X176" s="75">
        <v>217.2</v>
      </c>
      <c r="Y176" s="75">
        <v>213.7</v>
      </c>
      <c r="Z176" s="75">
        <v>214.9</v>
      </c>
      <c r="AA176" s="75">
        <v>212.95</v>
      </c>
      <c r="AB176" s="75">
        <v>212.5</v>
      </c>
      <c r="AC176" s="75">
        <v>213.35</v>
      </c>
      <c r="AD176" s="75">
        <v>214.75</v>
      </c>
      <c r="AE176" s="75">
        <v>3848.25</v>
      </c>
    </row>
    <row r="177" spans="1:31" x14ac:dyDescent="0.25">
      <c r="A177" s="1"/>
      <c r="B177" s="73" t="s">
        <v>163</v>
      </c>
      <c r="C177" s="73" t="s">
        <v>1095</v>
      </c>
      <c r="D177" s="73" t="s">
        <v>102</v>
      </c>
      <c r="E177" s="74" t="s">
        <v>665</v>
      </c>
      <c r="F177" s="75">
        <v>1877.75</v>
      </c>
      <c r="G177" s="75">
        <v>1860.1</v>
      </c>
      <c r="H177" s="75">
        <v>2167.65</v>
      </c>
      <c r="I177" s="75">
        <v>2169.8000000000002</v>
      </c>
      <c r="J177" s="75">
        <v>1915.85</v>
      </c>
      <c r="K177" s="75">
        <v>2188.6999999999998</v>
      </c>
      <c r="L177" s="75">
        <v>2092.25</v>
      </c>
      <c r="M177" s="75">
        <v>2119.6</v>
      </c>
      <c r="N177" s="75">
        <v>1993.95</v>
      </c>
      <c r="O177" s="75">
        <v>1992</v>
      </c>
      <c r="P177" s="75">
        <v>2084.65</v>
      </c>
      <c r="Q177" s="75">
        <v>1935.1949999999999</v>
      </c>
      <c r="R177" s="75">
        <v>1972.8</v>
      </c>
      <c r="S177" s="75">
        <v>2075.75</v>
      </c>
      <c r="T177" s="75">
        <v>2020.2</v>
      </c>
      <c r="U177" s="75">
        <v>1936.95</v>
      </c>
      <c r="V177" s="75">
        <v>1999.85</v>
      </c>
      <c r="W177" s="75">
        <v>1786.75</v>
      </c>
      <c r="X177" s="75">
        <v>2191.9</v>
      </c>
      <c r="Y177" s="75">
        <v>1833.15</v>
      </c>
      <c r="Z177" s="75">
        <v>1756.4</v>
      </c>
      <c r="AA177" s="75">
        <v>1949.95</v>
      </c>
      <c r="AB177" s="75">
        <v>1809.9</v>
      </c>
      <c r="AC177" s="75">
        <v>2005.95</v>
      </c>
      <c r="AD177" s="75">
        <v>2261</v>
      </c>
      <c r="AE177" s="75">
        <v>49998.044999999998</v>
      </c>
    </row>
    <row r="178" spans="1:31" x14ac:dyDescent="0.25">
      <c r="A178" s="1"/>
      <c r="B178" s="73" t="s">
        <v>1242</v>
      </c>
      <c r="C178" s="73" t="s">
        <v>1243</v>
      </c>
      <c r="D178" s="73" t="s">
        <v>102</v>
      </c>
      <c r="E178" s="74" t="s">
        <v>667</v>
      </c>
      <c r="F178" s="75">
        <v>171.6</v>
      </c>
      <c r="G178" s="75">
        <v>130.5</v>
      </c>
      <c r="H178" s="75">
        <v>103.75</v>
      </c>
      <c r="I178" s="75">
        <v>143.75</v>
      </c>
      <c r="J178" s="75">
        <v>152.9</v>
      </c>
      <c r="K178" s="75">
        <v>101</v>
      </c>
      <c r="L178" s="75">
        <v>95.95</v>
      </c>
      <c r="M178" s="75">
        <v>168.05</v>
      </c>
      <c r="N178" s="75">
        <v>151.44999999999999</v>
      </c>
      <c r="O178" s="75">
        <v>161.4</v>
      </c>
      <c r="P178" s="75">
        <v>138.19999999999999</v>
      </c>
      <c r="Q178" s="75">
        <v>53.1</v>
      </c>
      <c r="R178" s="75">
        <v>154.9</v>
      </c>
      <c r="S178" s="75">
        <v>160.75</v>
      </c>
      <c r="T178" s="75">
        <v>162.05000000000001</v>
      </c>
      <c r="U178" s="75">
        <v>166.15</v>
      </c>
      <c r="V178" s="75">
        <v>155.65</v>
      </c>
      <c r="W178" s="75">
        <v>180.95</v>
      </c>
      <c r="X178" s="75">
        <v>176.8</v>
      </c>
      <c r="Y178" s="75">
        <v>130.1</v>
      </c>
      <c r="Z178" s="75">
        <v>101.9</v>
      </c>
      <c r="AA178" s="75">
        <v>101.8</v>
      </c>
      <c r="AB178" s="75">
        <v>172.55</v>
      </c>
      <c r="AC178" s="75">
        <v>160.6</v>
      </c>
      <c r="AD178" s="75">
        <v>192.8</v>
      </c>
      <c r="AE178" s="75">
        <v>3588.65</v>
      </c>
    </row>
    <row r="179" spans="1:31" x14ac:dyDescent="0.25">
      <c r="A179" s="1"/>
      <c r="B179" s="73" t="s">
        <v>168</v>
      </c>
      <c r="C179" s="73" t="s">
        <v>1244</v>
      </c>
      <c r="D179" s="73" t="s">
        <v>1196</v>
      </c>
      <c r="E179" s="74" t="s">
        <v>666</v>
      </c>
      <c r="F179" s="75"/>
      <c r="G179" s="75">
        <v>2532.3000000000002</v>
      </c>
      <c r="H179" s="75">
        <v>3292.2</v>
      </c>
      <c r="I179" s="75">
        <v>3292.3</v>
      </c>
      <c r="J179" s="75">
        <v>4688.3500000000004</v>
      </c>
      <c r="K179" s="75">
        <v>5236.1000000000004</v>
      </c>
      <c r="L179" s="75">
        <v>723.2</v>
      </c>
      <c r="M179" s="75"/>
      <c r="N179" s="75">
        <v>4375.55</v>
      </c>
      <c r="O179" s="75">
        <v>4268</v>
      </c>
      <c r="P179" s="75">
        <v>4729.1499999999996</v>
      </c>
      <c r="Q179" s="75">
        <v>4977.6499999999996</v>
      </c>
      <c r="R179" s="75">
        <v>195.8</v>
      </c>
      <c r="S179" s="75"/>
      <c r="T179" s="75">
        <v>1602.8</v>
      </c>
      <c r="U179" s="75">
        <v>3689.45</v>
      </c>
      <c r="V179" s="75">
        <v>4840.75</v>
      </c>
      <c r="W179" s="75">
        <v>4410.5</v>
      </c>
      <c r="X179" s="75">
        <v>4482.7</v>
      </c>
      <c r="Y179" s="75"/>
      <c r="Z179" s="75"/>
      <c r="AA179" s="75"/>
      <c r="AB179" s="75">
        <v>2457.1999999999998</v>
      </c>
      <c r="AC179" s="75">
        <v>5103.6000000000004</v>
      </c>
      <c r="AD179" s="75">
        <v>5224</v>
      </c>
      <c r="AE179" s="75">
        <v>70121.600000000006</v>
      </c>
    </row>
    <row r="180" spans="1:31" x14ac:dyDescent="0.25">
      <c r="A180" s="1"/>
      <c r="B180" s="73" t="s">
        <v>168</v>
      </c>
      <c r="C180" s="73" t="s">
        <v>1244</v>
      </c>
      <c r="D180" s="73" t="s">
        <v>1157</v>
      </c>
      <c r="E180" s="74" t="s">
        <v>666</v>
      </c>
      <c r="F180" s="75"/>
      <c r="G180" s="75">
        <v>1263.8</v>
      </c>
      <c r="H180" s="75">
        <v>1871.15</v>
      </c>
      <c r="I180" s="75">
        <v>1875.6</v>
      </c>
      <c r="J180" s="75">
        <v>2325.3000000000002</v>
      </c>
      <c r="K180" s="75">
        <v>2505.9</v>
      </c>
      <c r="L180" s="75">
        <v>346.3</v>
      </c>
      <c r="M180" s="75"/>
      <c r="N180" s="75">
        <v>2019.3</v>
      </c>
      <c r="O180" s="75">
        <v>2193</v>
      </c>
      <c r="P180" s="75">
        <v>2334.65</v>
      </c>
      <c r="Q180" s="75">
        <v>2421.8000000000002</v>
      </c>
      <c r="R180" s="75">
        <v>104.8</v>
      </c>
      <c r="S180" s="75"/>
      <c r="T180" s="75">
        <v>785.4</v>
      </c>
      <c r="U180" s="75">
        <v>2000.05</v>
      </c>
      <c r="V180" s="75">
        <v>2373.4499999999998</v>
      </c>
      <c r="W180" s="75">
        <v>2237.8000000000002</v>
      </c>
      <c r="X180" s="75">
        <v>2193.9499999999998</v>
      </c>
      <c r="Y180" s="75"/>
      <c r="Z180" s="75"/>
      <c r="AA180" s="75"/>
      <c r="AB180" s="75">
        <v>1080.95</v>
      </c>
      <c r="AC180" s="75">
        <v>2464.9499999999998</v>
      </c>
      <c r="AD180" s="75">
        <v>2509.15</v>
      </c>
      <c r="AE180" s="75">
        <v>34907.300000000003</v>
      </c>
    </row>
    <row r="181" spans="1:31" x14ac:dyDescent="0.25">
      <c r="A181" s="1"/>
      <c r="B181" s="73" t="s">
        <v>172</v>
      </c>
      <c r="C181" s="73" t="s">
        <v>1245</v>
      </c>
      <c r="D181" s="73" t="s">
        <v>1196</v>
      </c>
      <c r="E181" s="74" t="s">
        <v>666</v>
      </c>
      <c r="F181" s="75"/>
      <c r="G181" s="75"/>
      <c r="H181" s="75"/>
      <c r="I181" s="75"/>
      <c r="J181" s="75"/>
      <c r="K181" s="75">
        <v>424.55</v>
      </c>
      <c r="L181" s="75">
        <v>205.25</v>
      </c>
      <c r="M181" s="75"/>
      <c r="N181" s="75"/>
      <c r="O181" s="75"/>
      <c r="P181" s="75"/>
      <c r="Q181" s="75"/>
      <c r="R181" s="75"/>
      <c r="S181" s="75"/>
      <c r="T181" s="75"/>
      <c r="U181" s="75"/>
      <c r="V181" s="75"/>
      <c r="W181" s="75"/>
      <c r="X181" s="75"/>
      <c r="Y181" s="75"/>
      <c r="Z181" s="75"/>
      <c r="AA181" s="75"/>
      <c r="AB181" s="75"/>
      <c r="AC181" s="75"/>
      <c r="AD181" s="75"/>
      <c r="AE181" s="75">
        <v>629.79999999999995</v>
      </c>
    </row>
    <row r="182" spans="1:31" x14ac:dyDescent="0.25">
      <c r="A182" s="1"/>
      <c r="B182" s="73" t="s">
        <v>172</v>
      </c>
      <c r="C182" s="73" t="s">
        <v>1245</v>
      </c>
      <c r="D182" s="73" t="s">
        <v>1197</v>
      </c>
      <c r="E182" s="74" t="s">
        <v>666</v>
      </c>
      <c r="F182" s="75"/>
      <c r="G182" s="75"/>
      <c r="H182" s="75"/>
      <c r="I182" s="75"/>
      <c r="J182" s="75"/>
      <c r="K182" s="75">
        <v>1095.45</v>
      </c>
      <c r="L182" s="75"/>
      <c r="M182" s="75"/>
      <c r="N182" s="75">
        <v>1201.8</v>
      </c>
      <c r="O182" s="75"/>
      <c r="P182" s="75">
        <v>1133.25</v>
      </c>
      <c r="Q182" s="75"/>
      <c r="R182" s="75"/>
      <c r="S182" s="75"/>
      <c r="T182" s="75"/>
      <c r="U182" s="75">
        <v>964.45</v>
      </c>
      <c r="V182" s="75"/>
      <c r="W182" s="75"/>
      <c r="X182" s="75"/>
      <c r="Y182" s="75"/>
      <c r="Z182" s="75"/>
      <c r="AA182" s="75"/>
      <c r="AB182" s="75"/>
      <c r="AC182" s="75"/>
      <c r="AD182" s="75"/>
      <c r="AE182" s="75">
        <v>4394.95</v>
      </c>
    </row>
    <row r="183" spans="1:31" x14ac:dyDescent="0.25">
      <c r="A183" s="1"/>
      <c r="B183" s="73" t="s">
        <v>645</v>
      </c>
      <c r="C183" s="73" t="s">
        <v>1121</v>
      </c>
      <c r="D183" s="73" t="s">
        <v>1121</v>
      </c>
      <c r="E183" s="74" t="s">
        <v>665</v>
      </c>
      <c r="F183" s="75"/>
      <c r="G183" s="75"/>
      <c r="H183" s="75"/>
      <c r="I183" s="75"/>
      <c r="J183" s="75"/>
      <c r="K183" s="75"/>
      <c r="L183" s="75">
        <v>69</v>
      </c>
      <c r="M183" s="75">
        <v>122</v>
      </c>
      <c r="N183" s="75">
        <v>98.8</v>
      </c>
      <c r="O183" s="75">
        <v>30.4</v>
      </c>
      <c r="P183" s="75">
        <v>121.4</v>
      </c>
      <c r="Q183" s="75">
        <v>121.9</v>
      </c>
      <c r="R183" s="75">
        <v>121.05</v>
      </c>
      <c r="S183" s="75">
        <v>112.05</v>
      </c>
      <c r="T183" s="75">
        <v>119.45</v>
      </c>
      <c r="U183" s="75">
        <v>119.3</v>
      </c>
      <c r="V183" s="75">
        <v>119.34305500000001</v>
      </c>
      <c r="W183" s="75">
        <v>39.85</v>
      </c>
      <c r="X183" s="75"/>
      <c r="Y183" s="75"/>
      <c r="Z183" s="75"/>
      <c r="AA183" s="75"/>
      <c r="AB183" s="75"/>
      <c r="AC183" s="75"/>
      <c r="AD183" s="75"/>
      <c r="AE183" s="75">
        <v>1194.5430550000001</v>
      </c>
    </row>
    <row r="184" spans="1:31" x14ac:dyDescent="0.25">
      <c r="A184" s="1"/>
      <c r="B184" s="212" t="s">
        <v>1246</v>
      </c>
      <c r="C184" s="212"/>
      <c r="D184" s="212"/>
      <c r="E184" s="212"/>
      <c r="F184" s="76">
        <v>163805.70000000001</v>
      </c>
      <c r="G184" s="76">
        <v>167414.1</v>
      </c>
      <c r="H184" s="76">
        <v>166248.61335999999</v>
      </c>
      <c r="I184" s="76">
        <v>167407.76989</v>
      </c>
      <c r="J184" s="76">
        <v>169108.65818500001</v>
      </c>
      <c r="K184" s="76">
        <v>169410.12328</v>
      </c>
      <c r="L184" s="76">
        <v>159011.20162000001</v>
      </c>
      <c r="M184" s="76">
        <v>168088.7</v>
      </c>
      <c r="N184" s="76">
        <v>173550.9</v>
      </c>
      <c r="O184" s="76">
        <v>172533.08499999999</v>
      </c>
      <c r="P184" s="76">
        <v>173819.755</v>
      </c>
      <c r="Q184" s="76">
        <v>173094.41</v>
      </c>
      <c r="R184" s="76">
        <v>167922.782905</v>
      </c>
      <c r="S184" s="76">
        <v>156560.99721</v>
      </c>
      <c r="T184" s="76">
        <v>165840.29999999999</v>
      </c>
      <c r="U184" s="76">
        <v>169530.55</v>
      </c>
      <c r="V184" s="76">
        <v>170623.01350500001</v>
      </c>
      <c r="W184" s="76">
        <v>170884.25</v>
      </c>
      <c r="X184" s="76">
        <v>170776.29500000001</v>
      </c>
      <c r="Y184" s="76">
        <v>166818.58455</v>
      </c>
      <c r="Z184" s="76">
        <v>154024.57</v>
      </c>
      <c r="AA184" s="76">
        <v>165068.51749999999</v>
      </c>
      <c r="AB184" s="76">
        <v>169331.73</v>
      </c>
      <c r="AC184" s="76">
        <v>169295.36528500001</v>
      </c>
      <c r="AD184" s="76">
        <v>170418.66</v>
      </c>
      <c r="AE184" s="76">
        <v>4190588.6322900001</v>
      </c>
    </row>
    <row r="185" spans="1:3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8" x14ac:dyDescent="0.25">
      <c r="A187" s="1"/>
      <c r="B187" s="2" t="s">
        <v>1247</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23.1" customHeight="1" x14ac:dyDescent="0.25">
      <c r="A188" s="1"/>
      <c r="B188" s="198" t="s">
        <v>3</v>
      </c>
      <c r="C188" s="198" t="s">
        <v>102</v>
      </c>
      <c r="D188" s="198" t="s">
        <v>1152</v>
      </c>
      <c r="E188" s="198" t="s">
        <v>1153</v>
      </c>
      <c r="F188" s="198" t="s">
        <v>1154</v>
      </c>
      <c r="G188" s="198"/>
      <c r="H188" s="198"/>
      <c r="I188" s="198"/>
      <c r="J188" s="198"/>
      <c r="K188" s="198"/>
      <c r="L188" s="198"/>
      <c r="M188" s="198"/>
      <c r="N188" s="198"/>
      <c r="O188" s="198"/>
      <c r="P188" s="198"/>
      <c r="Q188" s="198"/>
      <c r="R188" s="198"/>
      <c r="S188" s="198"/>
      <c r="T188" s="198"/>
      <c r="U188" s="198"/>
      <c r="V188" s="198"/>
      <c r="W188" s="198"/>
      <c r="X188" s="198"/>
      <c r="Y188" s="198"/>
      <c r="Z188" s="198"/>
      <c r="AA188" s="198"/>
      <c r="AB188" s="198"/>
      <c r="AC188" s="198"/>
      <c r="AD188" s="198"/>
      <c r="AE188" s="198"/>
    </row>
    <row r="189" spans="1:31" ht="23.1" customHeight="1" x14ac:dyDescent="0.25">
      <c r="A189" s="1"/>
      <c r="B189" s="198"/>
      <c r="C189" s="198"/>
      <c r="D189" s="198"/>
      <c r="E189" s="198"/>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v>23</v>
      </c>
      <c r="AC189" s="3">
        <v>24</v>
      </c>
      <c r="AD189" s="3">
        <v>25</v>
      </c>
      <c r="AE189" s="3" t="s">
        <v>1025</v>
      </c>
    </row>
    <row r="190" spans="1:31" x14ac:dyDescent="0.25">
      <c r="A190" s="1"/>
      <c r="B190" s="73" t="s">
        <v>716</v>
      </c>
      <c r="C190" s="73" t="s">
        <v>1248</v>
      </c>
      <c r="D190" s="73" t="s">
        <v>1167</v>
      </c>
      <c r="E190" s="74" t="s">
        <v>665</v>
      </c>
      <c r="F190" s="75">
        <v>145.53399999999999</v>
      </c>
      <c r="G190" s="75">
        <v>144.28</v>
      </c>
      <c r="H190" s="75">
        <v>147.9</v>
      </c>
      <c r="I190" s="75">
        <v>147.066</v>
      </c>
      <c r="J190" s="75">
        <v>146.505</v>
      </c>
      <c r="K190" s="75">
        <v>146.34200000000001</v>
      </c>
      <c r="L190" s="75">
        <v>146.4</v>
      </c>
      <c r="M190" s="75">
        <v>146.4</v>
      </c>
      <c r="N190" s="75">
        <v>145.69800000000001</v>
      </c>
      <c r="O190" s="75">
        <v>145.95400000000001</v>
      </c>
      <c r="P190" s="75"/>
      <c r="Q190" s="75">
        <v>145.316</v>
      </c>
      <c r="R190" s="75">
        <v>145.08799999999999</v>
      </c>
      <c r="S190" s="75">
        <v>144</v>
      </c>
      <c r="T190" s="75">
        <v>140.25</v>
      </c>
      <c r="U190" s="75">
        <v>143.94999999999999</v>
      </c>
      <c r="V190" s="75">
        <v>146.4</v>
      </c>
      <c r="W190" s="75">
        <v>146.4</v>
      </c>
      <c r="X190" s="75">
        <v>146.874</v>
      </c>
      <c r="Y190" s="75">
        <v>144.80000000000001</v>
      </c>
      <c r="Z190" s="75">
        <v>146.41200000000001</v>
      </c>
      <c r="AA190" s="75">
        <v>146.065</v>
      </c>
      <c r="AB190" s="75">
        <v>145.27199999999999</v>
      </c>
      <c r="AC190" s="75">
        <v>144</v>
      </c>
      <c r="AD190" s="75">
        <v>144.1</v>
      </c>
      <c r="AE190" s="75">
        <v>3491.0059999999999</v>
      </c>
    </row>
    <row r="191" spans="1:31" x14ac:dyDescent="0.25">
      <c r="A191" s="1"/>
      <c r="B191" s="73" t="s">
        <v>715</v>
      </c>
      <c r="C191" s="73" t="s">
        <v>1249</v>
      </c>
      <c r="D191" s="73" t="s">
        <v>1167</v>
      </c>
      <c r="E191" s="74" t="s">
        <v>665</v>
      </c>
      <c r="F191" s="75">
        <v>36.2455</v>
      </c>
      <c r="G191" s="75">
        <v>30.594999999999999</v>
      </c>
      <c r="H191" s="75">
        <v>82.5</v>
      </c>
      <c r="I191" s="75">
        <v>38.024999999999999</v>
      </c>
      <c r="J191" s="75">
        <v>35.0535</v>
      </c>
      <c r="K191" s="75">
        <v>68.442499999999995</v>
      </c>
      <c r="L191" s="75">
        <v>115.32</v>
      </c>
      <c r="M191" s="75">
        <v>34.24</v>
      </c>
      <c r="N191" s="75">
        <v>42.891500000000001</v>
      </c>
      <c r="O191" s="75">
        <v>45.228999999999999</v>
      </c>
      <c r="P191" s="75">
        <v>40.69</v>
      </c>
      <c r="Q191" s="75">
        <v>41.506</v>
      </c>
      <c r="R191" s="75">
        <v>38.8035</v>
      </c>
      <c r="S191" s="75">
        <v>35.130000000000003</v>
      </c>
      <c r="T191" s="75">
        <v>45.228999999999999</v>
      </c>
      <c r="U191" s="75">
        <v>33.042000000000002</v>
      </c>
      <c r="V191" s="75">
        <v>37.906999999999996</v>
      </c>
      <c r="W191" s="75">
        <v>32.567</v>
      </c>
      <c r="X191" s="75">
        <v>90.109499999999997</v>
      </c>
      <c r="Y191" s="75">
        <v>130.89150000000001</v>
      </c>
      <c r="Z191" s="75">
        <v>132.46850000000001</v>
      </c>
      <c r="AA191" s="75">
        <v>52.224499999999999</v>
      </c>
      <c r="AB191" s="75">
        <v>117.1555</v>
      </c>
      <c r="AC191" s="75">
        <v>190.91499999999999</v>
      </c>
      <c r="AD191" s="75">
        <v>143.47999999999999</v>
      </c>
      <c r="AE191" s="75">
        <v>1690.6610000000001</v>
      </c>
    </row>
    <row r="192" spans="1:31" x14ac:dyDescent="0.25">
      <c r="A192" s="1"/>
      <c r="B192" s="73" t="s">
        <v>717</v>
      </c>
      <c r="C192" s="73" t="s">
        <v>1250</v>
      </c>
      <c r="D192" s="73" t="s">
        <v>102</v>
      </c>
      <c r="E192" s="74" t="s">
        <v>665</v>
      </c>
      <c r="F192" s="75">
        <v>152.94999999999999</v>
      </c>
      <c r="G192" s="75">
        <v>155.15</v>
      </c>
      <c r="H192" s="75">
        <v>154.80000000000001</v>
      </c>
      <c r="I192" s="75">
        <v>151.30000000000001</v>
      </c>
      <c r="J192" s="75">
        <v>148.80000000000001</v>
      </c>
      <c r="K192" s="75">
        <v>148.80000000000001</v>
      </c>
      <c r="L192" s="75">
        <v>94.55</v>
      </c>
      <c r="M192" s="75">
        <v>140</v>
      </c>
      <c r="N192" s="75">
        <v>138.5</v>
      </c>
      <c r="O192" s="75">
        <v>137.25</v>
      </c>
      <c r="P192" s="75">
        <v>131.15</v>
      </c>
      <c r="Q192" s="75">
        <v>130.44999999999999</v>
      </c>
      <c r="R192" s="75">
        <v>129.6</v>
      </c>
      <c r="S192" s="75">
        <v>129.6</v>
      </c>
      <c r="T192" s="75">
        <v>129.15</v>
      </c>
      <c r="U192" s="75">
        <v>123.05</v>
      </c>
      <c r="V192" s="75">
        <v>124.75</v>
      </c>
      <c r="W192" s="75">
        <v>127.2</v>
      </c>
      <c r="X192" s="75">
        <v>137.85</v>
      </c>
      <c r="Y192" s="75">
        <v>163.9</v>
      </c>
      <c r="Z192" s="75">
        <v>171.5</v>
      </c>
      <c r="AA192" s="75">
        <v>156.85</v>
      </c>
      <c r="AB192" s="75">
        <v>148.69999999999999</v>
      </c>
      <c r="AC192" s="75">
        <v>145.44999999999999</v>
      </c>
      <c r="AD192" s="75">
        <v>141.6</v>
      </c>
      <c r="AE192" s="75">
        <v>3512.9</v>
      </c>
    </row>
    <row r="193" spans="1:31" x14ac:dyDescent="0.25">
      <c r="A193" s="1"/>
      <c r="B193" s="73" t="s">
        <v>30</v>
      </c>
      <c r="C193" s="73" t="s">
        <v>1251</v>
      </c>
      <c r="D193" s="73" t="s">
        <v>102</v>
      </c>
      <c r="E193" s="74" t="s">
        <v>666</v>
      </c>
      <c r="F193" s="75">
        <v>652.46246499999995</v>
      </c>
      <c r="G193" s="75">
        <v>655.15</v>
      </c>
      <c r="H193" s="75">
        <v>653.4</v>
      </c>
      <c r="I193" s="75">
        <v>654.70000000000005</v>
      </c>
      <c r="J193" s="75">
        <v>652.04829500000005</v>
      </c>
      <c r="K193" s="75">
        <v>652.960645</v>
      </c>
      <c r="L193" s="75">
        <v>650.35</v>
      </c>
      <c r="M193" s="75">
        <v>652.54999999999995</v>
      </c>
      <c r="N193" s="75">
        <v>648</v>
      </c>
      <c r="O193" s="75">
        <v>654.91281500000002</v>
      </c>
      <c r="P193" s="75">
        <v>647.5</v>
      </c>
      <c r="Q193" s="75">
        <v>648.10202000000004</v>
      </c>
      <c r="R193" s="75">
        <v>649.04528000000005</v>
      </c>
      <c r="S193" s="75">
        <v>647.20000000000005</v>
      </c>
      <c r="T193" s="75">
        <v>651.70000000000005</v>
      </c>
      <c r="U193" s="75">
        <v>647.65808000000004</v>
      </c>
      <c r="V193" s="75">
        <v>640.95000000000005</v>
      </c>
      <c r="W193" s="75">
        <v>647</v>
      </c>
      <c r="X193" s="75">
        <v>645.11706000000004</v>
      </c>
      <c r="Y193" s="75">
        <v>644.20000000000005</v>
      </c>
      <c r="Z193" s="75">
        <v>650.91749500000003</v>
      </c>
      <c r="AA193" s="75">
        <v>650.24841500000002</v>
      </c>
      <c r="AB193" s="75">
        <v>647.76107000000002</v>
      </c>
      <c r="AC193" s="75">
        <v>648.20000000000005</v>
      </c>
      <c r="AD193" s="75">
        <v>644.13643000000002</v>
      </c>
      <c r="AE193" s="75">
        <v>16236.27007</v>
      </c>
    </row>
    <row r="194" spans="1:31" x14ac:dyDescent="0.25">
      <c r="A194" s="1"/>
      <c r="B194" s="73" t="s">
        <v>1252</v>
      </c>
      <c r="C194" s="73" t="s">
        <v>1253</v>
      </c>
      <c r="D194" s="73" t="s">
        <v>1253</v>
      </c>
      <c r="E194" s="74" t="s">
        <v>666</v>
      </c>
      <c r="F194" s="75">
        <v>454.15814</v>
      </c>
      <c r="G194" s="75">
        <v>454.09987000000001</v>
      </c>
      <c r="H194" s="75">
        <v>453.6</v>
      </c>
      <c r="I194" s="75">
        <v>453.6</v>
      </c>
      <c r="J194" s="75">
        <v>454.08099499999997</v>
      </c>
      <c r="K194" s="75">
        <v>454.03984500000001</v>
      </c>
      <c r="L194" s="75">
        <v>453.6</v>
      </c>
      <c r="M194" s="75">
        <v>454.09424999999999</v>
      </c>
      <c r="N194" s="75">
        <v>453.6</v>
      </c>
      <c r="O194" s="75">
        <v>453.79003499999999</v>
      </c>
      <c r="P194" s="75">
        <v>453.6</v>
      </c>
      <c r="Q194" s="75">
        <v>453.86468000000002</v>
      </c>
      <c r="R194" s="75">
        <v>364.19315499999999</v>
      </c>
      <c r="S194" s="75">
        <v>453.6</v>
      </c>
      <c r="T194" s="75">
        <v>431.5</v>
      </c>
      <c r="U194" s="75">
        <v>453.89055999999999</v>
      </c>
      <c r="V194" s="75">
        <v>453.6</v>
      </c>
      <c r="W194" s="75">
        <v>453.6</v>
      </c>
      <c r="X194" s="75">
        <v>454.20820500000002</v>
      </c>
      <c r="Y194" s="75">
        <v>453.6</v>
      </c>
      <c r="Z194" s="75">
        <v>454.09088500000001</v>
      </c>
      <c r="AA194" s="75">
        <v>454.057705</v>
      </c>
      <c r="AB194" s="75">
        <v>454.088955</v>
      </c>
      <c r="AC194" s="75">
        <v>454.10235</v>
      </c>
      <c r="AD194" s="75">
        <v>431.95</v>
      </c>
      <c r="AE194" s="75">
        <v>11212.609630000001</v>
      </c>
    </row>
    <row r="195" spans="1:31" x14ac:dyDescent="0.25">
      <c r="A195" s="1"/>
      <c r="B195" s="73" t="s">
        <v>1087</v>
      </c>
      <c r="C195" s="73" t="s">
        <v>1254</v>
      </c>
      <c r="D195" s="73" t="s">
        <v>102</v>
      </c>
      <c r="E195" s="74" t="s">
        <v>665</v>
      </c>
      <c r="F195" s="75">
        <v>128.1</v>
      </c>
      <c r="G195" s="75">
        <v>121.35</v>
      </c>
      <c r="H195" s="75">
        <v>115.75</v>
      </c>
      <c r="I195" s="75">
        <v>108.95</v>
      </c>
      <c r="J195" s="75">
        <v>109.55</v>
      </c>
      <c r="K195" s="75">
        <v>40</v>
      </c>
      <c r="L195" s="75">
        <v>55.9</v>
      </c>
      <c r="M195" s="75">
        <v>117.15</v>
      </c>
      <c r="N195" s="75">
        <v>112.05</v>
      </c>
      <c r="O195" s="75">
        <v>103.75</v>
      </c>
      <c r="P195" s="75">
        <v>100.25</v>
      </c>
      <c r="Q195" s="75">
        <v>102.05</v>
      </c>
      <c r="R195" s="75">
        <v>107.5</v>
      </c>
      <c r="S195" s="75">
        <v>116.45</v>
      </c>
      <c r="T195" s="75">
        <v>116.3</v>
      </c>
      <c r="U195" s="75">
        <v>123.55</v>
      </c>
      <c r="V195" s="75">
        <v>120.5</v>
      </c>
      <c r="W195" s="75">
        <v>117</v>
      </c>
      <c r="X195" s="75">
        <v>125.35</v>
      </c>
      <c r="Y195" s="75">
        <v>123.1</v>
      </c>
      <c r="Z195" s="75">
        <v>117.15</v>
      </c>
      <c r="AA195" s="75">
        <v>111.45</v>
      </c>
      <c r="AB195" s="75">
        <v>126.15</v>
      </c>
      <c r="AC195" s="75">
        <v>112.1</v>
      </c>
      <c r="AD195" s="75">
        <v>109</v>
      </c>
      <c r="AE195" s="75">
        <v>2740.45</v>
      </c>
    </row>
    <row r="196" spans="1:31" x14ac:dyDescent="0.25">
      <c r="A196" s="1"/>
      <c r="B196" s="73" t="s">
        <v>1087</v>
      </c>
      <c r="C196" s="73" t="s">
        <v>1255</v>
      </c>
      <c r="D196" s="73" t="s">
        <v>102</v>
      </c>
      <c r="E196" s="74" t="s">
        <v>665</v>
      </c>
      <c r="F196" s="75">
        <v>177.8</v>
      </c>
      <c r="G196" s="75">
        <v>178.45</v>
      </c>
      <c r="H196" s="75">
        <v>177.15</v>
      </c>
      <c r="I196" s="75">
        <v>179</v>
      </c>
      <c r="J196" s="75">
        <v>179.8</v>
      </c>
      <c r="K196" s="75">
        <v>192.05</v>
      </c>
      <c r="L196" s="75">
        <v>180.65</v>
      </c>
      <c r="M196" s="75">
        <v>192.8</v>
      </c>
      <c r="N196" s="75">
        <v>220.05</v>
      </c>
      <c r="O196" s="75">
        <v>220.15</v>
      </c>
      <c r="P196" s="75">
        <v>219.5</v>
      </c>
      <c r="Q196" s="75">
        <v>220.55</v>
      </c>
      <c r="R196" s="75">
        <v>228.1</v>
      </c>
      <c r="S196" s="75">
        <v>227.15</v>
      </c>
      <c r="T196" s="75">
        <v>206.1</v>
      </c>
      <c r="U196" s="75">
        <v>204.65</v>
      </c>
      <c r="V196" s="75">
        <v>202.5</v>
      </c>
      <c r="W196" s="75">
        <v>210.7</v>
      </c>
      <c r="X196" s="75">
        <v>197.95</v>
      </c>
      <c r="Y196" s="75">
        <v>202.7</v>
      </c>
      <c r="Z196" s="75">
        <v>200.4</v>
      </c>
      <c r="AA196" s="75">
        <v>195.05</v>
      </c>
      <c r="AB196" s="75">
        <v>193.1</v>
      </c>
      <c r="AC196" s="75">
        <v>192.05</v>
      </c>
      <c r="AD196" s="75">
        <v>198.75</v>
      </c>
      <c r="AE196" s="75">
        <v>4997.1499999999996</v>
      </c>
    </row>
    <row r="197" spans="1:31" x14ac:dyDescent="0.25">
      <c r="A197" s="1"/>
      <c r="B197" s="73" t="s">
        <v>175</v>
      </c>
      <c r="C197" s="73" t="s">
        <v>1256</v>
      </c>
      <c r="D197" s="73" t="s">
        <v>1167</v>
      </c>
      <c r="E197" s="74" t="s">
        <v>665</v>
      </c>
      <c r="F197" s="75">
        <v>435.91067500000003</v>
      </c>
      <c r="G197" s="75">
        <v>431.20074</v>
      </c>
      <c r="H197" s="75">
        <v>485.1</v>
      </c>
      <c r="I197" s="75">
        <v>489.216365</v>
      </c>
      <c r="J197" s="75">
        <v>475.46007500000002</v>
      </c>
      <c r="K197" s="75">
        <v>482.26204000000001</v>
      </c>
      <c r="L197" s="75">
        <v>488.2</v>
      </c>
      <c r="M197" s="75">
        <v>455.05</v>
      </c>
      <c r="N197" s="75">
        <v>395.11757499999999</v>
      </c>
      <c r="O197" s="75">
        <v>454.42180000000002</v>
      </c>
      <c r="P197" s="75">
        <v>457.11845</v>
      </c>
      <c r="Q197" s="75">
        <v>449.62797499999999</v>
      </c>
      <c r="R197" s="75">
        <v>452.14936999999998</v>
      </c>
      <c r="S197" s="75">
        <v>449.85</v>
      </c>
      <c r="T197" s="75">
        <v>435.1</v>
      </c>
      <c r="U197" s="75">
        <v>424.55</v>
      </c>
      <c r="V197" s="75">
        <v>424.7</v>
      </c>
      <c r="W197" s="75">
        <v>417.4</v>
      </c>
      <c r="X197" s="75">
        <v>403.24651499999999</v>
      </c>
      <c r="Y197" s="75">
        <v>402.2</v>
      </c>
      <c r="Z197" s="75">
        <v>414.35</v>
      </c>
      <c r="AA197" s="75">
        <v>394.67694999999998</v>
      </c>
      <c r="AB197" s="75">
        <v>392.73030499999999</v>
      </c>
      <c r="AC197" s="75">
        <v>434.84320500000001</v>
      </c>
      <c r="AD197" s="75">
        <v>489.75</v>
      </c>
      <c r="AE197" s="75">
        <v>11034.232040000001</v>
      </c>
    </row>
    <row r="198" spans="1:31" x14ac:dyDescent="0.25">
      <c r="A198" s="1"/>
      <c r="B198" s="212" t="s">
        <v>1257</v>
      </c>
      <c r="C198" s="212"/>
      <c r="D198" s="212"/>
      <c r="E198" s="212"/>
      <c r="F198" s="76">
        <v>2183.1607800000002</v>
      </c>
      <c r="G198" s="76">
        <v>2170.2756100000001</v>
      </c>
      <c r="H198" s="76">
        <v>2270.1999999999998</v>
      </c>
      <c r="I198" s="76">
        <v>2221.8573649999998</v>
      </c>
      <c r="J198" s="76">
        <v>2201.297865</v>
      </c>
      <c r="K198" s="76">
        <v>2184.8970300000001</v>
      </c>
      <c r="L198" s="76">
        <v>2184.9699999999998</v>
      </c>
      <c r="M198" s="76">
        <v>2192.2842500000002</v>
      </c>
      <c r="N198" s="76">
        <v>2155.9070750000001</v>
      </c>
      <c r="O198" s="76">
        <v>2215.4576499999998</v>
      </c>
      <c r="P198" s="76">
        <v>2049.80845</v>
      </c>
      <c r="Q198" s="76">
        <v>2191.4666750000001</v>
      </c>
      <c r="R198" s="76">
        <v>2114.4793049999998</v>
      </c>
      <c r="S198" s="76">
        <v>2202.98</v>
      </c>
      <c r="T198" s="76">
        <v>2155.3290000000002</v>
      </c>
      <c r="U198" s="76">
        <v>2154.3406399999999</v>
      </c>
      <c r="V198" s="76">
        <v>2151.3069999999998</v>
      </c>
      <c r="W198" s="76">
        <v>2151.8670000000002</v>
      </c>
      <c r="X198" s="76">
        <v>2200.7052800000001</v>
      </c>
      <c r="Y198" s="76">
        <v>2265.3915000000002</v>
      </c>
      <c r="Z198" s="76">
        <v>2287.2888800000001</v>
      </c>
      <c r="AA198" s="76">
        <v>2160.62257</v>
      </c>
      <c r="AB198" s="76">
        <v>2224.9578299999998</v>
      </c>
      <c r="AC198" s="76">
        <v>2321.6605549999999</v>
      </c>
      <c r="AD198" s="76">
        <v>2302.7664300000001</v>
      </c>
      <c r="AE198" s="76">
        <v>54915.278740000002</v>
      </c>
    </row>
    <row r="199" spans="1:3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x14ac:dyDescent="0.25">
      <c r="A203" s="1"/>
      <c r="B203" s="1"/>
      <c r="C203" s="1"/>
      <c r="D203" s="1"/>
      <c r="E203" s="1"/>
      <c r="F203" s="1"/>
      <c r="G203" s="1"/>
      <c r="H203" s="1"/>
      <c r="I203" s="77" t="s">
        <v>123</v>
      </c>
      <c r="J203" s="77">
        <v>892151.70783500001</v>
      </c>
      <c r="K203" s="1"/>
      <c r="L203" s="1"/>
      <c r="M203" s="1"/>
      <c r="N203" s="1"/>
      <c r="O203" s="1"/>
      <c r="P203" s="1"/>
      <c r="Q203" s="1"/>
      <c r="R203" s="1"/>
      <c r="S203" s="1"/>
      <c r="T203" s="1"/>
      <c r="U203" s="1"/>
      <c r="V203" s="1"/>
      <c r="W203" s="1"/>
      <c r="X203" s="1"/>
      <c r="Y203" s="1"/>
      <c r="Z203" s="1"/>
      <c r="AA203" s="1"/>
      <c r="AB203" s="1"/>
      <c r="AC203" s="1"/>
      <c r="AD203" s="1"/>
      <c r="AE203" s="1"/>
    </row>
    <row r="204" spans="1:31" x14ac:dyDescent="0.25">
      <c r="A204" s="1"/>
      <c r="B204" s="1"/>
      <c r="C204" s="1"/>
      <c r="D204" s="1"/>
      <c r="E204" s="1"/>
      <c r="F204" s="1"/>
      <c r="G204" s="1"/>
      <c r="H204" s="1"/>
      <c r="I204" s="77" t="s">
        <v>149</v>
      </c>
      <c r="J204" s="77">
        <v>634357.22290499997</v>
      </c>
      <c r="K204" s="1"/>
      <c r="L204" s="1"/>
      <c r="M204" s="1"/>
      <c r="N204" s="1"/>
      <c r="O204" s="1"/>
      <c r="P204" s="1"/>
      <c r="Q204" s="1"/>
      <c r="R204" s="1"/>
      <c r="S204" s="1"/>
      <c r="T204" s="1"/>
      <c r="U204" s="1"/>
      <c r="V204" s="1"/>
      <c r="W204" s="1"/>
      <c r="X204" s="1"/>
      <c r="Y204" s="1"/>
      <c r="Z204" s="1"/>
      <c r="AA204" s="1"/>
      <c r="AB204" s="1"/>
      <c r="AC204" s="1"/>
      <c r="AD204" s="1"/>
      <c r="AE204" s="1"/>
    </row>
    <row r="205" spans="1:31" x14ac:dyDescent="0.25">
      <c r="A205" s="1"/>
      <c r="B205" s="1"/>
      <c r="C205" s="1"/>
      <c r="D205" s="1"/>
      <c r="E205" s="1"/>
      <c r="F205" s="1"/>
      <c r="G205" s="1"/>
      <c r="H205" s="1"/>
      <c r="I205" s="77" t="s">
        <v>36</v>
      </c>
      <c r="J205" s="77">
        <v>494473.91499999998</v>
      </c>
      <c r="K205" s="1"/>
      <c r="L205" s="1"/>
      <c r="M205" s="1"/>
      <c r="N205" s="1"/>
      <c r="O205" s="1"/>
      <c r="P205" s="1"/>
      <c r="Q205" s="1"/>
      <c r="R205" s="1"/>
      <c r="S205" s="1"/>
      <c r="T205" s="1"/>
      <c r="U205" s="1"/>
      <c r="V205" s="1"/>
      <c r="W205" s="1"/>
      <c r="X205" s="1"/>
      <c r="Y205" s="1"/>
      <c r="Z205" s="1"/>
      <c r="AA205" s="1"/>
      <c r="AB205" s="1"/>
      <c r="AC205" s="1"/>
      <c r="AD205" s="1"/>
      <c r="AE205" s="1"/>
    </row>
    <row r="206" spans="1:31" x14ac:dyDescent="0.25">
      <c r="A206" s="1"/>
      <c r="B206" s="1"/>
      <c r="C206" s="1"/>
      <c r="D206" s="1"/>
      <c r="E206" s="1"/>
      <c r="F206" s="1"/>
      <c r="G206" s="1"/>
      <c r="H206" s="1"/>
      <c r="I206" s="77" t="s">
        <v>111</v>
      </c>
      <c r="J206" s="77">
        <v>452781.70045</v>
      </c>
      <c r="K206" s="1"/>
      <c r="L206" s="1"/>
      <c r="M206" s="1"/>
      <c r="N206" s="1"/>
      <c r="O206" s="1"/>
      <c r="P206" s="1"/>
      <c r="Q206" s="1"/>
      <c r="R206" s="1"/>
      <c r="S206" s="1"/>
      <c r="T206" s="1"/>
      <c r="U206" s="1"/>
      <c r="V206" s="1"/>
      <c r="W206" s="1"/>
      <c r="X206" s="1"/>
      <c r="Y206" s="1"/>
      <c r="Z206" s="1"/>
      <c r="AA206" s="1"/>
      <c r="AB206" s="1"/>
      <c r="AC206" s="1"/>
      <c r="AD206" s="1"/>
      <c r="AE206" s="1"/>
    </row>
    <row r="207" spans="1:31" x14ac:dyDescent="0.25">
      <c r="A207" s="1"/>
      <c r="B207" s="1"/>
      <c r="C207" s="1"/>
      <c r="D207" s="1"/>
      <c r="E207" s="1"/>
      <c r="F207" s="1"/>
      <c r="G207" s="1"/>
      <c r="H207" s="1"/>
      <c r="I207" s="77" t="s">
        <v>120</v>
      </c>
      <c r="J207" s="77">
        <v>324677.29720999999</v>
      </c>
      <c r="K207" s="1"/>
      <c r="L207" s="1"/>
      <c r="M207" s="1"/>
      <c r="N207" s="1"/>
      <c r="O207" s="1"/>
      <c r="P207" s="1"/>
      <c r="Q207" s="1"/>
      <c r="R207" s="1"/>
      <c r="S207" s="1"/>
      <c r="T207" s="1"/>
      <c r="U207" s="1"/>
      <c r="V207" s="1"/>
      <c r="W207" s="1"/>
      <c r="X207" s="1"/>
      <c r="Y207" s="1"/>
      <c r="Z207" s="1"/>
      <c r="AA207" s="1"/>
      <c r="AB207" s="1"/>
      <c r="AC207" s="1"/>
      <c r="AD207" s="1"/>
      <c r="AE207" s="1"/>
    </row>
    <row r="208" spans="1:31" x14ac:dyDescent="0.25">
      <c r="A208" s="1"/>
      <c r="B208" s="1"/>
      <c r="C208" s="1"/>
      <c r="D208" s="1"/>
      <c r="E208" s="1"/>
      <c r="F208" s="1"/>
      <c r="G208" s="1"/>
      <c r="H208" s="1"/>
      <c r="I208" s="77" t="s">
        <v>1178</v>
      </c>
      <c r="J208" s="77">
        <v>219896.05</v>
      </c>
      <c r="K208" s="1"/>
      <c r="L208" s="1"/>
      <c r="M208" s="1"/>
      <c r="N208" s="1"/>
      <c r="O208" s="1"/>
      <c r="P208" s="1"/>
      <c r="Q208" s="1"/>
      <c r="R208" s="1"/>
      <c r="S208" s="1"/>
      <c r="T208" s="1"/>
      <c r="U208" s="1"/>
      <c r="V208" s="1"/>
      <c r="W208" s="1"/>
      <c r="X208" s="1"/>
      <c r="Y208" s="1"/>
      <c r="Z208" s="1"/>
      <c r="AA208" s="1"/>
      <c r="AB208" s="1"/>
      <c r="AC208" s="1"/>
      <c r="AD208" s="1"/>
      <c r="AE208" s="1"/>
    </row>
    <row r="209" spans="1:31" x14ac:dyDescent="0.25">
      <c r="A209" s="1"/>
      <c r="B209" s="1"/>
      <c r="C209" s="1"/>
      <c r="D209" s="1"/>
      <c r="E209" s="1"/>
      <c r="F209" s="1"/>
      <c r="G209" s="1"/>
      <c r="H209" s="1"/>
      <c r="I209" s="77" t="s">
        <v>163</v>
      </c>
      <c r="J209" s="77">
        <v>117074.1</v>
      </c>
      <c r="K209" s="1"/>
      <c r="L209" s="1"/>
      <c r="M209" s="1"/>
      <c r="N209" s="1"/>
      <c r="O209" s="1"/>
      <c r="P209" s="1"/>
      <c r="Q209" s="1"/>
      <c r="R209" s="1"/>
      <c r="S209" s="1"/>
      <c r="T209" s="1"/>
      <c r="U209" s="1"/>
      <c r="V209" s="1"/>
      <c r="W209" s="1"/>
      <c r="X209" s="1"/>
      <c r="Y209" s="1"/>
      <c r="Z209" s="1"/>
      <c r="AA209" s="1"/>
      <c r="AB209" s="1"/>
      <c r="AC209" s="1"/>
      <c r="AD209" s="1"/>
      <c r="AE209" s="1"/>
    </row>
    <row r="210" spans="1:31" x14ac:dyDescent="0.25">
      <c r="A210" s="1"/>
      <c r="B210" s="1"/>
      <c r="C210" s="1"/>
      <c r="D210" s="1"/>
      <c r="E210" s="1"/>
      <c r="F210" s="1"/>
      <c r="G210" s="1"/>
      <c r="H210" s="1"/>
      <c r="I210" s="77" t="s">
        <v>168</v>
      </c>
      <c r="J210" s="77">
        <v>105028.9</v>
      </c>
      <c r="K210" s="1"/>
      <c r="L210" s="1"/>
      <c r="M210" s="1"/>
      <c r="N210" s="1"/>
      <c r="O210" s="1"/>
      <c r="P210" s="1"/>
      <c r="Q210" s="1"/>
      <c r="R210" s="1"/>
      <c r="S210" s="1"/>
      <c r="T210" s="1"/>
      <c r="U210" s="1"/>
      <c r="V210" s="1"/>
      <c r="W210" s="1"/>
      <c r="X210" s="1"/>
      <c r="Y210" s="1"/>
      <c r="Z210" s="1"/>
      <c r="AA210" s="1"/>
      <c r="AB210" s="1"/>
      <c r="AC210" s="1"/>
      <c r="AD210" s="1"/>
      <c r="AE210" s="1"/>
    </row>
    <row r="211" spans="1:31" x14ac:dyDescent="0.25">
      <c r="A211" s="1"/>
      <c r="B211" s="1"/>
      <c r="C211" s="1"/>
      <c r="D211" s="1"/>
      <c r="E211" s="1"/>
      <c r="F211" s="1"/>
      <c r="G211" s="1"/>
      <c r="H211" s="1"/>
      <c r="I211" s="77" t="s">
        <v>671</v>
      </c>
      <c r="J211" s="77">
        <v>71766</v>
      </c>
      <c r="K211" s="1"/>
      <c r="L211" s="1"/>
      <c r="M211" s="1"/>
      <c r="N211" s="1"/>
      <c r="O211" s="1"/>
      <c r="P211" s="1"/>
      <c r="Q211" s="1"/>
      <c r="R211" s="1"/>
      <c r="S211" s="1"/>
      <c r="T211" s="1"/>
      <c r="U211" s="1"/>
      <c r="V211" s="1"/>
      <c r="W211" s="1"/>
      <c r="X211" s="1"/>
      <c r="Y211" s="1"/>
      <c r="Z211" s="1"/>
      <c r="AA211" s="1"/>
      <c r="AB211" s="1"/>
      <c r="AC211" s="1"/>
      <c r="AD211" s="1"/>
      <c r="AE211" s="1"/>
    </row>
    <row r="212" spans="1:31" x14ac:dyDescent="0.25">
      <c r="A212" s="1"/>
      <c r="B212" s="1"/>
      <c r="C212" s="1"/>
      <c r="D212" s="1"/>
      <c r="E212" s="1"/>
      <c r="F212" s="1"/>
      <c r="G212" s="1"/>
      <c r="H212" s="1"/>
      <c r="I212" s="77" t="s">
        <v>133</v>
      </c>
      <c r="J212" s="77">
        <v>63995.35</v>
      </c>
      <c r="K212" s="1"/>
      <c r="L212" s="1"/>
      <c r="M212" s="1"/>
      <c r="N212" s="1"/>
      <c r="O212" s="1"/>
      <c r="P212" s="1"/>
      <c r="Q212" s="1"/>
      <c r="R212" s="1"/>
      <c r="S212" s="1"/>
      <c r="T212" s="1"/>
      <c r="U212" s="1"/>
      <c r="V212" s="1"/>
      <c r="W212" s="1"/>
      <c r="X212" s="1"/>
      <c r="Y212" s="1"/>
      <c r="Z212" s="1"/>
      <c r="AA212" s="1"/>
      <c r="AB212" s="1"/>
      <c r="AC212" s="1"/>
      <c r="AD212" s="1"/>
      <c r="AE212" s="1"/>
    </row>
    <row r="213" spans="1:31" x14ac:dyDescent="0.25">
      <c r="A213" s="1"/>
      <c r="B213" s="1"/>
      <c r="C213" s="1"/>
      <c r="D213" s="1"/>
      <c r="E213" s="1"/>
      <c r="F213" s="1"/>
      <c r="G213" s="1"/>
      <c r="H213" s="1"/>
      <c r="I213" s="77" t="s">
        <v>95</v>
      </c>
      <c r="J213" s="77">
        <v>60725.47</v>
      </c>
      <c r="K213" s="1"/>
      <c r="L213" s="1"/>
      <c r="M213" s="1"/>
      <c r="N213" s="1"/>
      <c r="O213" s="1"/>
      <c r="P213" s="1"/>
      <c r="Q213" s="1"/>
      <c r="R213" s="1"/>
      <c r="S213" s="1"/>
      <c r="T213" s="1"/>
      <c r="U213" s="1"/>
      <c r="V213" s="1"/>
      <c r="W213" s="1"/>
      <c r="X213" s="1"/>
      <c r="Y213" s="1"/>
      <c r="Z213" s="1"/>
      <c r="AA213" s="1"/>
      <c r="AB213" s="1"/>
      <c r="AC213" s="1"/>
      <c r="AD213" s="1"/>
      <c r="AE213" s="1"/>
    </row>
    <row r="214" spans="1:31" x14ac:dyDescent="0.25">
      <c r="A214" s="1"/>
      <c r="B214" s="1"/>
      <c r="C214" s="1"/>
      <c r="D214" s="1"/>
      <c r="E214" s="1"/>
      <c r="F214" s="1"/>
      <c r="G214" s="1"/>
      <c r="H214" s="1"/>
      <c r="I214" s="77" t="s">
        <v>705</v>
      </c>
      <c r="J214" s="77">
        <v>58838.45</v>
      </c>
      <c r="K214" s="1"/>
      <c r="L214" s="1"/>
      <c r="M214" s="1"/>
      <c r="N214" s="1"/>
      <c r="O214" s="1"/>
      <c r="P214" s="1"/>
      <c r="Q214" s="1"/>
      <c r="R214" s="1"/>
      <c r="S214" s="1"/>
      <c r="T214" s="1"/>
      <c r="U214" s="1"/>
      <c r="V214" s="1"/>
      <c r="W214" s="1"/>
      <c r="X214" s="1"/>
      <c r="Y214" s="1"/>
      <c r="Z214" s="1"/>
      <c r="AA214" s="1"/>
      <c r="AB214" s="1"/>
      <c r="AC214" s="1"/>
      <c r="AD214" s="1"/>
      <c r="AE214" s="1"/>
    </row>
    <row r="215" spans="1:31" x14ac:dyDescent="0.25">
      <c r="A215" s="1"/>
      <c r="B215" s="1"/>
      <c r="C215" s="1"/>
      <c r="D215" s="1"/>
      <c r="E215" s="1"/>
      <c r="F215" s="1"/>
      <c r="G215" s="1"/>
      <c r="H215" s="1"/>
      <c r="I215" s="77" t="s">
        <v>673</v>
      </c>
      <c r="J215" s="77">
        <v>57034.400000000001</v>
      </c>
      <c r="K215" s="1"/>
      <c r="L215" s="1"/>
      <c r="M215" s="1"/>
      <c r="N215" s="1"/>
      <c r="O215" s="1"/>
      <c r="P215" s="1"/>
      <c r="Q215" s="1"/>
      <c r="R215" s="1"/>
      <c r="S215" s="1"/>
      <c r="T215" s="1"/>
      <c r="U215" s="1"/>
      <c r="V215" s="1"/>
      <c r="W215" s="1"/>
      <c r="X215" s="1"/>
      <c r="Y215" s="1"/>
      <c r="Z215" s="1"/>
      <c r="AA215" s="1"/>
      <c r="AB215" s="1"/>
      <c r="AC215" s="1"/>
      <c r="AD215" s="1"/>
      <c r="AE215" s="1"/>
    </row>
    <row r="216" spans="1:31" x14ac:dyDescent="0.25">
      <c r="A216" s="1"/>
      <c r="B216" s="1"/>
      <c r="C216" s="1"/>
      <c r="D216" s="1"/>
      <c r="E216" s="1"/>
      <c r="F216" s="1"/>
      <c r="G216" s="1"/>
      <c r="H216" s="1"/>
      <c r="I216" s="77" t="s">
        <v>672</v>
      </c>
      <c r="J216" s="77">
        <v>46071.55</v>
      </c>
      <c r="K216" s="1"/>
      <c r="L216" s="1"/>
      <c r="M216" s="1"/>
      <c r="N216" s="1"/>
      <c r="O216" s="1"/>
      <c r="P216" s="1"/>
      <c r="Q216" s="1"/>
      <c r="R216" s="1"/>
      <c r="S216" s="1"/>
      <c r="T216" s="1"/>
      <c r="U216" s="1"/>
      <c r="V216" s="1"/>
      <c r="W216" s="1"/>
      <c r="X216" s="1"/>
      <c r="Y216" s="1"/>
      <c r="Z216" s="1"/>
      <c r="AA216" s="1"/>
      <c r="AB216" s="1"/>
      <c r="AC216" s="1"/>
      <c r="AD216" s="1"/>
      <c r="AE216" s="1"/>
    </row>
    <row r="217" spans="1:31" x14ac:dyDescent="0.25">
      <c r="A217" s="1"/>
      <c r="B217" s="1"/>
      <c r="C217" s="1"/>
      <c r="D217" s="1"/>
      <c r="E217" s="1"/>
      <c r="F217" s="1"/>
      <c r="G217" s="1"/>
      <c r="H217" s="1"/>
      <c r="I217" s="77" t="s">
        <v>682</v>
      </c>
      <c r="J217" s="77">
        <v>44805.5</v>
      </c>
      <c r="K217" s="1"/>
      <c r="L217" s="1"/>
      <c r="M217" s="1"/>
      <c r="N217" s="1"/>
      <c r="O217" s="1"/>
      <c r="P217" s="1"/>
      <c r="Q217" s="1"/>
      <c r="R217" s="1"/>
      <c r="S217" s="1"/>
      <c r="T217" s="1"/>
      <c r="U217" s="1"/>
      <c r="V217" s="1"/>
      <c r="W217" s="1"/>
      <c r="X217" s="1"/>
      <c r="Y217" s="1"/>
      <c r="Z217" s="1"/>
      <c r="AA217" s="1"/>
      <c r="AB217" s="1"/>
      <c r="AC217" s="1"/>
      <c r="AD217" s="1"/>
      <c r="AE217" s="1"/>
    </row>
    <row r="218" spans="1:31" x14ac:dyDescent="0.25">
      <c r="A218" s="1"/>
      <c r="B218" s="1"/>
      <c r="C218" s="1"/>
      <c r="D218" s="1"/>
      <c r="E218" s="1"/>
      <c r="F218" s="1"/>
      <c r="G218" s="1"/>
      <c r="H218" s="1"/>
      <c r="I218" s="77" t="s">
        <v>308</v>
      </c>
      <c r="J218" s="77">
        <v>44283.65</v>
      </c>
      <c r="K218" s="1"/>
      <c r="L218" s="1"/>
      <c r="M218" s="1"/>
      <c r="N218" s="1"/>
      <c r="O218" s="1"/>
      <c r="P218" s="1"/>
      <c r="Q218" s="1"/>
      <c r="R218" s="1"/>
      <c r="S218" s="1"/>
      <c r="T218" s="1"/>
      <c r="U218" s="1"/>
      <c r="V218" s="1"/>
      <c r="W218" s="1"/>
      <c r="X218" s="1"/>
      <c r="Y218" s="1"/>
      <c r="Z218" s="1"/>
      <c r="AA218" s="1"/>
      <c r="AB218" s="1"/>
      <c r="AC218" s="1"/>
      <c r="AD218" s="1"/>
      <c r="AE218" s="1"/>
    </row>
    <row r="219" spans="1:31" x14ac:dyDescent="0.25">
      <c r="A219" s="1"/>
      <c r="B219" s="1"/>
      <c r="C219" s="1"/>
      <c r="D219" s="1"/>
      <c r="E219" s="1"/>
      <c r="F219" s="1"/>
      <c r="G219" s="1"/>
      <c r="H219" s="1"/>
      <c r="I219" s="77" t="s">
        <v>679</v>
      </c>
      <c r="J219" s="77">
        <v>37651.105000000003</v>
      </c>
      <c r="K219" s="1"/>
      <c r="L219" s="1"/>
      <c r="M219" s="1"/>
      <c r="N219" s="1"/>
      <c r="O219" s="1"/>
      <c r="P219" s="1"/>
      <c r="Q219" s="1"/>
      <c r="R219" s="1"/>
      <c r="S219" s="1"/>
      <c r="T219" s="1"/>
      <c r="U219" s="1"/>
      <c r="V219" s="1"/>
      <c r="W219" s="1"/>
      <c r="X219" s="1"/>
      <c r="Y219" s="1"/>
      <c r="Z219" s="1"/>
      <c r="AA219" s="1"/>
      <c r="AB219" s="1"/>
      <c r="AC219" s="1"/>
      <c r="AD219" s="1"/>
      <c r="AE219" s="1"/>
    </row>
    <row r="220" spans="1:31" x14ac:dyDescent="0.25">
      <c r="A220" s="1"/>
      <c r="B220" s="1"/>
      <c r="C220" s="1"/>
      <c r="D220" s="1"/>
      <c r="E220" s="1"/>
      <c r="F220" s="1"/>
      <c r="G220" s="1"/>
      <c r="H220" s="1"/>
      <c r="I220" s="77" t="s">
        <v>230</v>
      </c>
      <c r="J220" s="77">
        <v>36546.6</v>
      </c>
      <c r="K220" s="1"/>
      <c r="L220" s="1"/>
      <c r="M220" s="1"/>
      <c r="N220" s="1"/>
      <c r="O220" s="1"/>
      <c r="P220" s="1"/>
      <c r="Q220" s="1"/>
      <c r="R220" s="1"/>
      <c r="S220" s="1"/>
      <c r="T220" s="1"/>
      <c r="U220" s="1"/>
      <c r="V220" s="1"/>
      <c r="W220" s="1"/>
      <c r="X220" s="1"/>
      <c r="Y220" s="1"/>
      <c r="Z220" s="1"/>
      <c r="AA220" s="1"/>
      <c r="AB220" s="1"/>
      <c r="AC220" s="1"/>
      <c r="AD220" s="1"/>
      <c r="AE220" s="1"/>
    </row>
    <row r="221" spans="1:31" x14ac:dyDescent="0.25">
      <c r="A221" s="1"/>
      <c r="B221" s="1"/>
      <c r="C221" s="1"/>
      <c r="D221" s="1"/>
      <c r="E221" s="1"/>
      <c r="F221" s="1"/>
      <c r="G221" s="1"/>
      <c r="H221" s="1"/>
      <c r="I221" s="77" t="s">
        <v>669</v>
      </c>
      <c r="J221" s="77">
        <v>35743.964999999997</v>
      </c>
      <c r="K221" s="1"/>
      <c r="L221" s="1"/>
      <c r="M221" s="1"/>
      <c r="N221" s="1"/>
      <c r="O221" s="1"/>
      <c r="P221" s="1"/>
      <c r="Q221" s="1"/>
      <c r="R221" s="1"/>
      <c r="S221" s="1"/>
      <c r="T221" s="1"/>
      <c r="U221" s="1"/>
      <c r="V221" s="1"/>
      <c r="W221" s="1"/>
      <c r="X221" s="1"/>
      <c r="Y221" s="1"/>
      <c r="Z221" s="1"/>
      <c r="AA221" s="1"/>
      <c r="AB221" s="1"/>
      <c r="AC221" s="1"/>
      <c r="AD221" s="1"/>
      <c r="AE221" s="1"/>
    </row>
    <row r="222" spans="1:31" x14ac:dyDescent="0.25">
      <c r="A222" s="1"/>
      <c r="B222" s="1"/>
      <c r="C222" s="1"/>
      <c r="D222" s="1"/>
      <c r="E222" s="1"/>
      <c r="F222" s="1"/>
      <c r="G222" s="1"/>
      <c r="H222" s="1"/>
      <c r="I222" s="77" t="s">
        <v>677</v>
      </c>
      <c r="J222" s="77">
        <v>35682.5</v>
      </c>
      <c r="K222" s="1"/>
      <c r="L222" s="1"/>
      <c r="M222" s="1"/>
      <c r="N222" s="1"/>
      <c r="O222" s="1"/>
      <c r="P222" s="1"/>
      <c r="Q222" s="1"/>
      <c r="R222" s="1"/>
      <c r="S222" s="1"/>
      <c r="T222" s="1"/>
      <c r="U222" s="1"/>
      <c r="V222" s="1"/>
      <c r="W222" s="1"/>
      <c r="X222" s="1"/>
      <c r="Y222" s="1"/>
      <c r="Z222" s="1"/>
      <c r="AA222" s="1"/>
      <c r="AB222" s="1"/>
      <c r="AC222" s="1"/>
      <c r="AD222" s="1"/>
      <c r="AE222" s="1"/>
    </row>
    <row r="223" spans="1:31" x14ac:dyDescent="0.25">
      <c r="A223" s="1"/>
      <c r="B223" s="1"/>
      <c r="C223" s="1"/>
      <c r="D223" s="1"/>
      <c r="E223" s="1"/>
      <c r="F223" s="1"/>
      <c r="G223" s="1"/>
      <c r="H223" s="1"/>
      <c r="I223" s="77" t="s">
        <v>696</v>
      </c>
      <c r="J223" s="77">
        <v>33091.599999999999</v>
      </c>
      <c r="K223" s="1"/>
      <c r="L223" s="1"/>
      <c r="M223" s="1"/>
      <c r="N223" s="1"/>
      <c r="O223" s="1"/>
      <c r="P223" s="1"/>
      <c r="Q223" s="1"/>
      <c r="R223" s="1"/>
      <c r="S223" s="1"/>
      <c r="T223" s="1"/>
      <c r="U223" s="1"/>
      <c r="V223" s="1"/>
      <c r="W223" s="1"/>
      <c r="X223" s="1"/>
      <c r="Y223" s="1"/>
      <c r="Z223" s="1"/>
      <c r="AA223" s="1"/>
      <c r="AB223" s="1"/>
      <c r="AC223" s="1"/>
      <c r="AD223" s="1"/>
      <c r="AE223" s="1"/>
    </row>
    <row r="224" spans="1:31" x14ac:dyDescent="0.25">
      <c r="A224" s="1"/>
      <c r="B224" s="1"/>
      <c r="C224" s="1"/>
      <c r="D224" s="1"/>
      <c r="E224" s="1"/>
      <c r="F224" s="1"/>
      <c r="G224" s="1"/>
      <c r="H224" s="1"/>
      <c r="I224" s="77" t="s">
        <v>703</v>
      </c>
      <c r="J224" s="77">
        <v>32676.9</v>
      </c>
      <c r="K224" s="1"/>
      <c r="L224" s="1"/>
      <c r="M224" s="1"/>
      <c r="N224" s="1"/>
      <c r="O224" s="1"/>
      <c r="P224" s="1"/>
      <c r="Q224" s="1"/>
      <c r="R224" s="1"/>
      <c r="S224" s="1"/>
      <c r="T224" s="1"/>
      <c r="U224" s="1"/>
      <c r="V224" s="1"/>
      <c r="W224" s="1"/>
      <c r="X224" s="1"/>
      <c r="Y224" s="1"/>
      <c r="Z224" s="1"/>
      <c r="AA224" s="1"/>
      <c r="AB224" s="1"/>
      <c r="AC224" s="1"/>
      <c r="AD224" s="1"/>
      <c r="AE224" s="1"/>
    </row>
    <row r="225" spans="1:31" x14ac:dyDescent="0.25">
      <c r="A225" s="1"/>
      <c r="B225" s="1"/>
      <c r="C225" s="1"/>
      <c r="D225" s="1"/>
      <c r="E225" s="1"/>
      <c r="F225" s="1"/>
      <c r="G225" s="1"/>
      <c r="H225" s="1"/>
      <c r="I225" s="77" t="s">
        <v>710</v>
      </c>
      <c r="J225" s="77">
        <v>31042.880000000001</v>
      </c>
      <c r="K225" s="1"/>
      <c r="L225" s="1"/>
      <c r="M225" s="1"/>
      <c r="N225" s="1"/>
      <c r="O225" s="1"/>
      <c r="P225" s="1"/>
      <c r="Q225" s="1"/>
      <c r="R225" s="1"/>
      <c r="S225" s="1"/>
      <c r="T225" s="1"/>
      <c r="U225" s="1"/>
      <c r="V225" s="1"/>
      <c r="W225" s="1"/>
      <c r="X225" s="1"/>
      <c r="Y225" s="1"/>
      <c r="Z225" s="1"/>
      <c r="AA225" s="1"/>
      <c r="AB225" s="1"/>
      <c r="AC225" s="1"/>
      <c r="AD225" s="1"/>
      <c r="AE225" s="1"/>
    </row>
    <row r="226" spans="1:31" x14ac:dyDescent="0.25">
      <c r="A226" s="1"/>
      <c r="B226" s="1"/>
      <c r="C226" s="1"/>
      <c r="D226" s="1"/>
      <c r="E226" s="1"/>
      <c r="F226" s="1"/>
      <c r="G226" s="1"/>
      <c r="H226" s="1"/>
      <c r="I226" s="77" t="s">
        <v>104</v>
      </c>
      <c r="J226" s="77">
        <v>19566.5</v>
      </c>
      <c r="K226" s="1"/>
      <c r="L226" s="1"/>
      <c r="M226" s="1"/>
      <c r="N226" s="1"/>
      <c r="O226" s="1"/>
      <c r="P226" s="1"/>
      <c r="Q226" s="1"/>
      <c r="R226" s="1"/>
      <c r="S226" s="1"/>
      <c r="T226" s="1"/>
      <c r="U226" s="1"/>
      <c r="V226" s="1"/>
      <c r="W226" s="1"/>
      <c r="X226" s="1"/>
      <c r="Y226" s="1"/>
      <c r="Z226" s="1"/>
      <c r="AA226" s="1"/>
      <c r="AB226" s="1"/>
      <c r="AC226" s="1"/>
      <c r="AD226" s="1"/>
      <c r="AE226" s="1"/>
    </row>
    <row r="227" spans="1:31" x14ac:dyDescent="0.25">
      <c r="A227" s="1"/>
      <c r="B227" s="1"/>
      <c r="C227" s="1"/>
      <c r="D227" s="1"/>
      <c r="E227" s="1"/>
      <c r="F227" s="1"/>
      <c r="G227" s="1"/>
      <c r="H227" s="1"/>
      <c r="I227" s="77" t="s">
        <v>683</v>
      </c>
      <c r="J227" s="77">
        <v>18146.75</v>
      </c>
      <c r="K227" s="1"/>
      <c r="L227" s="1"/>
      <c r="M227" s="1"/>
      <c r="N227" s="1"/>
      <c r="O227" s="1"/>
      <c r="P227" s="1"/>
      <c r="Q227" s="1"/>
      <c r="R227" s="1"/>
      <c r="S227" s="1"/>
      <c r="T227" s="1"/>
      <c r="U227" s="1"/>
      <c r="V227" s="1"/>
      <c r="W227" s="1"/>
      <c r="X227" s="1"/>
      <c r="Y227" s="1"/>
      <c r="Z227" s="1"/>
      <c r="AA227" s="1"/>
      <c r="AB227" s="1"/>
      <c r="AC227" s="1"/>
      <c r="AD227" s="1"/>
      <c r="AE227" s="1"/>
    </row>
    <row r="228" spans="1:31" x14ac:dyDescent="0.25">
      <c r="A228" s="1"/>
      <c r="B228" s="1"/>
      <c r="C228" s="1"/>
      <c r="D228" s="1"/>
      <c r="E228" s="1"/>
      <c r="F228" s="1"/>
      <c r="G228" s="1"/>
      <c r="H228" s="1"/>
      <c r="I228" s="77" t="s">
        <v>675</v>
      </c>
      <c r="J228" s="77">
        <v>17941.5</v>
      </c>
      <c r="K228" s="1"/>
      <c r="L228" s="1"/>
      <c r="M228" s="1"/>
      <c r="N228" s="1"/>
      <c r="O228" s="1"/>
      <c r="P228" s="1"/>
      <c r="Q228" s="1"/>
      <c r="R228" s="1"/>
      <c r="S228" s="1"/>
      <c r="T228" s="1"/>
      <c r="U228" s="1"/>
      <c r="V228" s="1"/>
      <c r="W228" s="1"/>
      <c r="X228" s="1"/>
      <c r="Y228" s="1"/>
      <c r="Z228" s="1"/>
      <c r="AA228" s="1"/>
      <c r="AB228" s="1"/>
      <c r="AC228" s="1"/>
      <c r="AD228" s="1"/>
      <c r="AE228" s="1"/>
    </row>
    <row r="229" spans="1:31" x14ac:dyDescent="0.25">
      <c r="A229" s="1"/>
      <c r="B229" s="1"/>
      <c r="C229" s="1"/>
      <c r="D229" s="1"/>
      <c r="E229" s="1"/>
      <c r="F229" s="1"/>
      <c r="G229" s="1"/>
      <c r="H229" s="1"/>
      <c r="I229" s="77" t="s">
        <v>704</v>
      </c>
      <c r="J229" s="77">
        <v>14154.4</v>
      </c>
      <c r="K229" s="1"/>
      <c r="L229" s="1"/>
      <c r="M229" s="1"/>
      <c r="N229" s="1"/>
      <c r="O229" s="1"/>
      <c r="P229" s="1"/>
      <c r="Q229" s="1"/>
      <c r="R229" s="1"/>
      <c r="S229" s="1"/>
      <c r="T229" s="1"/>
      <c r="U229" s="1"/>
      <c r="V229" s="1"/>
      <c r="W229" s="1"/>
      <c r="X229" s="1"/>
      <c r="Y229" s="1"/>
      <c r="Z229" s="1"/>
      <c r="AA229" s="1"/>
      <c r="AB229" s="1"/>
      <c r="AC229" s="1"/>
      <c r="AD229" s="1"/>
      <c r="AE229" s="1"/>
    </row>
    <row r="230" spans="1:31" x14ac:dyDescent="0.25">
      <c r="A230" s="1"/>
      <c r="B230" s="1"/>
      <c r="C230" s="1"/>
      <c r="D230" s="1"/>
      <c r="E230" s="1"/>
      <c r="F230" s="1"/>
      <c r="G230" s="1"/>
      <c r="H230" s="1"/>
      <c r="I230" s="77" t="s">
        <v>708</v>
      </c>
      <c r="J230" s="77">
        <v>13929.25</v>
      </c>
      <c r="K230" s="1"/>
      <c r="L230" s="1"/>
      <c r="M230" s="1"/>
      <c r="N230" s="1"/>
      <c r="O230" s="1"/>
      <c r="P230" s="1"/>
      <c r="Q230" s="1"/>
      <c r="R230" s="1"/>
      <c r="S230" s="1"/>
      <c r="T230" s="1"/>
      <c r="U230" s="1"/>
      <c r="V230" s="1"/>
      <c r="W230" s="1"/>
      <c r="X230" s="1"/>
      <c r="Y230" s="1"/>
      <c r="Z230" s="1"/>
      <c r="AA230" s="1"/>
      <c r="AB230" s="1"/>
      <c r="AC230" s="1"/>
      <c r="AD230" s="1"/>
      <c r="AE230" s="1"/>
    </row>
    <row r="231" spans="1:31" x14ac:dyDescent="0.25">
      <c r="A231" s="1"/>
      <c r="B231" s="1"/>
      <c r="C231" s="1"/>
      <c r="D231" s="1"/>
      <c r="E231" s="1"/>
      <c r="F231" s="1"/>
      <c r="G231" s="1"/>
      <c r="H231" s="1"/>
      <c r="I231" s="77" t="s">
        <v>695</v>
      </c>
      <c r="J231" s="77">
        <v>11295.35</v>
      </c>
      <c r="K231" s="1"/>
      <c r="L231" s="1"/>
      <c r="M231" s="1"/>
      <c r="N231" s="1"/>
      <c r="O231" s="1"/>
      <c r="P231" s="1"/>
      <c r="Q231" s="1"/>
      <c r="R231" s="1"/>
      <c r="S231" s="1"/>
      <c r="T231" s="1"/>
      <c r="U231" s="1"/>
      <c r="V231" s="1"/>
      <c r="W231" s="1"/>
      <c r="X231" s="1"/>
      <c r="Y231" s="1"/>
      <c r="Z231" s="1"/>
      <c r="AA231" s="1"/>
      <c r="AB231" s="1"/>
      <c r="AC231" s="1"/>
      <c r="AD231" s="1"/>
      <c r="AE231" s="1"/>
    </row>
    <row r="232" spans="1:31" x14ac:dyDescent="0.25">
      <c r="A232" s="1"/>
      <c r="B232" s="1"/>
      <c r="C232" s="1"/>
      <c r="D232" s="1"/>
      <c r="E232" s="1"/>
      <c r="F232" s="1"/>
      <c r="G232" s="1"/>
      <c r="H232" s="1"/>
      <c r="I232" s="77" t="s">
        <v>688</v>
      </c>
      <c r="J232" s="77">
        <v>10912.2</v>
      </c>
      <c r="K232" s="1"/>
      <c r="L232" s="1"/>
      <c r="M232" s="1"/>
      <c r="N232" s="1"/>
      <c r="O232" s="1"/>
      <c r="P232" s="1"/>
      <c r="Q232" s="1"/>
      <c r="R232" s="1"/>
      <c r="S232" s="1"/>
      <c r="T232" s="1"/>
      <c r="U232" s="1"/>
      <c r="V232" s="1"/>
      <c r="W232" s="1"/>
      <c r="X232" s="1"/>
      <c r="Y232" s="1"/>
      <c r="Z232" s="1"/>
      <c r="AA232" s="1"/>
      <c r="AB232" s="1"/>
      <c r="AC232" s="1"/>
      <c r="AD232" s="1"/>
      <c r="AE232" s="1"/>
    </row>
    <row r="233" spans="1:31" x14ac:dyDescent="0.25">
      <c r="A233" s="1"/>
      <c r="B233" s="1"/>
      <c r="C233" s="1"/>
      <c r="D233" s="1"/>
      <c r="E233" s="1"/>
      <c r="F233" s="1"/>
      <c r="G233" s="1"/>
      <c r="H233" s="1"/>
      <c r="I233" s="77" t="s">
        <v>676</v>
      </c>
      <c r="J233" s="77">
        <v>10720.5</v>
      </c>
      <c r="K233" s="1"/>
      <c r="L233" s="1"/>
      <c r="M233" s="1"/>
      <c r="N233" s="1"/>
      <c r="O233" s="1"/>
      <c r="P233" s="1"/>
      <c r="Q233" s="1"/>
      <c r="R233" s="1"/>
      <c r="S233" s="1"/>
      <c r="T233" s="1"/>
      <c r="U233" s="1"/>
      <c r="V233" s="1"/>
      <c r="W233" s="1"/>
      <c r="X233" s="1"/>
      <c r="Y233" s="1"/>
      <c r="Z233" s="1"/>
      <c r="AA233" s="1"/>
      <c r="AB233" s="1"/>
      <c r="AC233" s="1"/>
      <c r="AD233" s="1"/>
      <c r="AE233" s="1"/>
    </row>
    <row r="234" spans="1:31" x14ac:dyDescent="0.25">
      <c r="A234" s="1"/>
      <c r="B234" s="1"/>
      <c r="C234" s="1"/>
      <c r="D234" s="1"/>
      <c r="E234" s="1"/>
      <c r="F234" s="1"/>
      <c r="G234" s="1"/>
      <c r="H234" s="1"/>
      <c r="I234" s="77" t="s">
        <v>692</v>
      </c>
      <c r="J234" s="77">
        <v>10580.6</v>
      </c>
      <c r="K234" s="1"/>
      <c r="L234" s="1"/>
      <c r="M234" s="1"/>
      <c r="N234" s="1"/>
      <c r="O234" s="1"/>
      <c r="P234" s="1"/>
      <c r="Q234" s="1"/>
      <c r="R234" s="1"/>
      <c r="S234" s="1"/>
      <c r="T234" s="1"/>
      <c r="U234" s="1"/>
      <c r="V234" s="1"/>
      <c r="W234" s="1"/>
      <c r="X234" s="1"/>
      <c r="Y234" s="1"/>
      <c r="Z234" s="1"/>
      <c r="AA234" s="1"/>
      <c r="AB234" s="1"/>
      <c r="AC234" s="1"/>
      <c r="AD234" s="1"/>
      <c r="AE234" s="1"/>
    </row>
    <row r="235" spans="1:31" x14ac:dyDescent="0.25">
      <c r="A235" s="1"/>
      <c r="B235" s="1"/>
      <c r="C235" s="1"/>
      <c r="D235" s="1"/>
      <c r="E235" s="1"/>
      <c r="F235" s="1"/>
      <c r="G235" s="1"/>
      <c r="H235" s="1"/>
      <c r="I235" s="77" t="s">
        <v>283</v>
      </c>
      <c r="J235" s="77">
        <v>9780.0499999999993</v>
      </c>
      <c r="K235" s="1"/>
      <c r="L235" s="1"/>
      <c r="M235" s="1"/>
      <c r="N235" s="1"/>
      <c r="O235" s="1"/>
      <c r="P235" s="1"/>
      <c r="Q235" s="1"/>
      <c r="R235" s="1"/>
      <c r="S235" s="1"/>
      <c r="T235" s="1"/>
      <c r="U235" s="1"/>
      <c r="V235" s="1"/>
      <c r="W235" s="1"/>
      <c r="X235" s="1"/>
      <c r="Y235" s="1"/>
      <c r="Z235" s="1"/>
      <c r="AA235" s="1"/>
      <c r="AB235" s="1"/>
      <c r="AC235" s="1"/>
      <c r="AD235" s="1"/>
      <c r="AE235" s="1"/>
    </row>
    <row r="236" spans="1:31" x14ac:dyDescent="0.25">
      <c r="A236" s="1"/>
      <c r="B236" s="1"/>
      <c r="C236" s="1"/>
      <c r="D236" s="1"/>
      <c r="E236" s="1"/>
      <c r="F236" s="1"/>
      <c r="G236" s="1"/>
      <c r="H236" s="1"/>
      <c r="I236" s="77" t="s">
        <v>712</v>
      </c>
      <c r="J236" s="77">
        <v>9717.1</v>
      </c>
      <c r="K236" s="1"/>
      <c r="L236" s="1"/>
      <c r="M236" s="1"/>
      <c r="N236" s="1"/>
      <c r="O236" s="1"/>
      <c r="P236" s="1"/>
      <c r="Q236" s="1"/>
      <c r="R236" s="1"/>
      <c r="S236" s="1"/>
      <c r="T236" s="1"/>
      <c r="U236" s="1"/>
      <c r="V236" s="1"/>
      <c r="W236" s="1"/>
      <c r="X236" s="1"/>
      <c r="Y236" s="1"/>
      <c r="Z236" s="1"/>
      <c r="AA236" s="1"/>
      <c r="AB236" s="1"/>
      <c r="AC236" s="1"/>
      <c r="AD236" s="1"/>
      <c r="AE236" s="1"/>
    </row>
    <row r="237" spans="1:31" x14ac:dyDescent="0.25">
      <c r="A237" s="1"/>
      <c r="B237" s="1"/>
      <c r="C237" s="1"/>
      <c r="D237" s="1"/>
      <c r="E237" s="1"/>
      <c r="F237" s="1"/>
      <c r="G237" s="1"/>
      <c r="H237" s="1"/>
      <c r="I237" s="77" t="s">
        <v>699</v>
      </c>
      <c r="J237" s="77">
        <v>8637.15</v>
      </c>
      <c r="K237" s="1"/>
      <c r="L237" s="1"/>
      <c r="M237" s="1"/>
      <c r="N237" s="1"/>
      <c r="O237" s="1"/>
      <c r="P237" s="1"/>
      <c r="Q237" s="1"/>
      <c r="R237" s="1"/>
      <c r="S237" s="1"/>
      <c r="T237" s="1"/>
      <c r="U237" s="1"/>
      <c r="V237" s="1"/>
      <c r="W237" s="1"/>
      <c r="X237" s="1"/>
      <c r="Y237" s="1"/>
      <c r="Z237" s="1"/>
      <c r="AA237" s="1"/>
      <c r="AB237" s="1"/>
      <c r="AC237" s="1"/>
      <c r="AD237" s="1"/>
      <c r="AE237" s="1"/>
    </row>
    <row r="238" spans="1:31" x14ac:dyDescent="0.25">
      <c r="A238" s="1"/>
      <c r="B238" s="1"/>
      <c r="C238" s="1"/>
      <c r="D238" s="1"/>
      <c r="E238" s="1"/>
      <c r="F238" s="1"/>
      <c r="G238" s="1"/>
      <c r="H238" s="1"/>
      <c r="I238" s="77" t="s">
        <v>711</v>
      </c>
      <c r="J238" s="77">
        <v>8045.65</v>
      </c>
      <c r="K238" s="1"/>
      <c r="L238" s="1"/>
      <c r="M238" s="1"/>
      <c r="N238" s="1"/>
      <c r="O238" s="1"/>
      <c r="P238" s="1"/>
      <c r="Q238" s="1"/>
      <c r="R238" s="1"/>
      <c r="S238" s="1"/>
      <c r="T238" s="1"/>
      <c r="U238" s="1"/>
      <c r="V238" s="1"/>
      <c r="W238" s="1"/>
      <c r="X238" s="1"/>
      <c r="Y238" s="1"/>
      <c r="Z238" s="1"/>
      <c r="AA238" s="1"/>
      <c r="AB238" s="1"/>
      <c r="AC238" s="1"/>
      <c r="AD238" s="1"/>
      <c r="AE238" s="1"/>
    </row>
    <row r="239" spans="1:31" x14ac:dyDescent="0.25">
      <c r="A239" s="1"/>
      <c r="B239" s="1"/>
      <c r="C239" s="1"/>
      <c r="D239" s="1"/>
      <c r="E239" s="1"/>
      <c r="F239" s="1"/>
      <c r="G239" s="1"/>
      <c r="H239" s="1"/>
      <c r="I239" s="77" t="s">
        <v>286</v>
      </c>
      <c r="J239" s="77">
        <v>7273.8459999999995</v>
      </c>
      <c r="K239" s="1"/>
      <c r="L239" s="1"/>
      <c r="M239" s="1"/>
      <c r="N239" s="1"/>
      <c r="O239" s="1"/>
      <c r="P239" s="1"/>
      <c r="Q239" s="1"/>
      <c r="R239" s="1"/>
      <c r="S239" s="1"/>
      <c r="T239" s="1"/>
      <c r="U239" s="1"/>
      <c r="V239" s="1"/>
      <c r="W239" s="1"/>
      <c r="X239" s="1"/>
      <c r="Y239" s="1"/>
      <c r="Z239" s="1"/>
      <c r="AA239" s="1"/>
      <c r="AB239" s="1"/>
      <c r="AC239" s="1"/>
      <c r="AD239" s="1"/>
      <c r="AE239" s="1"/>
    </row>
    <row r="240" spans="1:31" x14ac:dyDescent="0.25">
      <c r="A240" s="1"/>
      <c r="B240" s="1"/>
      <c r="C240" s="1"/>
      <c r="D240" s="1"/>
      <c r="E240" s="1"/>
      <c r="F240" s="1"/>
      <c r="G240" s="1"/>
      <c r="H240" s="1"/>
      <c r="I240" s="77" t="s">
        <v>684</v>
      </c>
      <c r="J240" s="77">
        <v>6392</v>
      </c>
      <c r="K240" s="1"/>
      <c r="L240" s="1"/>
      <c r="M240" s="1"/>
      <c r="N240" s="1"/>
      <c r="O240" s="1"/>
      <c r="P240" s="1"/>
      <c r="Q240" s="1"/>
      <c r="R240" s="1"/>
      <c r="S240" s="1"/>
      <c r="T240" s="1"/>
      <c r="U240" s="1"/>
      <c r="V240" s="1"/>
      <c r="W240" s="1"/>
      <c r="X240" s="1"/>
      <c r="Y240" s="1"/>
      <c r="Z240" s="1"/>
      <c r="AA240" s="1"/>
      <c r="AB240" s="1"/>
      <c r="AC240" s="1"/>
      <c r="AD240" s="1"/>
      <c r="AE240" s="1"/>
    </row>
    <row r="241" spans="1:31" x14ac:dyDescent="0.25">
      <c r="A241" s="1"/>
      <c r="B241" s="1"/>
      <c r="C241" s="1"/>
      <c r="D241" s="1"/>
      <c r="E241" s="1"/>
      <c r="F241" s="1"/>
      <c r="G241" s="1"/>
      <c r="H241" s="1"/>
      <c r="I241" s="77" t="s">
        <v>43</v>
      </c>
      <c r="J241" s="77">
        <v>6093.3</v>
      </c>
      <c r="K241" s="1"/>
      <c r="L241" s="1"/>
      <c r="M241" s="1"/>
      <c r="N241" s="1"/>
      <c r="O241" s="1"/>
      <c r="P241" s="1"/>
      <c r="Q241" s="1"/>
      <c r="R241" s="1"/>
      <c r="S241" s="1"/>
      <c r="T241" s="1"/>
      <c r="U241" s="1"/>
      <c r="V241" s="1"/>
      <c r="W241" s="1"/>
      <c r="X241" s="1"/>
      <c r="Y241" s="1"/>
      <c r="Z241" s="1"/>
      <c r="AA241" s="1"/>
      <c r="AB241" s="1"/>
      <c r="AC241" s="1"/>
      <c r="AD241" s="1"/>
      <c r="AE241" s="1"/>
    </row>
    <row r="242" spans="1:31" x14ac:dyDescent="0.25">
      <c r="A242" s="1"/>
      <c r="B242" s="1"/>
      <c r="C242" s="1"/>
      <c r="D242" s="1"/>
      <c r="E242" s="1"/>
      <c r="F242" s="1"/>
      <c r="G242" s="1"/>
      <c r="H242" s="1"/>
      <c r="I242" s="77" t="s">
        <v>714</v>
      </c>
      <c r="J242" s="77">
        <v>5994.2245499999999</v>
      </c>
      <c r="K242" s="1"/>
      <c r="L242" s="1"/>
      <c r="M242" s="1"/>
      <c r="N242" s="1"/>
      <c r="O242" s="1"/>
      <c r="P242" s="1"/>
      <c r="Q242" s="1"/>
      <c r="R242" s="1"/>
      <c r="S242" s="1"/>
      <c r="T242" s="1"/>
      <c r="U242" s="1"/>
      <c r="V242" s="1"/>
      <c r="W242" s="1"/>
      <c r="X242" s="1"/>
      <c r="Y242" s="1"/>
      <c r="Z242" s="1"/>
      <c r="AA242" s="1"/>
      <c r="AB242" s="1"/>
      <c r="AC242" s="1"/>
      <c r="AD242" s="1"/>
      <c r="AE242" s="1"/>
    </row>
    <row r="243" spans="1:31" x14ac:dyDescent="0.25">
      <c r="A243" s="1"/>
      <c r="B243" s="1"/>
      <c r="C243" s="1"/>
      <c r="D243" s="1"/>
      <c r="E243" s="1"/>
      <c r="F243" s="1"/>
      <c r="G243" s="1"/>
      <c r="H243" s="1"/>
      <c r="I243" s="77" t="s">
        <v>226</v>
      </c>
      <c r="J243" s="77">
        <v>5906.7</v>
      </c>
      <c r="K243" s="1"/>
      <c r="L243" s="1"/>
      <c r="M243" s="1"/>
      <c r="N243" s="1"/>
      <c r="O243" s="1"/>
      <c r="P243" s="1"/>
      <c r="Q243" s="1"/>
      <c r="R243" s="1"/>
      <c r="S243" s="1"/>
      <c r="T243" s="1"/>
      <c r="U243" s="1"/>
      <c r="V243" s="1"/>
      <c r="W243" s="1"/>
      <c r="X243" s="1"/>
      <c r="Y243" s="1"/>
      <c r="Z243" s="1"/>
      <c r="AA243" s="1"/>
      <c r="AB243" s="1"/>
      <c r="AC243" s="1"/>
      <c r="AD243" s="1"/>
      <c r="AE243" s="1"/>
    </row>
    <row r="244" spans="1:31" x14ac:dyDescent="0.25">
      <c r="A244" s="1"/>
      <c r="B244" s="1"/>
      <c r="C244" s="1"/>
      <c r="D244" s="1"/>
      <c r="E244" s="1"/>
      <c r="F244" s="1"/>
      <c r="G244" s="1"/>
      <c r="H244" s="1"/>
      <c r="I244" s="77" t="s">
        <v>451</v>
      </c>
      <c r="J244" s="77">
        <v>5798.9</v>
      </c>
      <c r="K244" s="1"/>
      <c r="L244" s="1"/>
      <c r="M244" s="1"/>
      <c r="N244" s="1"/>
      <c r="O244" s="1"/>
      <c r="P244" s="1"/>
      <c r="Q244" s="1"/>
      <c r="R244" s="1"/>
      <c r="S244" s="1"/>
      <c r="T244" s="1"/>
      <c r="U244" s="1"/>
      <c r="V244" s="1"/>
      <c r="W244" s="1"/>
      <c r="X244" s="1"/>
      <c r="Y244" s="1"/>
      <c r="Z244" s="1"/>
      <c r="AA244" s="1"/>
      <c r="AB244" s="1"/>
      <c r="AC244" s="1"/>
      <c r="AD244" s="1"/>
      <c r="AE244" s="1"/>
    </row>
    <row r="245" spans="1:31" x14ac:dyDescent="0.25">
      <c r="A245" s="1"/>
      <c r="B245" s="1"/>
      <c r="C245" s="1"/>
      <c r="D245" s="1"/>
      <c r="E245" s="1"/>
      <c r="F245" s="1"/>
      <c r="G245" s="1"/>
      <c r="H245" s="1"/>
      <c r="I245" s="77" t="s">
        <v>358</v>
      </c>
      <c r="J245" s="77">
        <v>5766.4</v>
      </c>
      <c r="K245" s="1"/>
      <c r="L245" s="1"/>
      <c r="M245" s="1"/>
      <c r="N245" s="1"/>
      <c r="O245" s="1"/>
      <c r="P245" s="1"/>
      <c r="Q245" s="1"/>
      <c r="R245" s="1"/>
      <c r="S245" s="1"/>
      <c r="T245" s="1"/>
      <c r="U245" s="1"/>
      <c r="V245" s="1"/>
      <c r="W245" s="1"/>
      <c r="X245" s="1"/>
      <c r="Y245" s="1"/>
      <c r="Z245" s="1"/>
      <c r="AA245" s="1"/>
      <c r="AB245" s="1"/>
      <c r="AC245" s="1"/>
      <c r="AD245" s="1"/>
      <c r="AE245" s="1"/>
    </row>
    <row r="246" spans="1:31" x14ac:dyDescent="0.25">
      <c r="A246" s="1"/>
      <c r="B246" s="1"/>
      <c r="C246" s="1"/>
      <c r="D246" s="1"/>
      <c r="E246" s="1"/>
      <c r="F246" s="1"/>
      <c r="G246" s="1"/>
      <c r="H246" s="1"/>
      <c r="I246" s="77" t="s">
        <v>172</v>
      </c>
      <c r="J246" s="77">
        <v>5024.75</v>
      </c>
      <c r="K246" s="1"/>
      <c r="L246" s="1"/>
      <c r="M246" s="1"/>
      <c r="N246" s="1"/>
      <c r="O246" s="1"/>
      <c r="P246" s="1"/>
      <c r="Q246" s="1"/>
      <c r="R246" s="1"/>
      <c r="S246" s="1"/>
      <c r="T246" s="1"/>
      <c r="U246" s="1"/>
      <c r="V246" s="1"/>
      <c r="W246" s="1"/>
      <c r="X246" s="1"/>
      <c r="Y246" s="1"/>
      <c r="Z246" s="1"/>
      <c r="AA246" s="1"/>
      <c r="AB246" s="1"/>
      <c r="AC246" s="1"/>
      <c r="AD246" s="1"/>
      <c r="AE246" s="1"/>
    </row>
    <row r="247" spans="1:31" x14ac:dyDescent="0.25">
      <c r="A247" s="1"/>
      <c r="B247" s="1"/>
      <c r="C247" s="1"/>
      <c r="D247" s="1"/>
      <c r="E247" s="1"/>
      <c r="F247" s="1"/>
      <c r="G247" s="1"/>
      <c r="H247" s="1"/>
      <c r="I247" s="77" t="s">
        <v>702</v>
      </c>
      <c r="J247" s="77">
        <v>4881.45</v>
      </c>
      <c r="K247" s="1"/>
      <c r="L247" s="1"/>
      <c r="M247" s="1"/>
      <c r="N247" s="1"/>
      <c r="O247" s="1"/>
      <c r="P247" s="1"/>
      <c r="Q247" s="1"/>
      <c r="R247" s="1"/>
      <c r="S247" s="1"/>
      <c r="T247" s="1"/>
      <c r="U247" s="1"/>
      <c r="V247" s="1"/>
      <c r="W247" s="1"/>
      <c r="X247" s="1"/>
      <c r="Y247" s="1"/>
      <c r="Z247" s="1"/>
      <c r="AA247" s="1"/>
      <c r="AB247" s="1"/>
      <c r="AC247" s="1"/>
      <c r="AD247" s="1"/>
      <c r="AE247" s="1"/>
    </row>
    <row r="248" spans="1:31" x14ac:dyDescent="0.25">
      <c r="A248" s="1"/>
      <c r="B248" s="1"/>
      <c r="C248" s="1"/>
      <c r="D248" s="1"/>
      <c r="E248" s="1"/>
      <c r="F248" s="1"/>
      <c r="G248" s="1"/>
      <c r="H248" s="1"/>
      <c r="I248" s="77" t="s">
        <v>709</v>
      </c>
      <c r="J248" s="77">
        <v>4718.6000000000004</v>
      </c>
      <c r="K248" s="1"/>
      <c r="L248" s="1"/>
      <c r="M248" s="1"/>
      <c r="N248" s="1"/>
      <c r="O248" s="1"/>
      <c r="P248" s="1"/>
      <c r="Q248" s="1"/>
      <c r="R248" s="1"/>
      <c r="S248" s="1"/>
      <c r="T248" s="1"/>
      <c r="U248" s="1"/>
      <c r="V248" s="1"/>
      <c r="W248" s="1"/>
      <c r="X248" s="1"/>
      <c r="Y248" s="1"/>
      <c r="Z248" s="1"/>
      <c r="AA248" s="1"/>
      <c r="AB248" s="1"/>
      <c r="AC248" s="1"/>
      <c r="AD248" s="1"/>
      <c r="AE248" s="1"/>
    </row>
    <row r="249" spans="1:31" x14ac:dyDescent="0.25">
      <c r="A249" s="1"/>
      <c r="B249" s="1"/>
      <c r="C249" s="1"/>
      <c r="D249" s="1"/>
      <c r="E249" s="1"/>
      <c r="F249" s="1"/>
      <c r="G249" s="1"/>
      <c r="H249" s="1"/>
      <c r="I249" s="77" t="s">
        <v>713</v>
      </c>
      <c r="J249" s="77">
        <v>4482.2</v>
      </c>
      <c r="K249" s="1"/>
      <c r="L249" s="1"/>
      <c r="M249" s="1"/>
      <c r="N249" s="1"/>
      <c r="O249" s="1"/>
      <c r="P249" s="1"/>
      <c r="Q249" s="1"/>
      <c r="R249" s="1"/>
      <c r="S249" s="1"/>
      <c r="T249" s="1"/>
      <c r="U249" s="1"/>
      <c r="V249" s="1"/>
      <c r="W249" s="1"/>
      <c r="X249" s="1"/>
      <c r="Y249" s="1"/>
      <c r="Z249" s="1"/>
      <c r="AA249" s="1"/>
      <c r="AB249" s="1"/>
      <c r="AC249" s="1"/>
      <c r="AD249" s="1"/>
      <c r="AE249" s="1"/>
    </row>
    <row r="250" spans="1:31" x14ac:dyDescent="0.25">
      <c r="A250" s="1"/>
      <c r="B250" s="1"/>
      <c r="C250" s="1"/>
      <c r="D250" s="1"/>
      <c r="E250" s="1"/>
      <c r="F250" s="1"/>
      <c r="G250" s="1"/>
      <c r="H250" s="1"/>
      <c r="I250" s="77" t="s">
        <v>694</v>
      </c>
      <c r="J250" s="77">
        <v>4332.6499999999996</v>
      </c>
      <c r="K250" s="1"/>
      <c r="L250" s="1"/>
      <c r="M250" s="1"/>
      <c r="N250" s="1"/>
      <c r="O250" s="1"/>
      <c r="P250" s="1"/>
      <c r="Q250" s="1"/>
      <c r="R250" s="1"/>
      <c r="S250" s="1"/>
      <c r="T250" s="1"/>
      <c r="U250" s="1"/>
      <c r="V250" s="1"/>
      <c r="W250" s="1"/>
      <c r="X250" s="1"/>
      <c r="Y250" s="1"/>
      <c r="Z250" s="1"/>
      <c r="AA250" s="1"/>
      <c r="AB250" s="1"/>
      <c r="AC250" s="1"/>
      <c r="AD250" s="1"/>
      <c r="AE250" s="1"/>
    </row>
    <row r="251" spans="1:31" x14ac:dyDescent="0.25">
      <c r="A251" s="1"/>
      <c r="B251" s="1"/>
      <c r="C251" s="1"/>
      <c r="D251" s="1"/>
      <c r="E251" s="1"/>
      <c r="F251" s="1"/>
      <c r="G251" s="1"/>
      <c r="H251" s="1"/>
      <c r="I251" s="77" t="s">
        <v>693</v>
      </c>
      <c r="J251" s="77">
        <v>3600.15</v>
      </c>
      <c r="K251" s="1"/>
      <c r="L251" s="1"/>
      <c r="M251" s="1"/>
      <c r="N251" s="1"/>
      <c r="O251" s="1"/>
      <c r="P251" s="1"/>
      <c r="Q251" s="1"/>
      <c r="R251" s="1"/>
      <c r="S251" s="1"/>
      <c r="T251" s="1"/>
      <c r="U251" s="1"/>
      <c r="V251" s="1"/>
      <c r="W251" s="1"/>
      <c r="X251" s="1"/>
      <c r="Y251" s="1"/>
      <c r="Z251" s="1"/>
      <c r="AA251" s="1"/>
      <c r="AB251" s="1"/>
      <c r="AC251" s="1"/>
      <c r="AD251" s="1"/>
      <c r="AE251" s="1"/>
    </row>
    <row r="252" spans="1:31" x14ac:dyDescent="0.25">
      <c r="A252" s="1"/>
      <c r="B252" s="1"/>
      <c r="C252" s="1"/>
      <c r="D252" s="1"/>
      <c r="E252" s="1"/>
      <c r="F252" s="1"/>
      <c r="G252" s="1"/>
      <c r="H252" s="1"/>
      <c r="I252" s="77" t="s">
        <v>697</v>
      </c>
      <c r="J252" s="77">
        <v>3588.65</v>
      </c>
      <c r="K252" s="1"/>
      <c r="L252" s="1"/>
      <c r="M252" s="1"/>
      <c r="N252" s="1"/>
      <c r="O252" s="1"/>
      <c r="P252" s="1"/>
      <c r="Q252" s="1"/>
      <c r="R252" s="1"/>
      <c r="S252" s="1"/>
      <c r="T252" s="1"/>
      <c r="U252" s="1"/>
      <c r="V252" s="1"/>
      <c r="W252" s="1"/>
      <c r="X252" s="1"/>
      <c r="Y252" s="1"/>
      <c r="Z252" s="1"/>
      <c r="AA252" s="1"/>
      <c r="AB252" s="1"/>
      <c r="AC252" s="1"/>
      <c r="AD252" s="1"/>
      <c r="AE252" s="1"/>
    </row>
    <row r="253" spans="1:31" x14ac:dyDescent="0.25">
      <c r="A253" s="1"/>
      <c r="B253" s="1"/>
      <c r="C253" s="1"/>
      <c r="D253" s="1"/>
      <c r="E253" s="1"/>
      <c r="F253" s="1"/>
      <c r="G253" s="1"/>
      <c r="H253" s="1"/>
      <c r="I253" s="77" t="s">
        <v>707</v>
      </c>
      <c r="J253" s="77">
        <v>3282.83</v>
      </c>
      <c r="K253" s="1"/>
      <c r="L253" s="1"/>
      <c r="M253" s="1"/>
      <c r="N253" s="1"/>
      <c r="O253" s="1"/>
      <c r="P253" s="1"/>
      <c r="Q253" s="1"/>
      <c r="R253" s="1"/>
      <c r="S253" s="1"/>
      <c r="T253" s="1"/>
      <c r="U253" s="1"/>
      <c r="V253" s="1"/>
      <c r="W253" s="1"/>
      <c r="X253" s="1"/>
      <c r="Y253" s="1"/>
      <c r="Z253" s="1"/>
      <c r="AA253" s="1"/>
      <c r="AB253" s="1"/>
      <c r="AC253" s="1"/>
      <c r="AD253" s="1"/>
      <c r="AE253" s="1"/>
    </row>
    <row r="254" spans="1:31" x14ac:dyDescent="0.25">
      <c r="A254" s="1"/>
      <c r="B254" s="1"/>
      <c r="C254" s="1"/>
      <c r="D254" s="1"/>
      <c r="E254" s="1"/>
      <c r="F254" s="1"/>
      <c r="G254" s="1"/>
      <c r="H254" s="1"/>
      <c r="I254" s="77" t="s">
        <v>706</v>
      </c>
      <c r="J254" s="77">
        <v>3205.8249999999998</v>
      </c>
      <c r="K254" s="1"/>
      <c r="L254" s="1"/>
      <c r="M254" s="1"/>
      <c r="N254" s="1"/>
      <c r="O254" s="1"/>
      <c r="P254" s="1"/>
      <c r="Q254" s="1"/>
      <c r="R254" s="1"/>
      <c r="S254" s="1"/>
      <c r="T254" s="1"/>
      <c r="U254" s="1"/>
      <c r="V254" s="1"/>
      <c r="W254" s="1"/>
      <c r="X254" s="1"/>
      <c r="Y254" s="1"/>
      <c r="Z254" s="1"/>
      <c r="AA254" s="1"/>
      <c r="AB254" s="1"/>
      <c r="AC254" s="1"/>
      <c r="AD254" s="1"/>
      <c r="AE254" s="1"/>
    </row>
    <row r="255" spans="1:31" x14ac:dyDescent="0.25">
      <c r="A255" s="1"/>
      <c r="B255" s="1"/>
      <c r="C255" s="1"/>
      <c r="D255" s="1"/>
      <c r="E255" s="1"/>
      <c r="F255" s="1"/>
      <c r="G255" s="1"/>
      <c r="H255" s="1"/>
      <c r="I255" s="77" t="s">
        <v>689</v>
      </c>
      <c r="J255" s="77">
        <v>2720.25</v>
      </c>
      <c r="K255" s="1"/>
      <c r="L255" s="1"/>
      <c r="M255" s="1"/>
      <c r="N255" s="1"/>
      <c r="O255" s="1"/>
      <c r="P255" s="1"/>
      <c r="Q255" s="1"/>
      <c r="R255" s="1"/>
      <c r="S255" s="1"/>
      <c r="T255" s="1"/>
      <c r="U255" s="1"/>
      <c r="V255" s="1"/>
      <c r="W255" s="1"/>
      <c r="X255" s="1"/>
      <c r="Y255" s="1"/>
      <c r="Z255" s="1"/>
      <c r="AA255" s="1"/>
      <c r="AB255" s="1"/>
      <c r="AC255" s="1"/>
      <c r="AD255" s="1"/>
      <c r="AE255" s="1"/>
    </row>
    <row r="256" spans="1:31" x14ac:dyDescent="0.25">
      <c r="A256" s="1"/>
      <c r="B256" s="1"/>
      <c r="C256" s="1"/>
      <c r="D256" s="1"/>
      <c r="E256" s="1"/>
      <c r="F256" s="1"/>
      <c r="G256" s="1"/>
      <c r="H256" s="1"/>
      <c r="I256" s="77" t="s">
        <v>687</v>
      </c>
      <c r="J256" s="77">
        <v>2629.45</v>
      </c>
      <c r="K256" s="1"/>
      <c r="L256" s="1"/>
      <c r="M256" s="1"/>
      <c r="N256" s="1"/>
      <c r="O256" s="1"/>
      <c r="P256" s="1"/>
      <c r="Q256" s="1"/>
      <c r="R256" s="1"/>
      <c r="S256" s="1"/>
      <c r="T256" s="1"/>
      <c r="U256" s="1"/>
      <c r="V256" s="1"/>
      <c r="W256" s="1"/>
      <c r="X256" s="1"/>
      <c r="Y256" s="1"/>
      <c r="Z256" s="1"/>
      <c r="AA256" s="1"/>
      <c r="AB256" s="1"/>
      <c r="AC256" s="1"/>
      <c r="AD256" s="1"/>
      <c r="AE256" s="1"/>
    </row>
    <row r="257" spans="1:31" x14ac:dyDescent="0.25">
      <c r="A257" s="1"/>
      <c r="B257" s="1"/>
      <c r="C257" s="1"/>
      <c r="D257" s="1"/>
      <c r="E257" s="1"/>
      <c r="F257" s="1"/>
      <c r="G257" s="1"/>
      <c r="H257" s="1"/>
      <c r="I257" s="77" t="s">
        <v>448</v>
      </c>
      <c r="J257" s="77">
        <v>2565.685285</v>
      </c>
      <c r="K257" s="1"/>
      <c r="L257" s="1"/>
      <c r="M257" s="1"/>
      <c r="N257" s="1"/>
      <c r="O257" s="1"/>
      <c r="P257" s="1"/>
      <c r="Q257" s="1"/>
      <c r="R257" s="1"/>
      <c r="S257" s="1"/>
      <c r="T257" s="1"/>
      <c r="U257" s="1"/>
      <c r="V257" s="1"/>
      <c r="W257" s="1"/>
      <c r="X257" s="1"/>
      <c r="Y257" s="1"/>
      <c r="Z257" s="1"/>
      <c r="AA257" s="1"/>
      <c r="AB257" s="1"/>
      <c r="AC257" s="1"/>
      <c r="AD257" s="1"/>
      <c r="AE257" s="1"/>
    </row>
    <row r="258" spans="1:31" x14ac:dyDescent="0.25">
      <c r="A258" s="1"/>
      <c r="B258" s="1"/>
      <c r="C258" s="1"/>
      <c r="D258" s="1"/>
      <c r="E258" s="1"/>
      <c r="F258" s="1"/>
      <c r="G258" s="1"/>
      <c r="H258" s="1"/>
      <c r="I258" s="77" t="s">
        <v>690</v>
      </c>
      <c r="J258" s="77">
        <v>2105.625</v>
      </c>
      <c r="K258" s="1"/>
      <c r="L258" s="1"/>
      <c r="M258" s="1"/>
      <c r="N258" s="1"/>
      <c r="O258" s="1"/>
      <c r="P258" s="1"/>
      <c r="Q258" s="1"/>
      <c r="R258" s="1"/>
      <c r="S258" s="1"/>
      <c r="T258" s="1"/>
      <c r="U258" s="1"/>
      <c r="V258" s="1"/>
      <c r="W258" s="1"/>
      <c r="X258" s="1"/>
      <c r="Y258" s="1"/>
      <c r="Z258" s="1"/>
      <c r="AA258" s="1"/>
      <c r="AB258" s="1"/>
      <c r="AC258" s="1"/>
      <c r="AD258" s="1"/>
      <c r="AE258" s="1"/>
    </row>
    <row r="259" spans="1:31" x14ac:dyDescent="0.25">
      <c r="A259" s="1"/>
      <c r="B259" s="1"/>
      <c r="C259" s="1"/>
      <c r="D259" s="1"/>
      <c r="E259" s="1"/>
      <c r="F259" s="1"/>
      <c r="G259" s="1"/>
      <c r="H259" s="1"/>
      <c r="I259" s="77" t="s">
        <v>691</v>
      </c>
      <c r="J259" s="77">
        <v>2040</v>
      </c>
      <c r="K259" s="1"/>
      <c r="L259" s="1"/>
      <c r="M259" s="1"/>
      <c r="N259" s="1"/>
      <c r="O259" s="1"/>
      <c r="P259" s="1"/>
      <c r="Q259" s="1"/>
      <c r="R259" s="1"/>
      <c r="S259" s="1"/>
      <c r="T259" s="1"/>
      <c r="U259" s="1"/>
      <c r="V259" s="1"/>
      <c r="W259" s="1"/>
      <c r="X259" s="1"/>
      <c r="Y259" s="1"/>
      <c r="Z259" s="1"/>
      <c r="AA259" s="1"/>
      <c r="AB259" s="1"/>
      <c r="AC259" s="1"/>
      <c r="AD259" s="1"/>
      <c r="AE259" s="1"/>
    </row>
    <row r="260" spans="1:31" x14ac:dyDescent="0.25">
      <c r="A260" s="1"/>
      <c r="B260" s="1"/>
      <c r="C260" s="1"/>
      <c r="D260" s="1"/>
      <c r="E260" s="1"/>
      <c r="F260" s="1"/>
      <c r="G260" s="1"/>
      <c r="H260" s="1"/>
      <c r="I260" s="77" t="s">
        <v>645</v>
      </c>
      <c r="J260" s="77">
        <v>1194.5430550000001</v>
      </c>
      <c r="K260" s="1"/>
      <c r="L260" s="1"/>
      <c r="M260" s="1"/>
      <c r="N260" s="1"/>
      <c r="O260" s="1"/>
      <c r="P260" s="1"/>
      <c r="Q260" s="1"/>
      <c r="R260" s="1"/>
      <c r="S260" s="1"/>
      <c r="T260" s="1"/>
      <c r="U260" s="1"/>
      <c r="V260" s="1"/>
      <c r="W260" s="1"/>
      <c r="X260" s="1"/>
      <c r="Y260" s="1"/>
      <c r="Z260" s="1"/>
      <c r="AA260" s="1"/>
      <c r="AB260" s="1"/>
      <c r="AC260" s="1"/>
      <c r="AD260" s="1"/>
      <c r="AE260" s="1"/>
    </row>
    <row r="261" spans="1:31" x14ac:dyDescent="0.25">
      <c r="A261" s="1"/>
      <c r="B261" s="1"/>
      <c r="C261" s="1"/>
      <c r="D261" s="1"/>
      <c r="E261" s="1"/>
      <c r="F261" s="1"/>
      <c r="G261" s="1"/>
      <c r="H261" s="1"/>
      <c r="I261" s="77" t="s">
        <v>698</v>
      </c>
      <c r="J261" s="77">
        <v>1113.05</v>
      </c>
      <c r="K261" s="1"/>
      <c r="L261" s="1"/>
      <c r="M261" s="1"/>
      <c r="N261" s="1"/>
      <c r="O261" s="1"/>
      <c r="P261" s="1"/>
      <c r="Q261" s="1"/>
      <c r="R261" s="1"/>
      <c r="S261" s="1"/>
      <c r="T261" s="1"/>
      <c r="U261" s="1"/>
      <c r="V261" s="1"/>
      <c r="W261" s="1"/>
      <c r="X261" s="1"/>
      <c r="Y261" s="1"/>
      <c r="Z261" s="1"/>
      <c r="AA261" s="1"/>
      <c r="AB261" s="1"/>
      <c r="AC261" s="1"/>
      <c r="AD261" s="1"/>
      <c r="AE261" s="1"/>
    </row>
    <row r="262" spans="1:31" x14ac:dyDescent="0.25">
      <c r="A262" s="1"/>
      <c r="B262" s="1"/>
      <c r="C262" s="1"/>
      <c r="D262" s="1"/>
      <c r="E262" s="1"/>
      <c r="F262" s="1"/>
      <c r="G262" s="1"/>
      <c r="H262" s="1"/>
      <c r="I262" s="77" t="s">
        <v>686</v>
      </c>
      <c r="J262" s="77">
        <v>791.92499999999995</v>
      </c>
      <c r="K262" s="1"/>
      <c r="L262" s="1"/>
      <c r="M262" s="1"/>
      <c r="N262" s="1"/>
      <c r="O262" s="1"/>
      <c r="P262" s="1"/>
      <c r="Q262" s="1"/>
      <c r="R262" s="1"/>
      <c r="S262" s="1"/>
      <c r="T262" s="1"/>
      <c r="U262" s="1"/>
      <c r="V262" s="1"/>
      <c r="W262" s="1"/>
      <c r="X262" s="1"/>
      <c r="Y262" s="1"/>
      <c r="Z262" s="1"/>
      <c r="AA262" s="1"/>
      <c r="AB262" s="1"/>
      <c r="AC262" s="1"/>
      <c r="AD262" s="1"/>
      <c r="AE262" s="1"/>
    </row>
    <row r="263" spans="1:31" x14ac:dyDescent="0.25">
      <c r="A263" s="1"/>
      <c r="B263" s="1"/>
      <c r="C263" s="1"/>
      <c r="D263" s="1"/>
      <c r="E263" s="1"/>
      <c r="F263" s="1"/>
      <c r="G263" s="1"/>
      <c r="H263" s="1"/>
      <c r="I263" s="77" t="s">
        <v>700</v>
      </c>
      <c r="J263" s="77">
        <v>600.26</v>
      </c>
      <c r="K263" s="1"/>
      <c r="L263" s="1"/>
      <c r="M263" s="1"/>
      <c r="N263" s="1"/>
      <c r="O263" s="1"/>
      <c r="P263" s="1"/>
      <c r="Q263" s="1"/>
      <c r="R263" s="1"/>
      <c r="S263" s="1"/>
      <c r="T263" s="1"/>
      <c r="U263" s="1"/>
      <c r="V263" s="1"/>
      <c r="W263" s="1"/>
      <c r="X263" s="1"/>
      <c r="Y263" s="1"/>
      <c r="Z263" s="1"/>
      <c r="AA263" s="1"/>
      <c r="AB263" s="1"/>
      <c r="AC263" s="1"/>
      <c r="AD263" s="1"/>
      <c r="AE263" s="1"/>
    </row>
    <row r="264" spans="1:31" x14ac:dyDescent="0.25">
      <c r="A264" s="1"/>
      <c r="B264" s="1"/>
      <c r="C264" s="1"/>
      <c r="D264" s="1"/>
      <c r="E264" s="1"/>
      <c r="F264" s="1"/>
      <c r="G264" s="1"/>
      <c r="H264" s="1"/>
      <c r="I264" s="77" t="s">
        <v>680</v>
      </c>
      <c r="J264" s="77">
        <v>269.05500000000001</v>
      </c>
      <c r="K264" s="1"/>
      <c r="L264" s="1"/>
      <c r="M264" s="1"/>
      <c r="N264" s="1"/>
      <c r="O264" s="1"/>
      <c r="P264" s="1"/>
      <c r="Q264" s="1"/>
      <c r="R264" s="1"/>
      <c r="S264" s="1"/>
      <c r="T264" s="1"/>
      <c r="U264" s="1"/>
      <c r="V264" s="1"/>
      <c r="W264" s="1"/>
      <c r="X264" s="1"/>
      <c r="Y264" s="1"/>
      <c r="Z264" s="1"/>
      <c r="AA264" s="1"/>
      <c r="AB264" s="1"/>
      <c r="AC264" s="1"/>
      <c r="AD264" s="1"/>
      <c r="AE264" s="1"/>
    </row>
    <row r="265" spans="1:31" x14ac:dyDescent="0.25">
      <c r="A265" s="1"/>
      <c r="B265" s="1"/>
      <c r="C265" s="1"/>
      <c r="D265" s="1"/>
      <c r="E265" s="1"/>
      <c r="F265" s="1"/>
      <c r="G265" s="1"/>
      <c r="H265" s="1"/>
      <c r="I265" s="77" t="s">
        <v>681</v>
      </c>
      <c r="J265" s="77">
        <v>217.2</v>
      </c>
      <c r="K265" s="1"/>
      <c r="L265" s="1"/>
      <c r="M265" s="1"/>
      <c r="N265" s="1"/>
      <c r="O265" s="1"/>
      <c r="P265" s="1"/>
      <c r="Q265" s="1"/>
      <c r="R265" s="1"/>
      <c r="S265" s="1"/>
      <c r="T265" s="1"/>
      <c r="U265" s="1"/>
      <c r="V265" s="1"/>
      <c r="W265" s="1"/>
      <c r="X265" s="1"/>
      <c r="Y265" s="1"/>
      <c r="Z265" s="1"/>
      <c r="AA265" s="1"/>
      <c r="AB265" s="1"/>
      <c r="AC265" s="1"/>
      <c r="AD265" s="1"/>
      <c r="AE265" s="1"/>
    </row>
    <row r="266" spans="1:31" x14ac:dyDescent="0.25">
      <c r="A266" s="1"/>
      <c r="B266" s="1"/>
      <c r="C266" s="1"/>
      <c r="D266" s="1"/>
      <c r="E266" s="1"/>
      <c r="F266" s="1"/>
      <c r="G266" s="1"/>
      <c r="H266" s="1"/>
      <c r="I266" s="77" t="s">
        <v>701</v>
      </c>
      <c r="J266" s="77">
        <v>78.599999999999994</v>
      </c>
      <c r="K266" s="1"/>
      <c r="L266" s="1"/>
      <c r="M266" s="1"/>
      <c r="N266" s="1"/>
      <c r="O266" s="1"/>
      <c r="P266" s="1"/>
      <c r="Q266" s="1"/>
      <c r="R266" s="1"/>
      <c r="S266" s="1"/>
      <c r="T266" s="1"/>
      <c r="U266" s="1"/>
      <c r="V266" s="1"/>
      <c r="W266" s="1"/>
      <c r="X266" s="1"/>
      <c r="Y266" s="1"/>
      <c r="Z266" s="1"/>
      <c r="AA266" s="1"/>
      <c r="AB266" s="1"/>
      <c r="AC266" s="1"/>
      <c r="AD266" s="1"/>
      <c r="AE266" s="1"/>
    </row>
    <row r="267" spans="1:31" x14ac:dyDescent="0.25">
      <c r="A267" s="1"/>
      <c r="B267" s="1"/>
      <c r="C267" s="1"/>
      <c r="D267" s="1"/>
      <c r="E267" s="1"/>
      <c r="F267" s="1"/>
      <c r="G267" s="1"/>
      <c r="H267" s="1"/>
      <c r="I267" s="77" t="s">
        <v>685</v>
      </c>
      <c r="J267" s="77">
        <v>63.2</v>
      </c>
      <c r="K267" s="1"/>
      <c r="L267" s="1"/>
      <c r="M267" s="1"/>
      <c r="N267" s="1"/>
      <c r="O267" s="1"/>
      <c r="P267" s="1"/>
      <c r="Q267" s="1"/>
      <c r="R267" s="1"/>
      <c r="S267" s="1"/>
      <c r="T267" s="1"/>
      <c r="U267" s="1"/>
      <c r="V267" s="1"/>
      <c r="W267" s="1"/>
      <c r="X267" s="1"/>
      <c r="Y267" s="1"/>
      <c r="Z267" s="1"/>
      <c r="AA267" s="1"/>
      <c r="AB267" s="1"/>
      <c r="AC267" s="1"/>
      <c r="AD267" s="1"/>
      <c r="AE267" s="1"/>
    </row>
    <row r="268" spans="1:31" x14ac:dyDescent="0.25">
      <c r="A268" s="1"/>
      <c r="B268" s="1"/>
      <c r="C268" s="1"/>
      <c r="D268" s="1"/>
      <c r="E268" s="1"/>
      <c r="F268" s="1"/>
      <c r="G268" s="1"/>
      <c r="H268" s="1"/>
      <c r="I268" s="77" t="s">
        <v>370</v>
      </c>
      <c r="J268" s="77">
        <v>33.5</v>
      </c>
      <c r="K268" s="1"/>
      <c r="L268" s="1"/>
      <c r="M268" s="1"/>
      <c r="N268" s="1"/>
      <c r="O268" s="1"/>
      <c r="P268" s="1"/>
      <c r="Q268" s="1"/>
      <c r="R268" s="1"/>
      <c r="S268" s="1"/>
      <c r="T268" s="1"/>
      <c r="U268" s="1"/>
      <c r="V268" s="1"/>
      <c r="W268" s="1"/>
      <c r="X268" s="1"/>
      <c r="Y268" s="1"/>
      <c r="Z268" s="1"/>
      <c r="AA268" s="1"/>
      <c r="AB268" s="1"/>
      <c r="AC268" s="1"/>
      <c r="AD268" s="1"/>
      <c r="AE268" s="1"/>
    </row>
    <row r="269" spans="1:31" x14ac:dyDescent="0.25">
      <c r="A269" s="1"/>
      <c r="B269" s="1"/>
      <c r="C269" s="1"/>
      <c r="D269" s="1"/>
      <c r="E269" s="1"/>
      <c r="F269" s="1"/>
      <c r="G269" s="1"/>
      <c r="H269" s="1"/>
      <c r="I269" s="77"/>
      <c r="J269" s="77"/>
      <c r="K269" s="1"/>
      <c r="L269" s="1"/>
      <c r="M269" s="1"/>
      <c r="N269" s="1"/>
      <c r="O269" s="1"/>
      <c r="P269" s="1"/>
      <c r="Q269" s="1"/>
      <c r="R269" s="1"/>
      <c r="S269" s="1"/>
      <c r="T269" s="1"/>
      <c r="U269" s="1"/>
      <c r="V269" s="1"/>
      <c r="W269" s="1"/>
      <c r="X269" s="1"/>
      <c r="Y269" s="1"/>
      <c r="Z269" s="1"/>
      <c r="AA269" s="1"/>
      <c r="AB269" s="1"/>
      <c r="AC269" s="1"/>
      <c r="AD269" s="1"/>
      <c r="AE269" s="1"/>
    </row>
  </sheetData>
  <mergeCells count="13">
    <mergeCell ref="F188:AE188"/>
    <mergeCell ref="B198:E198"/>
    <mergeCell ref="B184:E184"/>
    <mergeCell ref="B188:B189"/>
    <mergeCell ref="C188:C189"/>
    <mergeCell ref="D188:D189"/>
    <mergeCell ref="E188:E189"/>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659</v>
      </c>
      <c r="C5" s="213" t="s">
        <v>1258</v>
      </c>
      <c r="D5" s="213" t="s">
        <v>1258</v>
      </c>
      <c r="E5" s="213" t="s">
        <v>1258</v>
      </c>
      <c r="F5" s="213" t="s">
        <v>1258</v>
      </c>
      <c r="G5" s="213" t="s">
        <v>1258</v>
      </c>
      <c r="H5" s="213" t="s">
        <v>1258</v>
      </c>
      <c r="I5" s="213" t="s">
        <v>1258</v>
      </c>
      <c r="J5" s="213" t="s">
        <v>1258</v>
      </c>
      <c r="K5" s="213" t="s">
        <v>1258</v>
      </c>
      <c r="L5" s="213" t="s">
        <v>1258</v>
      </c>
      <c r="M5" s="213" t="s">
        <v>1258</v>
      </c>
      <c r="N5" s="213" t="s">
        <v>1258</v>
      </c>
      <c r="O5" s="213" t="s">
        <v>1258</v>
      </c>
      <c r="P5" s="213" t="s">
        <v>1258</v>
      </c>
      <c r="Q5" s="213" t="s">
        <v>1258</v>
      </c>
      <c r="R5" s="213" t="s">
        <v>1258</v>
      </c>
      <c r="S5" s="217" t="s">
        <v>659</v>
      </c>
      <c r="T5" s="214" t="s">
        <v>1259</v>
      </c>
      <c r="U5" s="214" t="s">
        <v>1259</v>
      </c>
      <c r="V5" s="214" t="s">
        <v>1259</v>
      </c>
      <c r="W5" s="214" t="s">
        <v>1259</v>
      </c>
      <c r="X5" s="214" t="s">
        <v>1259</v>
      </c>
      <c r="Y5" s="217" t="s">
        <v>659</v>
      </c>
      <c r="Z5" s="215" t="s">
        <v>1259</v>
      </c>
      <c r="AA5" s="215" t="s">
        <v>1259</v>
      </c>
      <c r="AB5" s="215" t="s">
        <v>1259</v>
      </c>
      <c r="AC5" s="215" t="s">
        <v>1259</v>
      </c>
      <c r="AD5" s="215" t="s">
        <v>1259</v>
      </c>
    </row>
    <row r="6" spans="1:30" ht="20.25" x14ac:dyDescent="0.25">
      <c r="A6" s="1"/>
      <c r="B6" s="217"/>
      <c r="C6" s="216" t="s">
        <v>664</v>
      </c>
      <c r="D6" s="216" t="s">
        <v>664</v>
      </c>
      <c r="E6" s="216" t="s">
        <v>664</v>
      </c>
      <c r="F6" s="216" t="s">
        <v>664</v>
      </c>
      <c r="G6" s="216" t="s">
        <v>663</v>
      </c>
      <c r="H6" s="216" t="s">
        <v>663</v>
      </c>
      <c r="I6" s="216" t="s">
        <v>663</v>
      </c>
      <c r="J6" s="216" t="s">
        <v>663</v>
      </c>
      <c r="K6" s="216" t="s">
        <v>662</v>
      </c>
      <c r="L6" s="216" t="s">
        <v>662</v>
      </c>
      <c r="M6" s="216" t="s">
        <v>662</v>
      </c>
      <c r="N6" s="216" t="s">
        <v>662</v>
      </c>
      <c r="O6" s="213" t="s">
        <v>1260</v>
      </c>
      <c r="P6" s="213" t="s">
        <v>1260</v>
      </c>
      <c r="Q6" s="213" t="s">
        <v>1260</v>
      </c>
      <c r="R6" s="213" t="s">
        <v>1260</v>
      </c>
      <c r="S6" s="217"/>
      <c r="T6" s="214" t="s">
        <v>1261</v>
      </c>
      <c r="U6" s="214" t="s">
        <v>1261</v>
      </c>
      <c r="V6" s="214" t="s">
        <v>1261</v>
      </c>
      <c r="W6" s="214" t="s">
        <v>1261</v>
      </c>
      <c r="X6" s="214" t="s">
        <v>1261</v>
      </c>
      <c r="Y6" s="217"/>
      <c r="Z6" s="215" t="s">
        <v>1262</v>
      </c>
      <c r="AA6" s="215" t="s">
        <v>1262</v>
      </c>
      <c r="AB6" s="215" t="s">
        <v>1262</v>
      </c>
      <c r="AC6" s="215" t="s">
        <v>1262</v>
      </c>
      <c r="AD6" s="215" t="s">
        <v>1262</v>
      </c>
    </row>
    <row r="7" spans="1:30" ht="33.75" x14ac:dyDescent="0.25">
      <c r="A7" s="1"/>
      <c r="B7" s="217"/>
      <c r="C7" s="78" t="s">
        <v>1263</v>
      </c>
      <c r="D7" s="78" t="s">
        <v>1264</v>
      </c>
      <c r="E7" s="78" t="s">
        <v>1265</v>
      </c>
      <c r="F7" s="78" t="s">
        <v>1266</v>
      </c>
      <c r="G7" s="78" t="s">
        <v>1267</v>
      </c>
      <c r="H7" s="78" t="s">
        <v>1268</v>
      </c>
      <c r="I7" s="78" t="s">
        <v>1269</v>
      </c>
      <c r="J7" s="78" t="s">
        <v>1270</v>
      </c>
      <c r="K7" s="78" t="s">
        <v>1271</v>
      </c>
      <c r="L7" s="78" t="s">
        <v>1272</v>
      </c>
      <c r="M7" s="78" t="s">
        <v>1273</v>
      </c>
      <c r="N7" s="78" t="s">
        <v>1274</v>
      </c>
      <c r="O7" s="64" t="s">
        <v>1275</v>
      </c>
      <c r="P7" s="64" t="s">
        <v>1276</v>
      </c>
      <c r="Q7" s="64" t="s">
        <v>1277</v>
      </c>
      <c r="R7" s="64" t="s">
        <v>1278</v>
      </c>
      <c r="S7" s="218"/>
      <c r="T7" s="79" t="s">
        <v>665</v>
      </c>
      <c r="U7" s="79" t="s">
        <v>666</v>
      </c>
      <c r="V7" s="79" t="s">
        <v>667</v>
      </c>
      <c r="W7" s="79" t="s">
        <v>668</v>
      </c>
      <c r="X7" s="79" t="s">
        <v>1278</v>
      </c>
      <c r="Y7" s="218"/>
      <c r="Z7" s="80" t="s">
        <v>1279</v>
      </c>
      <c r="AA7" s="80" t="s">
        <v>1280</v>
      </c>
      <c r="AB7" s="80" t="s">
        <v>1281</v>
      </c>
      <c r="AC7" s="80" t="s">
        <v>1282</v>
      </c>
      <c r="AD7" s="80" t="s">
        <v>1098</v>
      </c>
    </row>
    <row r="8" spans="1:30" x14ac:dyDescent="0.25">
      <c r="A8" s="1"/>
      <c r="B8" s="81" t="s">
        <v>875</v>
      </c>
      <c r="C8" s="82">
        <v>160.1</v>
      </c>
      <c r="D8" s="82">
        <v>93.1</v>
      </c>
      <c r="E8" s="82">
        <v>0</v>
      </c>
      <c r="F8" s="82">
        <v>71.2</v>
      </c>
      <c r="G8" s="82">
        <v>2288.6</v>
      </c>
      <c r="H8" s="82">
        <v>3508.8</v>
      </c>
      <c r="I8" s="82">
        <v>0</v>
      </c>
      <c r="J8" s="82">
        <v>1.6</v>
      </c>
      <c r="K8" s="82">
        <v>483.2</v>
      </c>
      <c r="L8" s="82">
        <v>0</v>
      </c>
      <c r="M8" s="82">
        <v>0</v>
      </c>
      <c r="N8" s="82">
        <v>0</v>
      </c>
      <c r="O8" s="82">
        <v>324.39999999999998</v>
      </c>
      <c r="P8" s="82">
        <v>5799</v>
      </c>
      <c r="Q8" s="82">
        <v>483.2</v>
      </c>
      <c r="R8" s="83">
        <v>6606.6</v>
      </c>
      <c r="S8" s="81" t="s">
        <v>875</v>
      </c>
      <c r="T8" s="82">
        <v>2931.9</v>
      </c>
      <c r="U8" s="82">
        <v>3601.9</v>
      </c>
      <c r="V8" s="82">
        <v>0</v>
      </c>
      <c r="W8" s="82">
        <v>72.8</v>
      </c>
      <c r="X8" s="83">
        <v>6606.6</v>
      </c>
      <c r="Y8" s="81" t="s">
        <v>875</v>
      </c>
      <c r="Z8" s="82">
        <v>166.8</v>
      </c>
      <c r="AA8" s="82">
        <v>60.35</v>
      </c>
      <c r="AB8" s="82">
        <v>0</v>
      </c>
      <c r="AC8" s="82">
        <v>72.8</v>
      </c>
      <c r="AD8" s="83">
        <v>299.95</v>
      </c>
    </row>
    <row r="9" spans="1:30" x14ac:dyDescent="0.25">
      <c r="A9" s="1"/>
      <c r="B9" s="81" t="s">
        <v>876</v>
      </c>
      <c r="C9" s="82">
        <v>141.6</v>
      </c>
      <c r="D9" s="82">
        <v>94.52</v>
      </c>
      <c r="E9" s="82">
        <v>0</v>
      </c>
      <c r="F9" s="82">
        <v>66.900000000000006</v>
      </c>
      <c r="G9" s="82">
        <v>2189.3000000000002</v>
      </c>
      <c r="H9" s="82">
        <v>3497.3</v>
      </c>
      <c r="I9" s="82">
        <v>0</v>
      </c>
      <c r="J9" s="82">
        <v>0.2</v>
      </c>
      <c r="K9" s="82">
        <v>474.3</v>
      </c>
      <c r="L9" s="82">
        <v>0</v>
      </c>
      <c r="M9" s="82">
        <v>0</v>
      </c>
      <c r="N9" s="82">
        <v>0</v>
      </c>
      <c r="O9" s="82">
        <v>303.02</v>
      </c>
      <c r="P9" s="82">
        <v>5686.8</v>
      </c>
      <c r="Q9" s="82">
        <v>474.3</v>
      </c>
      <c r="R9" s="83">
        <v>6464.12</v>
      </c>
      <c r="S9" s="81" t="s">
        <v>876</v>
      </c>
      <c r="T9" s="82">
        <v>2805.2</v>
      </c>
      <c r="U9" s="82">
        <v>3591.82</v>
      </c>
      <c r="V9" s="82">
        <v>0</v>
      </c>
      <c r="W9" s="82">
        <v>67.099999999999994</v>
      </c>
      <c r="X9" s="83">
        <v>6464.12</v>
      </c>
      <c r="Y9" s="81" t="s">
        <v>876</v>
      </c>
      <c r="Z9" s="82">
        <v>167</v>
      </c>
      <c r="AA9" s="82">
        <v>61.15</v>
      </c>
      <c r="AB9" s="82">
        <v>0</v>
      </c>
      <c r="AC9" s="82">
        <v>67.099999999999994</v>
      </c>
      <c r="AD9" s="83">
        <v>295.25</v>
      </c>
    </row>
    <row r="10" spans="1:30" x14ac:dyDescent="0.25">
      <c r="A10" s="1"/>
      <c r="B10" s="81" t="s">
        <v>877</v>
      </c>
      <c r="C10" s="82">
        <v>143.1</v>
      </c>
      <c r="D10" s="82">
        <v>95.12</v>
      </c>
      <c r="E10" s="82">
        <v>0</v>
      </c>
      <c r="F10" s="82">
        <v>61.1</v>
      </c>
      <c r="G10" s="82">
        <v>2032.5</v>
      </c>
      <c r="H10" s="82">
        <v>3499.2</v>
      </c>
      <c r="I10" s="82">
        <v>0</v>
      </c>
      <c r="J10" s="82">
        <v>1.7</v>
      </c>
      <c r="K10" s="82">
        <v>473.3</v>
      </c>
      <c r="L10" s="82">
        <v>0</v>
      </c>
      <c r="M10" s="82">
        <v>0</v>
      </c>
      <c r="N10" s="82">
        <v>0</v>
      </c>
      <c r="O10" s="82">
        <v>299.32</v>
      </c>
      <c r="P10" s="82">
        <v>5533.4</v>
      </c>
      <c r="Q10" s="82">
        <v>473.3</v>
      </c>
      <c r="R10" s="83">
        <v>6306.02</v>
      </c>
      <c r="S10" s="81" t="s">
        <v>877</v>
      </c>
      <c r="T10" s="82">
        <v>2648.9</v>
      </c>
      <c r="U10" s="82">
        <v>3594.32</v>
      </c>
      <c r="V10" s="82">
        <v>0</v>
      </c>
      <c r="W10" s="82">
        <v>62.8</v>
      </c>
      <c r="X10" s="83">
        <v>6306.02</v>
      </c>
      <c r="Y10" s="81" t="s">
        <v>877</v>
      </c>
      <c r="Z10" s="82">
        <v>166.3</v>
      </c>
      <c r="AA10" s="82">
        <v>61.74</v>
      </c>
      <c r="AB10" s="82">
        <v>0</v>
      </c>
      <c r="AC10" s="82">
        <v>62.8</v>
      </c>
      <c r="AD10" s="83">
        <v>290.83999999999997</v>
      </c>
    </row>
    <row r="11" spans="1:30" x14ac:dyDescent="0.25">
      <c r="A11" s="1"/>
      <c r="B11" s="81" t="s">
        <v>878</v>
      </c>
      <c r="C11" s="82">
        <v>143.6</v>
      </c>
      <c r="D11" s="82">
        <v>95.86</v>
      </c>
      <c r="E11" s="82">
        <v>0</v>
      </c>
      <c r="F11" s="82">
        <v>53</v>
      </c>
      <c r="G11" s="82">
        <v>2022.3</v>
      </c>
      <c r="H11" s="82">
        <v>3515.4</v>
      </c>
      <c r="I11" s="82">
        <v>0</v>
      </c>
      <c r="J11" s="82">
        <v>9.6999999999999993</v>
      </c>
      <c r="K11" s="82">
        <v>489.9</v>
      </c>
      <c r="L11" s="82">
        <v>0</v>
      </c>
      <c r="M11" s="82">
        <v>0</v>
      </c>
      <c r="N11" s="82">
        <v>0</v>
      </c>
      <c r="O11" s="82">
        <v>292.45999999999998</v>
      </c>
      <c r="P11" s="82">
        <v>5547.4</v>
      </c>
      <c r="Q11" s="82">
        <v>489.9</v>
      </c>
      <c r="R11" s="83">
        <v>6329.76</v>
      </c>
      <c r="S11" s="81" t="s">
        <v>878</v>
      </c>
      <c r="T11" s="82">
        <v>2655.8</v>
      </c>
      <c r="U11" s="82">
        <v>3611.26</v>
      </c>
      <c r="V11" s="82">
        <v>0</v>
      </c>
      <c r="W11" s="82">
        <v>62.7</v>
      </c>
      <c r="X11" s="83">
        <v>6329.76</v>
      </c>
      <c r="Y11" s="81" t="s">
        <v>878</v>
      </c>
      <c r="Z11" s="82">
        <v>165.7</v>
      </c>
      <c r="AA11" s="82">
        <v>62.67</v>
      </c>
      <c r="AB11" s="82">
        <v>0</v>
      </c>
      <c r="AC11" s="82">
        <v>62.7</v>
      </c>
      <c r="AD11" s="83">
        <v>291.07</v>
      </c>
    </row>
    <row r="12" spans="1:30" x14ac:dyDescent="0.25">
      <c r="A12" s="1"/>
      <c r="B12" s="81" t="s">
        <v>879</v>
      </c>
      <c r="C12" s="82">
        <v>140.19999999999999</v>
      </c>
      <c r="D12" s="82">
        <v>97.18</v>
      </c>
      <c r="E12" s="82">
        <v>0</v>
      </c>
      <c r="F12" s="82">
        <v>50.9</v>
      </c>
      <c r="G12" s="82">
        <v>1895.7</v>
      </c>
      <c r="H12" s="82">
        <v>3507.3</v>
      </c>
      <c r="I12" s="82">
        <v>0</v>
      </c>
      <c r="J12" s="82">
        <v>17.899999999999999</v>
      </c>
      <c r="K12" s="82">
        <v>481</v>
      </c>
      <c r="L12" s="82">
        <v>0</v>
      </c>
      <c r="M12" s="82">
        <v>0</v>
      </c>
      <c r="N12" s="82">
        <v>0</v>
      </c>
      <c r="O12" s="82">
        <v>288.27999999999997</v>
      </c>
      <c r="P12" s="82">
        <v>5420.9</v>
      </c>
      <c r="Q12" s="82">
        <v>481</v>
      </c>
      <c r="R12" s="83">
        <v>6190.18</v>
      </c>
      <c r="S12" s="81" t="s">
        <v>879</v>
      </c>
      <c r="T12" s="82">
        <v>2516.9</v>
      </c>
      <c r="U12" s="82">
        <v>3604.48</v>
      </c>
      <c r="V12" s="82">
        <v>0</v>
      </c>
      <c r="W12" s="82">
        <v>68.8</v>
      </c>
      <c r="X12" s="83">
        <v>6190.18</v>
      </c>
      <c r="Y12" s="81" t="s">
        <v>879</v>
      </c>
      <c r="Z12" s="82">
        <v>161.9</v>
      </c>
      <c r="AA12" s="82">
        <v>64.290000000000006</v>
      </c>
      <c r="AB12" s="82">
        <v>0</v>
      </c>
      <c r="AC12" s="82">
        <v>68.8</v>
      </c>
      <c r="AD12" s="83">
        <v>294.99</v>
      </c>
    </row>
    <row r="13" spans="1:30" x14ac:dyDescent="0.25">
      <c r="A13" s="1"/>
      <c r="B13" s="81" t="s">
        <v>880</v>
      </c>
      <c r="C13" s="82">
        <v>140.5</v>
      </c>
      <c r="D13" s="82">
        <v>98.03</v>
      </c>
      <c r="E13" s="82">
        <v>0</v>
      </c>
      <c r="F13" s="82">
        <v>51</v>
      </c>
      <c r="G13" s="82">
        <v>1997.3</v>
      </c>
      <c r="H13" s="82">
        <v>3502.7</v>
      </c>
      <c r="I13" s="82">
        <v>0</v>
      </c>
      <c r="J13" s="82">
        <v>27.3</v>
      </c>
      <c r="K13" s="82">
        <v>426.1</v>
      </c>
      <c r="L13" s="82">
        <v>0</v>
      </c>
      <c r="M13" s="82">
        <v>0</v>
      </c>
      <c r="N13" s="82">
        <v>0</v>
      </c>
      <c r="O13" s="82">
        <v>289.52999999999997</v>
      </c>
      <c r="P13" s="82">
        <v>5527.3</v>
      </c>
      <c r="Q13" s="82">
        <v>426.1</v>
      </c>
      <c r="R13" s="83">
        <v>6242.93</v>
      </c>
      <c r="S13" s="81" t="s">
        <v>880</v>
      </c>
      <c r="T13" s="82">
        <v>2563.9</v>
      </c>
      <c r="U13" s="82">
        <v>3600.73</v>
      </c>
      <c r="V13" s="82">
        <v>0</v>
      </c>
      <c r="W13" s="82">
        <v>78.3</v>
      </c>
      <c r="X13" s="83">
        <v>6242.93</v>
      </c>
      <c r="Y13" s="81" t="s">
        <v>880</v>
      </c>
      <c r="Z13" s="82">
        <v>164</v>
      </c>
      <c r="AA13" s="82">
        <v>64.680000000000007</v>
      </c>
      <c r="AB13" s="82">
        <v>0</v>
      </c>
      <c r="AC13" s="82">
        <v>78.3</v>
      </c>
      <c r="AD13" s="83">
        <v>306.98</v>
      </c>
    </row>
    <row r="14" spans="1:30" x14ac:dyDescent="0.25">
      <c r="A14" s="1"/>
      <c r="B14" s="81" t="s">
        <v>881</v>
      </c>
      <c r="C14" s="82">
        <v>189.2</v>
      </c>
      <c r="D14" s="82">
        <v>99.36</v>
      </c>
      <c r="E14" s="82">
        <v>0</v>
      </c>
      <c r="F14" s="82">
        <v>47.7</v>
      </c>
      <c r="G14" s="82">
        <v>1962.1</v>
      </c>
      <c r="H14" s="82">
        <v>3503.7</v>
      </c>
      <c r="I14" s="82">
        <v>0</v>
      </c>
      <c r="J14" s="82">
        <v>41.5</v>
      </c>
      <c r="K14" s="82">
        <v>431.9</v>
      </c>
      <c r="L14" s="82">
        <v>0</v>
      </c>
      <c r="M14" s="82">
        <v>0</v>
      </c>
      <c r="N14" s="82">
        <v>0</v>
      </c>
      <c r="O14" s="82">
        <v>336.26</v>
      </c>
      <c r="P14" s="82">
        <v>5507.3</v>
      </c>
      <c r="Q14" s="82">
        <v>431.9</v>
      </c>
      <c r="R14" s="83">
        <v>6275.46</v>
      </c>
      <c r="S14" s="81" t="s">
        <v>881</v>
      </c>
      <c r="T14" s="82">
        <v>2583.1999999999998</v>
      </c>
      <c r="U14" s="82">
        <v>3603.06</v>
      </c>
      <c r="V14" s="82">
        <v>0</v>
      </c>
      <c r="W14" s="82">
        <v>89.2</v>
      </c>
      <c r="X14" s="83">
        <v>6275.46</v>
      </c>
      <c r="Y14" s="81" t="s">
        <v>881</v>
      </c>
      <c r="Z14" s="82">
        <v>174.1</v>
      </c>
      <c r="AA14" s="82">
        <v>66.680000000000007</v>
      </c>
      <c r="AB14" s="82">
        <v>0</v>
      </c>
      <c r="AC14" s="82">
        <v>89.2</v>
      </c>
      <c r="AD14" s="83">
        <v>329.98</v>
      </c>
    </row>
    <row r="15" spans="1:30" x14ac:dyDescent="0.25">
      <c r="A15" s="1"/>
      <c r="B15" s="81" t="s">
        <v>882</v>
      </c>
      <c r="C15" s="82">
        <v>194.3</v>
      </c>
      <c r="D15" s="82">
        <v>101.23</v>
      </c>
      <c r="E15" s="82">
        <v>0</v>
      </c>
      <c r="F15" s="82">
        <v>49.4</v>
      </c>
      <c r="G15" s="82">
        <v>1972.5</v>
      </c>
      <c r="H15" s="82">
        <v>3509</v>
      </c>
      <c r="I15" s="82">
        <v>0</v>
      </c>
      <c r="J15" s="82">
        <v>21.4</v>
      </c>
      <c r="K15" s="82">
        <v>435</v>
      </c>
      <c r="L15" s="82">
        <v>0</v>
      </c>
      <c r="M15" s="82">
        <v>0</v>
      </c>
      <c r="N15" s="82">
        <v>0</v>
      </c>
      <c r="O15" s="82">
        <v>344.93</v>
      </c>
      <c r="P15" s="82">
        <v>5502.9</v>
      </c>
      <c r="Q15" s="82">
        <v>435</v>
      </c>
      <c r="R15" s="83">
        <v>6282.83</v>
      </c>
      <c r="S15" s="81" t="s">
        <v>882</v>
      </c>
      <c r="T15" s="82">
        <v>2601.8000000000002</v>
      </c>
      <c r="U15" s="82">
        <v>3610.23</v>
      </c>
      <c r="V15" s="82">
        <v>0</v>
      </c>
      <c r="W15" s="82">
        <v>70.8</v>
      </c>
      <c r="X15" s="83">
        <v>6282.83</v>
      </c>
      <c r="Y15" s="81" t="s">
        <v>882</v>
      </c>
      <c r="Z15" s="82">
        <v>182.1</v>
      </c>
      <c r="AA15" s="82">
        <v>68.989999999999995</v>
      </c>
      <c r="AB15" s="82">
        <v>0</v>
      </c>
      <c r="AC15" s="82">
        <v>70.8</v>
      </c>
      <c r="AD15" s="83">
        <v>321.89</v>
      </c>
    </row>
    <row r="16" spans="1:30" x14ac:dyDescent="0.25">
      <c r="A16" s="1"/>
      <c r="B16" s="81" t="s">
        <v>883</v>
      </c>
      <c r="C16" s="82">
        <v>195</v>
      </c>
      <c r="D16" s="82">
        <v>101.41</v>
      </c>
      <c r="E16" s="82">
        <v>0</v>
      </c>
      <c r="F16" s="82">
        <v>43.5</v>
      </c>
      <c r="G16" s="82">
        <v>2011.8</v>
      </c>
      <c r="H16" s="82">
        <v>3519.1</v>
      </c>
      <c r="I16" s="82">
        <v>0</v>
      </c>
      <c r="J16" s="82">
        <v>18.3</v>
      </c>
      <c r="K16" s="82">
        <v>427.5</v>
      </c>
      <c r="L16" s="82">
        <v>0</v>
      </c>
      <c r="M16" s="82">
        <v>0</v>
      </c>
      <c r="N16" s="82">
        <v>0</v>
      </c>
      <c r="O16" s="82">
        <v>339.91</v>
      </c>
      <c r="P16" s="82">
        <v>5549.2</v>
      </c>
      <c r="Q16" s="82">
        <v>427.5</v>
      </c>
      <c r="R16" s="83">
        <v>6316.61</v>
      </c>
      <c r="S16" s="81" t="s">
        <v>883</v>
      </c>
      <c r="T16" s="82">
        <v>2634.3</v>
      </c>
      <c r="U16" s="82">
        <v>3620.51</v>
      </c>
      <c r="V16" s="82">
        <v>0</v>
      </c>
      <c r="W16" s="82">
        <v>61.8</v>
      </c>
      <c r="X16" s="83">
        <v>6316.61</v>
      </c>
      <c r="Y16" s="81" t="s">
        <v>883</v>
      </c>
      <c r="Z16" s="82">
        <v>182.7</v>
      </c>
      <c r="AA16" s="82">
        <v>69.58</v>
      </c>
      <c r="AB16" s="82">
        <v>0</v>
      </c>
      <c r="AC16" s="82">
        <v>61.8</v>
      </c>
      <c r="AD16" s="83">
        <v>314.08</v>
      </c>
    </row>
    <row r="17" spans="1:30" x14ac:dyDescent="0.25">
      <c r="A17" s="1"/>
      <c r="B17" s="81" t="s">
        <v>884</v>
      </c>
      <c r="C17" s="82">
        <v>193.8</v>
      </c>
      <c r="D17" s="82">
        <v>102.23</v>
      </c>
      <c r="E17" s="82">
        <v>0</v>
      </c>
      <c r="F17" s="82">
        <v>39.5</v>
      </c>
      <c r="G17" s="82">
        <v>1967</v>
      </c>
      <c r="H17" s="82">
        <v>3509.5</v>
      </c>
      <c r="I17" s="82">
        <v>0</v>
      </c>
      <c r="J17" s="82">
        <v>29.9</v>
      </c>
      <c r="K17" s="82">
        <v>425.2</v>
      </c>
      <c r="L17" s="82">
        <v>0</v>
      </c>
      <c r="M17" s="82">
        <v>0</v>
      </c>
      <c r="N17" s="82">
        <v>0</v>
      </c>
      <c r="O17" s="82">
        <v>335.53</v>
      </c>
      <c r="P17" s="82">
        <v>5506.4</v>
      </c>
      <c r="Q17" s="82">
        <v>425.2</v>
      </c>
      <c r="R17" s="83">
        <v>6267.13</v>
      </c>
      <c r="S17" s="81" t="s">
        <v>884</v>
      </c>
      <c r="T17" s="82">
        <v>2586</v>
      </c>
      <c r="U17" s="82">
        <v>3611.73</v>
      </c>
      <c r="V17" s="82">
        <v>0</v>
      </c>
      <c r="W17" s="82">
        <v>69.400000000000006</v>
      </c>
      <c r="X17" s="83">
        <v>6267.13</v>
      </c>
      <c r="Y17" s="81" t="s">
        <v>884</v>
      </c>
      <c r="Z17" s="82">
        <v>181.5</v>
      </c>
      <c r="AA17" s="82">
        <v>70.010000000000005</v>
      </c>
      <c r="AB17" s="82">
        <v>0</v>
      </c>
      <c r="AC17" s="82">
        <v>69.400000000000006</v>
      </c>
      <c r="AD17" s="83">
        <v>320.91000000000003</v>
      </c>
    </row>
    <row r="18" spans="1:30" x14ac:dyDescent="0.25">
      <c r="A18" s="1"/>
      <c r="B18" s="81" t="s">
        <v>885</v>
      </c>
      <c r="C18" s="82">
        <v>193.5</v>
      </c>
      <c r="D18" s="82">
        <v>103.76</v>
      </c>
      <c r="E18" s="82">
        <v>0</v>
      </c>
      <c r="F18" s="82">
        <v>29.9</v>
      </c>
      <c r="G18" s="82">
        <v>2169</v>
      </c>
      <c r="H18" s="82">
        <v>3515.4</v>
      </c>
      <c r="I18" s="82">
        <v>0</v>
      </c>
      <c r="J18" s="82">
        <v>24.9</v>
      </c>
      <c r="K18" s="82">
        <v>485.9</v>
      </c>
      <c r="L18" s="82">
        <v>0</v>
      </c>
      <c r="M18" s="82">
        <v>1.8</v>
      </c>
      <c r="N18" s="82">
        <v>0</v>
      </c>
      <c r="O18" s="82">
        <v>327.16000000000003</v>
      </c>
      <c r="P18" s="82">
        <v>5709.3</v>
      </c>
      <c r="Q18" s="82">
        <v>487.7</v>
      </c>
      <c r="R18" s="83">
        <v>6524.16</v>
      </c>
      <c r="S18" s="81" t="s">
        <v>885</v>
      </c>
      <c r="T18" s="82">
        <v>2848.4</v>
      </c>
      <c r="U18" s="82">
        <v>3619.16</v>
      </c>
      <c r="V18" s="82">
        <v>1.8</v>
      </c>
      <c r="W18" s="82">
        <v>54.8</v>
      </c>
      <c r="X18" s="83">
        <v>6524.16</v>
      </c>
      <c r="Y18" s="81" t="s">
        <v>885</v>
      </c>
      <c r="Z18" s="82">
        <v>180.9</v>
      </c>
      <c r="AA18" s="82">
        <v>69.53</v>
      </c>
      <c r="AB18" s="82">
        <v>1.8</v>
      </c>
      <c r="AC18" s="82">
        <v>54.8</v>
      </c>
      <c r="AD18" s="83">
        <v>307.02999999999997</v>
      </c>
    </row>
    <row r="19" spans="1:30" x14ac:dyDescent="0.25">
      <c r="A19" s="1"/>
      <c r="B19" s="81" t="s">
        <v>886</v>
      </c>
      <c r="C19" s="82">
        <v>211.9</v>
      </c>
      <c r="D19" s="82">
        <v>103.87</v>
      </c>
      <c r="E19" s="82">
        <v>0</v>
      </c>
      <c r="F19" s="82">
        <v>36.5</v>
      </c>
      <c r="G19" s="82">
        <v>2106.9</v>
      </c>
      <c r="H19" s="82">
        <v>3519.9</v>
      </c>
      <c r="I19" s="82">
        <v>0</v>
      </c>
      <c r="J19" s="82">
        <v>23.1</v>
      </c>
      <c r="K19" s="82">
        <v>492.4</v>
      </c>
      <c r="L19" s="82">
        <v>0</v>
      </c>
      <c r="M19" s="82">
        <v>74.099999999999994</v>
      </c>
      <c r="N19" s="82">
        <v>0</v>
      </c>
      <c r="O19" s="82">
        <v>352.27</v>
      </c>
      <c r="P19" s="82">
        <v>5649.9</v>
      </c>
      <c r="Q19" s="82">
        <v>566.5</v>
      </c>
      <c r="R19" s="83">
        <v>6568.67</v>
      </c>
      <c r="S19" s="81" t="s">
        <v>886</v>
      </c>
      <c r="T19" s="82">
        <v>2811.2</v>
      </c>
      <c r="U19" s="82">
        <v>3623.77</v>
      </c>
      <c r="V19" s="82">
        <v>74.099999999999994</v>
      </c>
      <c r="W19" s="82">
        <v>59.6</v>
      </c>
      <c r="X19" s="83">
        <v>6568.67</v>
      </c>
      <c r="Y19" s="81" t="s">
        <v>886</v>
      </c>
      <c r="Z19" s="82">
        <v>186.1</v>
      </c>
      <c r="AA19" s="82">
        <v>69.7</v>
      </c>
      <c r="AB19" s="82">
        <v>74.099999999999994</v>
      </c>
      <c r="AC19" s="82">
        <v>59.6</v>
      </c>
      <c r="AD19" s="83">
        <v>389.5</v>
      </c>
    </row>
    <row r="20" spans="1:30" x14ac:dyDescent="0.25">
      <c r="A20" s="1"/>
      <c r="B20" s="81" t="s">
        <v>887</v>
      </c>
      <c r="C20" s="82">
        <v>212</v>
      </c>
      <c r="D20" s="82">
        <v>101.64</v>
      </c>
      <c r="E20" s="82">
        <v>0</v>
      </c>
      <c r="F20" s="82">
        <v>32.299999999999997</v>
      </c>
      <c r="G20" s="82">
        <v>1952</v>
      </c>
      <c r="H20" s="82">
        <v>3520.8</v>
      </c>
      <c r="I20" s="82">
        <v>0</v>
      </c>
      <c r="J20" s="82">
        <v>83.6</v>
      </c>
      <c r="K20" s="82">
        <v>485.6</v>
      </c>
      <c r="L20" s="82">
        <v>0</v>
      </c>
      <c r="M20" s="82">
        <v>320</v>
      </c>
      <c r="N20" s="82">
        <v>0</v>
      </c>
      <c r="O20" s="82">
        <v>345.94</v>
      </c>
      <c r="P20" s="82">
        <v>5556.4</v>
      </c>
      <c r="Q20" s="82">
        <v>805.6</v>
      </c>
      <c r="R20" s="83">
        <v>6707.94</v>
      </c>
      <c r="S20" s="81" t="s">
        <v>887</v>
      </c>
      <c r="T20" s="82">
        <v>2649.6</v>
      </c>
      <c r="U20" s="82">
        <v>3622.44</v>
      </c>
      <c r="V20" s="82">
        <v>320</v>
      </c>
      <c r="W20" s="82">
        <v>115.9</v>
      </c>
      <c r="X20" s="83">
        <v>6707.94</v>
      </c>
      <c r="Y20" s="81" t="s">
        <v>887</v>
      </c>
      <c r="Z20" s="82">
        <v>190.2</v>
      </c>
      <c r="AA20" s="82">
        <v>69.11</v>
      </c>
      <c r="AB20" s="82">
        <v>320</v>
      </c>
      <c r="AC20" s="82">
        <v>115.9</v>
      </c>
      <c r="AD20" s="83">
        <v>695.21</v>
      </c>
    </row>
    <row r="21" spans="1:30" x14ac:dyDescent="0.25">
      <c r="A21" s="1"/>
      <c r="B21" s="81" t="s">
        <v>888</v>
      </c>
      <c r="C21" s="82">
        <v>210.3</v>
      </c>
      <c r="D21" s="82">
        <v>102.22</v>
      </c>
      <c r="E21" s="82">
        <v>0</v>
      </c>
      <c r="F21" s="82">
        <v>29.3</v>
      </c>
      <c r="G21" s="82">
        <v>1681.5</v>
      </c>
      <c r="H21" s="82">
        <v>3508.2</v>
      </c>
      <c r="I21" s="82">
        <v>0.1</v>
      </c>
      <c r="J21" s="82">
        <v>193.1</v>
      </c>
      <c r="K21" s="82">
        <v>454</v>
      </c>
      <c r="L21" s="82">
        <v>0</v>
      </c>
      <c r="M21" s="82">
        <v>564.6</v>
      </c>
      <c r="N21" s="82">
        <v>0</v>
      </c>
      <c r="O21" s="82">
        <v>341.82</v>
      </c>
      <c r="P21" s="82">
        <v>5382.9</v>
      </c>
      <c r="Q21" s="82">
        <v>1018.6</v>
      </c>
      <c r="R21" s="83">
        <v>6743.32</v>
      </c>
      <c r="S21" s="81" t="s">
        <v>888</v>
      </c>
      <c r="T21" s="82">
        <v>2345.8000000000002</v>
      </c>
      <c r="U21" s="82">
        <v>3610.42</v>
      </c>
      <c r="V21" s="82">
        <v>564.70000000000005</v>
      </c>
      <c r="W21" s="82">
        <v>222.4</v>
      </c>
      <c r="X21" s="83">
        <v>6743.32</v>
      </c>
      <c r="Y21" s="81" t="s">
        <v>888</v>
      </c>
      <c r="Z21" s="82">
        <v>188.1</v>
      </c>
      <c r="AA21" s="82">
        <v>68.83</v>
      </c>
      <c r="AB21" s="82">
        <v>564.70000000000005</v>
      </c>
      <c r="AC21" s="82">
        <v>222.4</v>
      </c>
      <c r="AD21" s="83">
        <v>1044.03</v>
      </c>
    </row>
    <row r="22" spans="1:30" x14ac:dyDescent="0.25">
      <c r="A22" s="1"/>
      <c r="B22" s="81" t="s">
        <v>889</v>
      </c>
      <c r="C22" s="82">
        <v>190</v>
      </c>
      <c r="D22" s="82">
        <v>104.01</v>
      </c>
      <c r="E22" s="82">
        <v>0.1</v>
      </c>
      <c r="F22" s="82">
        <v>29.8</v>
      </c>
      <c r="G22" s="82">
        <v>1585.6</v>
      </c>
      <c r="H22" s="82">
        <v>3511.8</v>
      </c>
      <c r="I22" s="82">
        <v>0.1</v>
      </c>
      <c r="J22" s="82">
        <v>298.2</v>
      </c>
      <c r="K22" s="82">
        <v>435.5</v>
      </c>
      <c r="L22" s="82">
        <v>0</v>
      </c>
      <c r="M22" s="82">
        <v>790.3</v>
      </c>
      <c r="N22" s="82">
        <v>0</v>
      </c>
      <c r="O22" s="82">
        <v>323.91000000000003</v>
      </c>
      <c r="P22" s="82">
        <v>5395.7</v>
      </c>
      <c r="Q22" s="82">
        <v>1225.8</v>
      </c>
      <c r="R22" s="83">
        <v>6945.41</v>
      </c>
      <c r="S22" s="81" t="s">
        <v>889</v>
      </c>
      <c r="T22" s="82">
        <v>2211.1</v>
      </c>
      <c r="U22" s="82">
        <v>3615.81</v>
      </c>
      <c r="V22" s="82">
        <v>790.5</v>
      </c>
      <c r="W22" s="82">
        <v>328</v>
      </c>
      <c r="X22" s="83">
        <v>6945.41</v>
      </c>
      <c r="Y22" s="81" t="s">
        <v>889</v>
      </c>
      <c r="Z22" s="82">
        <v>183.4</v>
      </c>
      <c r="AA22" s="82">
        <v>70.73</v>
      </c>
      <c r="AB22" s="82">
        <v>790.5</v>
      </c>
      <c r="AC22" s="82">
        <v>328</v>
      </c>
      <c r="AD22" s="83">
        <v>1372.63</v>
      </c>
    </row>
    <row r="23" spans="1:30" x14ac:dyDescent="0.25">
      <c r="A23" s="1"/>
      <c r="B23" s="81" t="s">
        <v>890</v>
      </c>
      <c r="C23" s="82">
        <v>195.2</v>
      </c>
      <c r="D23" s="82">
        <v>105.82</v>
      </c>
      <c r="E23" s="82">
        <v>0.2</v>
      </c>
      <c r="F23" s="82">
        <v>36.9</v>
      </c>
      <c r="G23" s="82">
        <v>1865.5</v>
      </c>
      <c r="H23" s="82">
        <v>3311.9</v>
      </c>
      <c r="I23" s="82">
        <v>0.2</v>
      </c>
      <c r="J23" s="82">
        <v>266.5</v>
      </c>
      <c r="K23" s="82">
        <v>379</v>
      </c>
      <c r="L23" s="82">
        <v>1.4</v>
      </c>
      <c r="M23" s="82">
        <v>822.9</v>
      </c>
      <c r="N23" s="82">
        <v>0</v>
      </c>
      <c r="O23" s="82">
        <v>338.12</v>
      </c>
      <c r="P23" s="82">
        <v>5444.1</v>
      </c>
      <c r="Q23" s="82">
        <v>1203.3</v>
      </c>
      <c r="R23" s="83">
        <v>6985.52</v>
      </c>
      <c r="S23" s="81" t="s">
        <v>890</v>
      </c>
      <c r="T23" s="82">
        <v>2439.6999999999998</v>
      </c>
      <c r="U23" s="82">
        <v>3419.12</v>
      </c>
      <c r="V23" s="82">
        <v>823.3</v>
      </c>
      <c r="W23" s="82">
        <v>303.39999999999998</v>
      </c>
      <c r="X23" s="83">
        <v>6985.52</v>
      </c>
      <c r="Y23" s="81" t="s">
        <v>890</v>
      </c>
      <c r="Z23" s="82">
        <v>183.1</v>
      </c>
      <c r="AA23" s="82">
        <v>71.86</v>
      </c>
      <c r="AB23" s="82">
        <v>823.3</v>
      </c>
      <c r="AC23" s="82">
        <v>303.39999999999998</v>
      </c>
      <c r="AD23" s="83">
        <v>1381.66</v>
      </c>
    </row>
    <row r="24" spans="1:30" x14ac:dyDescent="0.25">
      <c r="A24" s="1"/>
      <c r="B24" s="81" t="s">
        <v>891</v>
      </c>
      <c r="C24" s="82">
        <v>186.6</v>
      </c>
      <c r="D24" s="82">
        <v>105.35</v>
      </c>
      <c r="E24" s="82">
        <v>0.1</v>
      </c>
      <c r="F24" s="82">
        <v>46.9</v>
      </c>
      <c r="G24" s="82">
        <v>2013</v>
      </c>
      <c r="H24" s="82">
        <v>3397.5</v>
      </c>
      <c r="I24" s="82">
        <v>0.7</v>
      </c>
      <c r="J24" s="82">
        <v>260.60000000000002</v>
      </c>
      <c r="K24" s="82">
        <v>379.6</v>
      </c>
      <c r="L24" s="82">
        <v>4.8</v>
      </c>
      <c r="M24" s="82">
        <v>849.3</v>
      </c>
      <c r="N24" s="82">
        <v>0</v>
      </c>
      <c r="O24" s="82">
        <v>338.95</v>
      </c>
      <c r="P24" s="82">
        <v>5671.8</v>
      </c>
      <c r="Q24" s="82">
        <v>1233.7</v>
      </c>
      <c r="R24" s="83">
        <v>7244.45</v>
      </c>
      <c r="S24" s="81" t="s">
        <v>891</v>
      </c>
      <c r="T24" s="82">
        <v>2579.1999999999998</v>
      </c>
      <c r="U24" s="82">
        <v>3507.65</v>
      </c>
      <c r="V24" s="82">
        <v>850.1</v>
      </c>
      <c r="W24" s="82">
        <v>307.5</v>
      </c>
      <c r="X24" s="83">
        <v>7244.45</v>
      </c>
      <c r="Y24" s="81" t="s">
        <v>891</v>
      </c>
      <c r="Z24" s="82">
        <v>182.5</v>
      </c>
      <c r="AA24" s="82">
        <v>71.77</v>
      </c>
      <c r="AB24" s="82">
        <v>850.1</v>
      </c>
      <c r="AC24" s="82">
        <v>307.5</v>
      </c>
      <c r="AD24" s="83">
        <v>1411.87</v>
      </c>
    </row>
    <row r="25" spans="1:30" x14ac:dyDescent="0.25">
      <c r="A25" s="1"/>
      <c r="B25" s="81" t="s">
        <v>892</v>
      </c>
      <c r="C25" s="82">
        <v>196.8</v>
      </c>
      <c r="D25" s="82">
        <v>103.91</v>
      </c>
      <c r="E25" s="82">
        <v>0.3</v>
      </c>
      <c r="F25" s="82">
        <v>56.2</v>
      </c>
      <c r="G25" s="82">
        <v>2132.9</v>
      </c>
      <c r="H25" s="82">
        <v>3387.5</v>
      </c>
      <c r="I25" s="82">
        <v>0.9</v>
      </c>
      <c r="J25" s="82">
        <v>241.1</v>
      </c>
      <c r="K25" s="82">
        <v>383.6</v>
      </c>
      <c r="L25" s="82">
        <v>4.3</v>
      </c>
      <c r="M25" s="82">
        <v>875.2</v>
      </c>
      <c r="N25" s="82">
        <v>0</v>
      </c>
      <c r="O25" s="82">
        <v>357.21</v>
      </c>
      <c r="P25" s="82">
        <v>5762.4</v>
      </c>
      <c r="Q25" s="82">
        <v>1263.0999999999999</v>
      </c>
      <c r="R25" s="83">
        <v>7382.71</v>
      </c>
      <c r="S25" s="81" t="s">
        <v>892</v>
      </c>
      <c r="T25" s="82">
        <v>2713.3</v>
      </c>
      <c r="U25" s="82">
        <v>3495.71</v>
      </c>
      <c r="V25" s="82">
        <v>876.4</v>
      </c>
      <c r="W25" s="82">
        <v>297.3</v>
      </c>
      <c r="X25" s="83">
        <v>7382.71</v>
      </c>
      <c r="Y25" s="81" t="s">
        <v>892</v>
      </c>
      <c r="Z25" s="82">
        <v>183.3</v>
      </c>
      <c r="AA25" s="82">
        <v>70.66</v>
      </c>
      <c r="AB25" s="82">
        <v>876.4</v>
      </c>
      <c r="AC25" s="82">
        <v>297.3</v>
      </c>
      <c r="AD25" s="83">
        <v>1427.66</v>
      </c>
    </row>
    <row r="26" spans="1:30" x14ac:dyDescent="0.25">
      <c r="A26" s="1"/>
      <c r="B26" s="81" t="s">
        <v>893</v>
      </c>
      <c r="C26" s="82">
        <v>193.2</v>
      </c>
      <c r="D26" s="82">
        <v>102.99</v>
      </c>
      <c r="E26" s="82">
        <v>0.3</v>
      </c>
      <c r="F26" s="82">
        <v>65.3</v>
      </c>
      <c r="G26" s="82">
        <v>2112.4</v>
      </c>
      <c r="H26" s="82">
        <v>3465.4</v>
      </c>
      <c r="I26" s="82">
        <v>1</v>
      </c>
      <c r="J26" s="82">
        <v>191.7</v>
      </c>
      <c r="K26" s="82">
        <v>371.4</v>
      </c>
      <c r="L26" s="82">
        <v>4.3</v>
      </c>
      <c r="M26" s="82">
        <v>898.6</v>
      </c>
      <c r="N26" s="82">
        <v>0</v>
      </c>
      <c r="O26" s="82">
        <v>361.79</v>
      </c>
      <c r="P26" s="82">
        <v>5770.5</v>
      </c>
      <c r="Q26" s="82">
        <v>1274.3</v>
      </c>
      <c r="R26" s="83">
        <v>7406.59</v>
      </c>
      <c r="S26" s="81" t="s">
        <v>893</v>
      </c>
      <c r="T26" s="82">
        <v>2677</v>
      </c>
      <c r="U26" s="82">
        <v>3572.69</v>
      </c>
      <c r="V26" s="82">
        <v>899.9</v>
      </c>
      <c r="W26" s="82">
        <v>257</v>
      </c>
      <c r="X26" s="83">
        <v>7406.59</v>
      </c>
      <c r="Y26" s="81" t="s">
        <v>893</v>
      </c>
      <c r="Z26" s="82">
        <v>182.9</v>
      </c>
      <c r="AA26" s="82">
        <v>71.510000000000005</v>
      </c>
      <c r="AB26" s="82">
        <v>899.9</v>
      </c>
      <c r="AC26" s="82">
        <v>257</v>
      </c>
      <c r="AD26" s="83">
        <v>1411.31</v>
      </c>
    </row>
    <row r="27" spans="1:30" x14ac:dyDescent="0.25">
      <c r="A27" s="1"/>
      <c r="B27" s="81" t="s">
        <v>894</v>
      </c>
      <c r="C27" s="82">
        <v>188.7</v>
      </c>
      <c r="D27" s="82">
        <v>105.4</v>
      </c>
      <c r="E27" s="82">
        <v>0.4</v>
      </c>
      <c r="F27" s="82">
        <v>69.8</v>
      </c>
      <c r="G27" s="82">
        <v>2071.4</v>
      </c>
      <c r="H27" s="82">
        <v>3481.1</v>
      </c>
      <c r="I27" s="82">
        <v>1.1000000000000001</v>
      </c>
      <c r="J27" s="82">
        <v>255.1</v>
      </c>
      <c r="K27" s="82">
        <v>377.7</v>
      </c>
      <c r="L27" s="82">
        <v>0</v>
      </c>
      <c r="M27" s="82">
        <v>904</v>
      </c>
      <c r="N27" s="82">
        <v>0</v>
      </c>
      <c r="O27" s="82">
        <v>364.3</v>
      </c>
      <c r="P27" s="82">
        <v>5808.7</v>
      </c>
      <c r="Q27" s="82">
        <v>1281.7</v>
      </c>
      <c r="R27" s="83">
        <v>7454.7</v>
      </c>
      <c r="S27" s="81" t="s">
        <v>894</v>
      </c>
      <c r="T27" s="82">
        <v>2637.8</v>
      </c>
      <c r="U27" s="82">
        <v>3586.5</v>
      </c>
      <c r="V27" s="82">
        <v>905.5</v>
      </c>
      <c r="W27" s="82">
        <v>324.89999999999998</v>
      </c>
      <c r="X27" s="83">
        <v>7454.7</v>
      </c>
      <c r="Y27" s="81" t="s">
        <v>894</v>
      </c>
      <c r="Z27" s="82">
        <v>183.3</v>
      </c>
      <c r="AA27" s="82">
        <v>71.87</v>
      </c>
      <c r="AB27" s="82">
        <v>905.5</v>
      </c>
      <c r="AC27" s="82">
        <v>324.89999999999998</v>
      </c>
      <c r="AD27" s="83">
        <v>1485.57</v>
      </c>
    </row>
    <row r="28" spans="1:30" x14ac:dyDescent="0.25">
      <c r="A28" s="1"/>
      <c r="B28" s="81" t="s">
        <v>895</v>
      </c>
      <c r="C28" s="82">
        <v>187.5</v>
      </c>
      <c r="D28" s="82">
        <v>104.51</v>
      </c>
      <c r="E28" s="82">
        <v>0.4</v>
      </c>
      <c r="F28" s="82">
        <v>91</v>
      </c>
      <c r="G28" s="82">
        <v>2035.1</v>
      </c>
      <c r="H28" s="82">
        <v>3489</v>
      </c>
      <c r="I28" s="82">
        <v>1.2</v>
      </c>
      <c r="J28" s="82">
        <v>315.89999999999998</v>
      </c>
      <c r="K28" s="82">
        <v>411.8</v>
      </c>
      <c r="L28" s="82">
        <v>0</v>
      </c>
      <c r="M28" s="82">
        <v>913.1</v>
      </c>
      <c r="N28" s="82">
        <v>0</v>
      </c>
      <c r="O28" s="82">
        <v>383.41</v>
      </c>
      <c r="P28" s="82">
        <v>5841.2</v>
      </c>
      <c r="Q28" s="82">
        <v>1324.9</v>
      </c>
      <c r="R28" s="83">
        <v>7549.51</v>
      </c>
      <c r="S28" s="81" t="s">
        <v>895</v>
      </c>
      <c r="T28" s="82">
        <v>2634.4</v>
      </c>
      <c r="U28" s="82">
        <v>3593.51</v>
      </c>
      <c r="V28" s="82">
        <v>914.7</v>
      </c>
      <c r="W28" s="82">
        <v>406.9</v>
      </c>
      <c r="X28" s="83">
        <v>7549.51</v>
      </c>
      <c r="Y28" s="81" t="s">
        <v>895</v>
      </c>
      <c r="Z28" s="82">
        <v>183</v>
      </c>
      <c r="AA28" s="82">
        <v>71.150000000000006</v>
      </c>
      <c r="AB28" s="82">
        <v>914.7</v>
      </c>
      <c r="AC28" s="82">
        <v>406.9</v>
      </c>
      <c r="AD28" s="83">
        <v>1575.75</v>
      </c>
    </row>
    <row r="29" spans="1:30" x14ac:dyDescent="0.25">
      <c r="A29" s="1"/>
      <c r="B29" s="81" t="s">
        <v>896</v>
      </c>
      <c r="C29" s="82">
        <v>190</v>
      </c>
      <c r="D29" s="82">
        <v>103.23</v>
      </c>
      <c r="E29" s="82">
        <v>0.4</v>
      </c>
      <c r="F29" s="82">
        <v>102.7</v>
      </c>
      <c r="G29" s="82">
        <v>1918.3</v>
      </c>
      <c r="H29" s="82">
        <v>3494</v>
      </c>
      <c r="I29" s="82">
        <v>1.3</v>
      </c>
      <c r="J29" s="82">
        <v>352.8</v>
      </c>
      <c r="K29" s="82">
        <v>414.6</v>
      </c>
      <c r="L29" s="82">
        <v>0</v>
      </c>
      <c r="M29" s="82">
        <v>919.6</v>
      </c>
      <c r="N29" s="82">
        <v>0</v>
      </c>
      <c r="O29" s="82">
        <v>396.33</v>
      </c>
      <c r="P29" s="82">
        <v>5766.4</v>
      </c>
      <c r="Q29" s="82">
        <v>1334.2</v>
      </c>
      <c r="R29" s="83">
        <v>7496.93</v>
      </c>
      <c r="S29" s="81" t="s">
        <v>896</v>
      </c>
      <c r="T29" s="82">
        <v>2522.9</v>
      </c>
      <c r="U29" s="82">
        <v>3597.23</v>
      </c>
      <c r="V29" s="82">
        <v>921.3</v>
      </c>
      <c r="W29" s="82">
        <v>455.5</v>
      </c>
      <c r="X29" s="83">
        <v>7496.93</v>
      </c>
      <c r="Y29" s="81" t="s">
        <v>896</v>
      </c>
      <c r="Z29" s="82">
        <v>182</v>
      </c>
      <c r="AA29" s="82">
        <v>70.989999999999995</v>
      </c>
      <c r="AB29" s="82">
        <v>921.3</v>
      </c>
      <c r="AC29" s="82">
        <v>455.5</v>
      </c>
      <c r="AD29" s="83">
        <v>1629.79</v>
      </c>
    </row>
    <row r="30" spans="1:30" x14ac:dyDescent="0.25">
      <c r="A30" s="1"/>
      <c r="B30" s="81" t="s">
        <v>897</v>
      </c>
      <c r="C30" s="82">
        <v>205.5</v>
      </c>
      <c r="D30" s="82">
        <v>103.96</v>
      </c>
      <c r="E30" s="82">
        <v>0.5</v>
      </c>
      <c r="F30" s="82">
        <v>109.9</v>
      </c>
      <c r="G30" s="82">
        <v>2027.6</v>
      </c>
      <c r="H30" s="82">
        <v>3480.6</v>
      </c>
      <c r="I30" s="82">
        <v>1.3</v>
      </c>
      <c r="J30" s="82">
        <v>342.5</v>
      </c>
      <c r="K30" s="82">
        <v>407.1</v>
      </c>
      <c r="L30" s="82">
        <v>0.8</v>
      </c>
      <c r="M30" s="82">
        <v>923.2</v>
      </c>
      <c r="N30" s="82">
        <v>0</v>
      </c>
      <c r="O30" s="82">
        <v>419.86</v>
      </c>
      <c r="P30" s="82">
        <v>5852</v>
      </c>
      <c r="Q30" s="82">
        <v>1331.1</v>
      </c>
      <c r="R30" s="83">
        <v>7602.96</v>
      </c>
      <c r="S30" s="81" t="s">
        <v>897</v>
      </c>
      <c r="T30" s="82">
        <v>2640.2</v>
      </c>
      <c r="U30" s="82">
        <v>3585.36</v>
      </c>
      <c r="V30" s="82">
        <v>925</v>
      </c>
      <c r="W30" s="82">
        <v>452.4</v>
      </c>
      <c r="X30" s="83">
        <v>7602.96</v>
      </c>
      <c r="Y30" s="81" t="s">
        <v>897</v>
      </c>
      <c r="Z30" s="82">
        <v>183.3</v>
      </c>
      <c r="AA30" s="82">
        <v>69.87</v>
      </c>
      <c r="AB30" s="82">
        <v>925</v>
      </c>
      <c r="AC30" s="82">
        <v>452.4</v>
      </c>
      <c r="AD30" s="83">
        <v>1630.57</v>
      </c>
    </row>
    <row r="31" spans="1:30" x14ac:dyDescent="0.25">
      <c r="A31" s="1"/>
      <c r="B31" s="81" t="s">
        <v>898</v>
      </c>
      <c r="C31" s="82">
        <v>212.9</v>
      </c>
      <c r="D31" s="82">
        <v>104.06</v>
      </c>
      <c r="E31" s="82">
        <v>0.4</v>
      </c>
      <c r="F31" s="82">
        <v>117.7</v>
      </c>
      <c r="G31" s="82">
        <v>1986.5</v>
      </c>
      <c r="H31" s="82">
        <v>3492</v>
      </c>
      <c r="I31" s="82">
        <v>1.1000000000000001</v>
      </c>
      <c r="J31" s="82">
        <v>326</v>
      </c>
      <c r="K31" s="82">
        <v>419.9</v>
      </c>
      <c r="L31" s="82">
        <v>2.8</v>
      </c>
      <c r="M31" s="82">
        <v>918.9</v>
      </c>
      <c r="N31" s="82">
        <v>0</v>
      </c>
      <c r="O31" s="82">
        <v>435.06</v>
      </c>
      <c r="P31" s="82">
        <v>5805.6</v>
      </c>
      <c r="Q31" s="82">
        <v>1341.6</v>
      </c>
      <c r="R31" s="83">
        <v>7582.26</v>
      </c>
      <c r="S31" s="81" t="s">
        <v>898</v>
      </c>
      <c r="T31" s="82">
        <v>2619.3000000000002</v>
      </c>
      <c r="U31" s="82">
        <v>3598.86</v>
      </c>
      <c r="V31" s="82">
        <v>920.4</v>
      </c>
      <c r="W31" s="82">
        <v>443.7</v>
      </c>
      <c r="X31" s="83">
        <v>7582.26</v>
      </c>
      <c r="Y31" s="81" t="s">
        <v>898</v>
      </c>
      <c r="Z31" s="82">
        <v>183.1</v>
      </c>
      <c r="AA31" s="82">
        <v>70.94</v>
      </c>
      <c r="AB31" s="82">
        <v>920.4</v>
      </c>
      <c r="AC31" s="82">
        <v>443.7</v>
      </c>
      <c r="AD31" s="83">
        <v>1618.14</v>
      </c>
    </row>
    <row r="32" spans="1:30" x14ac:dyDescent="0.25">
      <c r="A32" s="1"/>
      <c r="B32" s="81" t="s">
        <v>899</v>
      </c>
      <c r="C32" s="82">
        <v>191.4</v>
      </c>
      <c r="D32" s="82">
        <v>103.63</v>
      </c>
      <c r="E32" s="82">
        <v>0.4</v>
      </c>
      <c r="F32" s="82">
        <v>120</v>
      </c>
      <c r="G32" s="82">
        <v>1907.4</v>
      </c>
      <c r="H32" s="82">
        <v>3476.9</v>
      </c>
      <c r="I32" s="82">
        <v>1.3</v>
      </c>
      <c r="J32" s="82">
        <v>310.39999999999998</v>
      </c>
      <c r="K32" s="82">
        <v>424.7</v>
      </c>
      <c r="L32" s="82">
        <v>0</v>
      </c>
      <c r="M32" s="82">
        <v>921.4</v>
      </c>
      <c r="N32" s="82">
        <v>0</v>
      </c>
      <c r="O32" s="82">
        <v>415.43</v>
      </c>
      <c r="P32" s="82">
        <v>5696</v>
      </c>
      <c r="Q32" s="82">
        <v>1346.1</v>
      </c>
      <c r="R32" s="83">
        <v>7457.53</v>
      </c>
      <c r="S32" s="81" t="s">
        <v>899</v>
      </c>
      <c r="T32" s="82">
        <v>2523.5</v>
      </c>
      <c r="U32" s="82">
        <v>3580.53</v>
      </c>
      <c r="V32" s="82">
        <v>923.1</v>
      </c>
      <c r="W32" s="82">
        <v>430.4</v>
      </c>
      <c r="X32" s="83">
        <v>7457.53</v>
      </c>
      <c r="Y32" s="81" t="s">
        <v>899</v>
      </c>
      <c r="Z32" s="82">
        <v>181.5</v>
      </c>
      <c r="AA32" s="82">
        <v>70.040000000000006</v>
      </c>
      <c r="AB32" s="82">
        <v>923.1</v>
      </c>
      <c r="AC32" s="82">
        <v>430.4</v>
      </c>
      <c r="AD32" s="83">
        <v>1605.04</v>
      </c>
    </row>
    <row r="33" spans="1:30" x14ac:dyDescent="0.25">
      <c r="A33" s="1"/>
      <c r="B33" s="81" t="s">
        <v>900</v>
      </c>
      <c r="C33" s="82">
        <v>189.7</v>
      </c>
      <c r="D33" s="82">
        <v>105.08</v>
      </c>
      <c r="E33" s="82">
        <v>0.5</v>
      </c>
      <c r="F33" s="82">
        <v>119.1</v>
      </c>
      <c r="G33" s="82">
        <v>1934.1</v>
      </c>
      <c r="H33" s="82">
        <v>3355.9</v>
      </c>
      <c r="I33" s="82">
        <v>1.3</v>
      </c>
      <c r="J33" s="82">
        <v>336.4</v>
      </c>
      <c r="K33" s="82">
        <v>434.9</v>
      </c>
      <c r="L33" s="82">
        <v>3.3</v>
      </c>
      <c r="M33" s="82">
        <v>915.9</v>
      </c>
      <c r="N33" s="82">
        <v>0</v>
      </c>
      <c r="O33" s="82">
        <v>414.38</v>
      </c>
      <c r="P33" s="82">
        <v>5627.7</v>
      </c>
      <c r="Q33" s="82">
        <v>1354.1</v>
      </c>
      <c r="R33" s="83">
        <v>7396.18</v>
      </c>
      <c r="S33" s="81" t="s">
        <v>900</v>
      </c>
      <c r="T33" s="82">
        <v>2558.6999999999998</v>
      </c>
      <c r="U33" s="82">
        <v>3464.28</v>
      </c>
      <c r="V33" s="82">
        <v>917.7</v>
      </c>
      <c r="W33" s="82">
        <v>455.5</v>
      </c>
      <c r="X33" s="83">
        <v>7396.18</v>
      </c>
      <c r="Y33" s="81" t="s">
        <v>900</v>
      </c>
      <c r="Z33" s="82">
        <v>181</v>
      </c>
      <c r="AA33" s="82">
        <v>71.459999999999994</v>
      </c>
      <c r="AB33" s="82">
        <v>917.7</v>
      </c>
      <c r="AC33" s="82">
        <v>455.5</v>
      </c>
      <c r="AD33" s="83">
        <v>1625.66</v>
      </c>
    </row>
    <row r="34" spans="1:30" x14ac:dyDescent="0.25">
      <c r="A34" s="1"/>
      <c r="B34" s="81" t="s">
        <v>901</v>
      </c>
      <c r="C34" s="82">
        <v>191.7</v>
      </c>
      <c r="D34" s="82">
        <v>104.39</v>
      </c>
      <c r="E34" s="82">
        <v>0.5</v>
      </c>
      <c r="F34" s="82">
        <v>120.7</v>
      </c>
      <c r="G34" s="82">
        <v>1976.1</v>
      </c>
      <c r="H34" s="82">
        <v>3356.7</v>
      </c>
      <c r="I34" s="82">
        <v>0.7</v>
      </c>
      <c r="J34" s="82">
        <v>355.4</v>
      </c>
      <c r="K34" s="82">
        <v>427.9</v>
      </c>
      <c r="L34" s="82">
        <v>5.3</v>
      </c>
      <c r="M34" s="82">
        <v>911.5</v>
      </c>
      <c r="N34" s="82">
        <v>0</v>
      </c>
      <c r="O34" s="82">
        <v>417.29</v>
      </c>
      <c r="P34" s="82">
        <v>5688.9</v>
      </c>
      <c r="Q34" s="82">
        <v>1344.7</v>
      </c>
      <c r="R34" s="83">
        <v>7450.89</v>
      </c>
      <c r="S34" s="81" t="s">
        <v>901</v>
      </c>
      <c r="T34" s="82">
        <v>2595.6999999999998</v>
      </c>
      <c r="U34" s="82">
        <v>3466.39</v>
      </c>
      <c r="V34" s="82">
        <v>912.7</v>
      </c>
      <c r="W34" s="82">
        <v>476.1</v>
      </c>
      <c r="X34" s="83">
        <v>7450.89</v>
      </c>
      <c r="Y34" s="81" t="s">
        <v>901</v>
      </c>
      <c r="Z34" s="82">
        <v>182.5</v>
      </c>
      <c r="AA34" s="82">
        <v>70.959999999999994</v>
      </c>
      <c r="AB34" s="82">
        <v>912.7</v>
      </c>
      <c r="AC34" s="82">
        <v>476.1</v>
      </c>
      <c r="AD34" s="83">
        <v>1642.26</v>
      </c>
    </row>
    <row r="35" spans="1:30" x14ac:dyDescent="0.25">
      <c r="A35" s="1"/>
      <c r="B35" s="81" t="s">
        <v>902</v>
      </c>
      <c r="C35" s="82">
        <v>190.6</v>
      </c>
      <c r="D35" s="82">
        <v>105.93</v>
      </c>
      <c r="E35" s="82">
        <v>0.5</v>
      </c>
      <c r="F35" s="82">
        <v>117.1</v>
      </c>
      <c r="G35" s="82">
        <v>1993.7</v>
      </c>
      <c r="H35" s="82">
        <v>3340.7</v>
      </c>
      <c r="I35" s="82">
        <v>1.3</v>
      </c>
      <c r="J35" s="82">
        <v>325.39999999999998</v>
      </c>
      <c r="K35" s="82">
        <v>432.6</v>
      </c>
      <c r="L35" s="82">
        <v>5.2</v>
      </c>
      <c r="M35" s="82">
        <v>903.4</v>
      </c>
      <c r="N35" s="82">
        <v>0</v>
      </c>
      <c r="O35" s="82">
        <v>414.13</v>
      </c>
      <c r="P35" s="82">
        <v>5661.1</v>
      </c>
      <c r="Q35" s="82">
        <v>1341.2</v>
      </c>
      <c r="R35" s="83">
        <v>7416.43</v>
      </c>
      <c r="S35" s="81" t="s">
        <v>902</v>
      </c>
      <c r="T35" s="82">
        <v>2616.9</v>
      </c>
      <c r="U35" s="82">
        <v>3451.83</v>
      </c>
      <c r="V35" s="82">
        <v>905.2</v>
      </c>
      <c r="W35" s="82">
        <v>442.5</v>
      </c>
      <c r="X35" s="83">
        <v>7416.43</v>
      </c>
      <c r="Y35" s="81" t="s">
        <v>902</v>
      </c>
      <c r="Z35" s="82">
        <v>186.1</v>
      </c>
      <c r="AA35" s="82">
        <v>72.66</v>
      </c>
      <c r="AB35" s="82">
        <v>905.2</v>
      </c>
      <c r="AC35" s="82">
        <v>442.5</v>
      </c>
      <c r="AD35" s="83">
        <v>1606.46</v>
      </c>
    </row>
    <row r="36" spans="1:30" x14ac:dyDescent="0.25">
      <c r="A36" s="1"/>
      <c r="B36" s="81" t="s">
        <v>903</v>
      </c>
      <c r="C36" s="82">
        <v>195.4</v>
      </c>
      <c r="D36" s="82">
        <v>105.81</v>
      </c>
      <c r="E36" s="82">
        <v>0.4</v>
      </c>
      <c r="F36" s="82">
        <v>113.9</v>
      </c>
      <c r="G36" s="82">
        <v>2065.6999999999998</v>
      </c>
      <c r="H36" s="82">
        <v>3443</v>
      </c>
      <c r="I36" s="82">
        <v>1.1000000000000001</v>
      </c>
      <c r="J36" s="82">
        <v>316.5</v>
      </c>
      <c r="K36" s="82">
        <v>437.1</v>
      </c>
      <c r="L36" s="82">
        <v>5.2</v>
      </c>
      <c r="M36" s="82">
        <v>888.6</v>
      </c>
      <c r="N36" s="82">
        <v>0</v>
      </c>
      <c r="O36" s="82">
        <v>415.51</v>
      </c>
      <c r="P36" s="82">
        <v>5826.3</v>
      </c>
      <c r="Q36" s="82">
        <v>1330.9</v>
      </c>
      <c r="R36" s="83">
        <v>7572.71</v>
      </c>
      <c r="S36" s="81" t="s">
        <v>903</v>
      </c>
      <c r="T36" s="82">
        <v>2698.2</v>
      </c>
      <c r="U36" s="82">
        <v>3554.01</v>
      </c>
      <c r="V36" s="82">
        <v>890.1</v>
      </c>
      <c r="W36" s="82">
        <v>430.4</v>
      </c>
      <c r="X36" s="83">
        <v>7572.71</v>
      </c>
      <c r="Y36" s="81" t="s">
        <v>903</v>
      </c>
      <c r="Z36" s="82">
        <v>186.9</v>
      </c>
      <c r="AA36" s="82">
        <v>72.12</v>
      </c>
      <c r="AB36" s="82">
        <v>890.1</v>
      </c>
      <c r="AC36" s="82">
        <v>430.4</v>
      </c>
      <c r="AD36" s="83">
        <v>1579.52</v>
      </c>
    </row>
    <row r="37" spans="1:30" x14ac:dyDescent="0.25">
      <c r="A37" s="1"/>
      <c r="B37" s="81" t="s">
        <v>904</v>
      </c>
      <c r="C37" s="82">
        <v>197.4</v>
      </c>
      <c r="D37" s="82">
        <v>106.74</v>
      </c>
      <c r="E37" s="82">
        <v>0.3</v>
      </c>
      <c r="F37" s="82">
        <v>118.6</v>
      </c>
      <c r="G37" s="82">
        <v>2126.1999999999998</v>
      </c>
      <c r="H37" s="82">
        <v>3452.2</v>
      </c>
      <c r="I37" s="82">
        <v>1.1000000000000001</v>
      </c>
      <c r="J37" s="82">
        <v>305.5</v>
      </c>
      <c r="K37" s="82">
        <v>427</v>
      </c>
      <c r="L37" s="82">
        <v>5.2</v>
      </c>
      <c r="M37" s="82">
        <v>863.2</v>
      </c>
      <c r="N37" s="82">
        <v>0</v>
      </c>
      <c r="O37" s="82">
        <v>423.04</v>
      </c>
      <c r="P37" s="82">
        <v>5885</v>
      </c>
      <c r="Q37" s="82">
        <v>1295.4000000000001</v>
      </c>
      <c r="R37" s="83">
        <v>7603.44</v>
      </c>
      <c r="S37" s="81" t="s">
        <v>904</v>
      </c>
      <c r="T37" s="82">
        <v>2750.6</v>
      </c>
      <c r="U37" s="82">
        <v>3564.14</v>
      </c>
      <c r="V37" s="82">
        <v>864.6</v>
      </c>
      <c r="W37" s="82">
        <v>424.1</v>
      </c>
      <c r="X37" s="83">
        <v>7603.44</v>
      </c>
      <c r="Y37" s="81" t="s">
        <v>904</v>
      </c>
      <c r="Z37" s="82">
        <v>188.8</v>
      </c>
      <c r="AA37" s="82">
        <v>72.97</v>
      </c>
      <c r="AB37" s="82">
        <v>864.6</v>
      </c>
      <c r="AC37" s="82">
        <v>424.1</v>
      </c>
      <c r="AD37" s="83">
        <v>1550.47</v>
      </c>
    </row>
    <row r="38" spans="1:30" x14ac:dyDescent="0.25">
      <c r="A38" s="1"/>
      <c r="B38" s="81" t="s">
        <v>905</v>
      </c>
      <c r="C38" s="82">
        <v>196.4</v>
      </c>
      <c r="D38" s="82">
        <v>107.21</v>
      </c>
      <c r="E38" s="82">
        <v>0.3</v>
      </c>
      <c r="F38" s="82">
        <v>125.7</v>
      </c>
      <c r="G38" s="82">
        <v>2164.1</v>
      </c>
      <c r="H38" s="82">
        <v>3456.9</v>
      </c>
      <c r="I38" s="82">
        <v>0.5</v>
      </c>
      <c r="J38" s="82">
        <v>321</v>
      </c>
      <c r="K38" s="82">
        <v>425.7</v>
      </c>
      <c r="L38" s="82">
        <v>5.2</v>
      </c>
      <c r="M38" s="82">
        <v>813.7</v>
      </c>
      <c r="N38" s="82">
        <v>0</v>
      </c>
      <c r="O38" s="82">
        <v>429.61</v>
      </c>
      <c r="P38" s="82">
        <v>5942.5</v>
      </c>
      <c r="Q38" s="82">
        <v>1244.5999999999999</v>
      </c>
      <c r="R38" s="83">
        <v>7616.71</v>
      </c>
      <c r="S38" s="81" t="s">
        <v>905</v>
      </c>
      <c r="T38" s="82">
        <v>2786.2</v>
      </c>
      <c r="U38" s="82">
        <v>3569.31</v>
      </c>
      <c r="V38" s="82">
        <v>814.5</v>
      </c>
      <c r="W38" s="82">
        <v>446.7</v>
      </c>
      <c r="X38" s="83">
        <v>7616.71</v>
      </c>
      <c r="Y38" s="81" t="s">
        <v>905</v>
      </c>
      <c r="Z38" s="82">
        <v>189.7</v>
      </c>
      <c r="AA38" s="82">
        <v>73.75</v>
      </c>
      <c r="AB38" s="82">
        <v>814.5</v>
      </c>
      <c r="AC38" s="82">
        <v>446.7</v>
      </c>
      <c r="AD38" s="83">
        <v>1524.65</v>
      </c>
    </row>
    <row r="39" spans="1:30" x14ac:dyDescent="0.25">
      <c r="A39" s="1"/>
      <c r="B39" s="81" t="s">
        <v>906</v>
      </c>
      <c r="C39" s="82">
        <v>193.2</v>
      </c>
      <c r="D39" s="82">
        <v>107.24</v>
      </c>
      <c r="E39" s="82">
        <v>0.1</v>
      </c>
      <c r="F39" s="82">
        <v>132.4</v>
      </c>
      <c r="G39" s="82">
        <v>2052.6</v>
      </c>
      <c r="H39" s="82">
        <v>3456.8</v>
      </c>
      <c r="I39" s="82">
        <v>0.6</v>
      </c>
      <c r="J39" s="82">
        <v>365.1</v>
      </c>
      <c r="K39" s="82">
        <v>502</v>
      </c>
      <c r="L39" s="82">
        <v>5.3</v>
      </c>
      <c r="M39" s="82">
        <v>738.1</v>
      </c>
      <c r="N39" s="82">
        <v>0</v>
      </c>
      <c r="O39" s="82">
        <v>432.94</v>
      </c>
      <c r="P39" s="82">
        <v>5875.1</v>
      </c>
      <c r="Q39" s="82">
        <v>1245.4000000000001</v>
      </c>
      <c r="R39" s="83">
        <v>7553.44</v>
      </c>
      <c r="S39" s="81" t="s">
        <v>906</v>
      </c>
      <c r="T39" s="82">
        <v>2747.8</v>
      </c>
      <c r="U39" s="82">
        <v>3569.34</v>
      </c>
      <c r="V39" s="82">
        <v>738.8</v>
      </c>
      <c r="W39" s="82">
        <v>497.5</v>
      </c>
      <c r="X39" s="83">
        <v>7553.44</v>
      </c>
      <c r="Y39" s="81" t="s">
        <v>906</v>
      </c>
      <c r="Z39" s="82">
        <v>190.1</v>
      </c>
      <c r="AA39" s="82">
        <v>73.03</v>
      </c>
      <c r="AB39" s="82">
        <v>738.8</v>
      </c>
      <c r="AC39" s="82">
        <v>497.5</v>
      </c>
      <c r="AD39" s="83">
        <v>1499.43</v>
      </c>
    </row>
    <row r="40" spans="1:30" x14ac:dyDescent="0.25">
      <c r="A40" s="1"/>
      <c r="B40" s="81" t="s">
        <v>907</v>
      </c>
      <c r="C40" s="82">
        <v>197</v>
      </c>
      <c r="D40" s="82">
        <v>106.4</v>
      </c>
      <c r="E40" s="82">
        <v>0.1</v>
      </c>
      <c r="F40" s="82">
        <v>134.80000000000001</v>
      </c>
      <c r="G40" s="82">
        <v>2129.6999999999998</v>
      </c>
      <c r="H40" s="82">
        <v>3449.8</v>
      </c>
      <c r="I40" s="82">
        <v>0.5</v>
      </c>
      <c r="J40" s="82">
        <v>360.2</v>
      </c>
      <c r="K40" s="82">
        <v>489.6</v>
      </c>
      <c r="L40" s="82">
        <v>5.2</v>
      </c>
      <c r="M40" s="82">
        <v>480</v>
      </c>
      <c r="N40" s="82">
        <v>0</v>
      </c>
      <c r="O40" s="82">
        <v>438.3</v>
      </c>
      <c r="P40" s="82">
        <v>5940.2</v>
      </c>
      <c r="Q40" s="82">
        <v>974.8</v>
      </c>
      <c r="R40" s="83">
        <v>7353.3</v>
      </c>
      <c r="S40" s="81" t="s">
        <v>907</v>
      </c>
      <c r="T40" s="82">
        <v>2816.3</v>
      </c>
      <c r="U40" s="82">
        <v>3561.4</v>
      </c>
      <c r="V40" s="82">
        <v>480.6</v>
      </c>
      <c r="W40" s="82">
        <v>495</v>
      </c>
      <c r="X40" s="83">
        <v>7353.3</v>
      </c>
      <c r="Y40" s="81" t="s">
        <v>907</v>
      </c>
      <c r="Z40" s="82">
        <v>191.5</v>
      </c>
      <c r="AA40" s="82">
        <v>72.52</v>
      </c>
      <c r="AB40" s="82">
        <v>480.6</v>
      </c>
      <c r="AC40" s="82">
        <v>495</v>
      </c>
      <c r="AD40" s="83">
        <v>1239.6199999999999</v>
      </c>
    </row>
    <row r="41" spans="1:30" x14ac:dyDescent="0.25">
      <c r="A41" s="1"/>
      <c r="B41" s="81" t="s">
        <v>908</v>
      </c>
      <c r="C41" s="82">
        <v>197.8</v>
      </c>
      <c r="D41" s="82">
        <v>107.18</v>
      </c>
      <c r="E41" s="82">
        <v>0</v>
      </c>
      <c r="F41" s="82">
        <v>130.69999999999999</v>
      </c>
      <c r="G41" s="82">
        <v>2433</v>
      </c>
      <c r="H41" s="82">
        <v>3451.6</v>
      </c>
      <c r="I41" s="82">
        <v>0.2</v>
      </c>
      <c r="J41" s="82">
        <v>300.10000000000002</v>
      </c>
      <c r="K41" s="82">
        <v>491.4</v>
      </c>
      <c r="L41" s="82">
        <v>5.2</v>
      </c>
      <c r="M41" s="82">
        <v>215.1</v>
      </c>
      <c r="N41" s="82">
        <v>0</v>
      </c>
      <c r="O41" s="82">
        <v>435.68</v>
      </c>
      <c r="P41" s="82">
        <v>6184.9</v>
      </c>
      <c r="Q41" s="82">
        <v>711.7</v>
      </c>
      <c r="R41" s="83">
        <v>7332.28</v>
      </c>
      <c r="S41" s="81" t="s">
        <v>908</v>
      </c>
      <c r="T41" s="82">
        <v>3122.2</v>
      </c>
      <c r="U41" s="82">
        <v>3563.98</v>
      </c>
      <c r="V41" s="82">
        <v>215.3</v>
      </c>
      <c r="W41" s="82">
        <v>430.8</v>
      </c>
      <c r="X41" s="83">
        <v>7332.28</v>
      </c>
      <c r="Y41" s="81" t="s">
        <v>908</v>
      </c>
      <c r="Z41" s="82">
        <v>192.6</v>
      </c>
      <c r="AA41" s="82">
        <v>72.319999999999993</v>
      </c>
      <c r="AB41" s="82">
        <v>215.3</v>
      </c>
      <c r="AC41" s="82">
        <v>430.8</v>
      </c>
      <c r="AD41" s="83">
        <v>911.02</v>
      </c>
    </row>
    <row r="42" spans="1:30" x14ac:dyDescent="0.25">
      <c r="A42" s="1"/>
      <c r="B42" s="81" t="s">
        <v>909</v>
      </c>
      <c r="C42" s="82">
        <v>192.9</v>
      </c>
      <c r="D42" s="82">
        <v>106.55</v>
      </c>
      <c r="E42" s="82">
        <v>0</v>
      </c>
      <c r="F42" s="82">
        <v>130.6</v>
      </c>
      <c r="G42" s="82">
        <v>2420.9</v>
      </c>
      <c r="H42" s="82">
        <v>3488.4</v>
      </c>
      <c r="I42" s="82">
        <v>0.1</v>
      </c>
      <c r="J42" s="82">
        <v>363.4</v>
      </c>
      <c r="K42" s="82">
        <v>537.29999999999995</v>
      </c>
      <c r="L42" s="82">
        <v>5.2</v>
      </c>
      <c r="M42" s="82">
        <v>25.7</v>
      </c>
      <c r="N42" s="82">
        <v>0</v>
      </c>
      <c r="O42" s="82">
        <v>430.05</v>
      </c>
      <c r="P42" s="82">
        <v>6272.8</v>
      </c>
      <c r="Q42" s="82">
        <v>568.20000000000005</v>
      </c>
      <c r="R42" s="83">
        <v>7271.05</v>
      </c>
      <c r="S42" s="81" t="s">
        <v>909</v>
      </c>
      <c r="T42" s="82">
        <v>3151.1</v>
      </c>
      <c r="U42" s="82">
        <v>3600.15</v>
      </c>
      <c r="V42" s="82">
        <v>25.8</v>
      </c>
      <c r="W42" s="82">
        <v>494</v>
      </c>
      <c r="X42" s="83">
        <v>7271.05</v>
      </c>
      <c r="Y42" s="81" t="s">
        <v>909</v>
      </c>
      <c r="Z42" s="82">
        <v>191.3</v>
      </c>
      <c r="AA42" s="82">
        <v>72.11</v>
      </c>
      <c r="AB42" s="82">
        <v>25.8</v>
      </c>
      <c r="AC42" s="82">
        <v>494</v>
      </c>
      <c r="AD42" s="83">
        <v>783.21</v>
      </c>
    </row>
    <row r="43" spans="1:30" x14ac:dyDescent="0.25">
      <c r="A43" s="1"/>
      <c r="B43" s="81" t="s">
        <v>910</v>
      </c>
      <c r="C43" s="82">
        <v>191.5</v>
      </c>
      <c r="D43" s="82">
        <v>106.79</v>
      </c>
      <c r="E43" s="82">
        <v>0</v>
      </c>
      <c r="F43" s="82">
        <v>130.9</v>
      </c>
      <c r="G43" s="82">
        <v>2438.8000000000002</v>
      </c>
      <c r="H43" s="82">
        <v>3497</v>
      </c>
      <c r="I43" s="82">
        <v>0</v>
      </c>
      <c r="J43" s="82">
        <v>368.9</v>
      </c>
      <c r="K43" s="82">
        <v>548.4</v>
      </c>
      <c r="L43" s="82">
        <v>5.2</v>
      </c>
      <c r="M43" s="82">
        <v>0</v>
      </c>
      <c r="N43" s="82">
        <v>0</v>
      </c>
      <c r="O43" s="82">
        <v>429.19</v>
      </c>
      <c r="P43" s="82">
        <v>6304.7</v>
      </c>
      <c r="Q43" s="82">
        <v>553.6</v>
      </c>
      <c r="R43" s="83">
        <v>7287.49</v>
      </c>
      <c r="S43" s="81" t="s">
        <v>910</v>
      </c>
      <c r="T43" s="82">
        <v>3178.7</v>
      </c>
      <c r="U43" s="82">
        <v>3608.99</v>
      </c>
      <c r="V43" s="82">
        <v>0</v>
      </c>
      <c r="W43" s="82">
        <v>499.8</v>
      </c>
      <c r="X43" s="83">
        <v>7287.49</v>
      </c>
      <c r="Y43" s="81" t="s">
        <v>910</v>
      </c>
      <c r="Z43" s="82">
        <v>185.4</v>
      </c>
      <c r="AA43" s="82">
        <v>71.81</v>
      </c>
      <c r="AB43" s="82">
        <v>0</v>
      </c>
      <c r="AC43" s="82">
        <v>499.8</v>
      </c>
      <c r="AD43" s="83">
        <v>757.01</v>
      </c>
    </row>
    <row r="44" spans="1:30" x14ac:dyDescent="0.25">
      <c r="A44" s="1"/>
      <c r="B44" s="81" t="s">
        <v>911</v>
      </c>
      <c r="C44" s="82">
        <v>225</v>
      </c>
      <c r="D44" s="82">
        <v>106.2</v>
      </c>
      <c r="E44" s="82">
        <v>0</v>
      </c>
      <c r="F44" s="82">
        <v>133.80000000000001</v>
      </c>
      <c r="G44" s="82">
        <v>2554.1</v>
      </c>
      <c r="H44" s="82">
        <v>3548.5</v>
      </c>
      <c r="I44" s="82">
        <v>0</v>
      </c>
      <c r="J44" s="82">
        <v>389.6</v>
      </c>
      <c r="K44" s="82">
        <v>595.70000000000005</v>
      </c>
      <c r="L44" s="82">
        <v>4.7</v>
      </c>
      <c r="M44" s="82">
        <v>0</v>
      </c>
      <c r="N44" s="82">
        <v>0</v>
      </c>
      <c r="O44" s="82">
        <v>465</v>
      </c>
      <c r="P44" s="82">
        <v>6492.2</v>
      </c>
      <c r="Q44" s="82">
        <v>600.4</v>
      </c>
      <c r="R44" s="83">
        <v>7557.6</v>
      </c>
      <c r="S44" s="81" t="s">
        <v>911</v>
      </c>
      <c r="T44" s="82">
        <v>3374.8</v>
      </c>
      <c r="U44" s="82">
        <v>3659.4</v>
      </c>
      <c r="V44" s="82">
        <v>0</v>
      </c>
      <c r="W44" s="82">
        <v>523.4</v>
      </c>
      <c r="X44" s="83">
        <v>7557.6</v>
      </c>
      <c r="Y44" s="81" t="s">
        <v>911</v>
      </c>
      <c r="Z44" s="82">
        <v>181.6</v>
      </c>
      <c r="AA44" s="82">
        <v>71.650000000000006</v>
      </c>
      <c r="AB44" s="82">
        <v>0</v>
      </c>
      <c r="AC44" s="82">
        <v>523.4</v>
      </c>
      <c r="AD44" s="83">
        <v>776.65</v>
      </c>
    </row>
    <row r="45" spans="1:30" x14ac:dyDescent="0.25">
      <c r="A45" s="1"/>
      <c r="B45" s="81" t="s">
        <v>912</v>
      </c>
      <c r="C45" s="82">
        <v>230.9</v>
      </c>
      <c r="D45" s="82">
        <v>107.12</v>
      </c>
      <c r="E45" s="82">
        <v>0</v>
      </c>
      <c r="F45" s="82">
        <v>132.6</v>
      </c>
      <c r="G45" s="82">
        <v>2601.8000000000002</v>
      </c>
      <c r="H45" s="82">
        <v>3497.9</v>
      </c>
      <c r="I45" s="82">
        <v>0</v>
      </c>
      <c r="J45" s="82">
        <v>365.1</v>
      </c>
      <c r="K45" s="82">
        <v>621.29999999999995</v>
      </c>
      <c r="L45" s="82">
        <v>4</v>
      </c>
      <c r="M45" s="82">
        <v>0</v>
      </c>
      <c r="N45" s="82">
        <v>0</v>
      </c>
      <c r="O45" s="82">
        <v>470.62</v>
      </c>
      <c r="P45" s="82">
        <v>6464.8</v>
      </c>
      <c r="Q45" s="82">
        <v>625.29999999999995</v>
      </c>
      <c r="R45" s="83">
        <v>7560.72</v>
      </c>
      <c r="S45" s="81" t="s">
        <v>912</v>
      </c>
      <c r="T45" s="82">
        <v>3454</v>
      </c>
      <c r="U45" s="82">
        <v>3609.02</v>
      </c>
      <c r="V45" s="82">
        <v>0</v>
      </c>
      <c r="W45" s="82">
        <v>497.7</v>
      </c>
      <c r="X45" s="83">
        <v>7560.72</v>
      </c>
      <c r="Y45" s="81" t="s">
        <v>912</v>
      </c>
      <c r="Z45" s="82">
        <v>189.3</v>
      </c>
      <c r="AA45" s="82">
        <v>72.540000000000006</v>
      </c>
      <c r="AB45" s="82">
        <v>0</v>
      </c>
      <c r="AC45" s="82">
        <v>497.7</v>
      </c>
      <c r="AD45" s="83">
        <v>759.54</v>
      </c>
    </row>
    <row r="46" spans="1:30" x14ac:dyDescent="0.25">
      <c r="A46" s="1"/>
      <c r="B46" s="81" t="s">
        <v>913</v>
      </c>
      <c r="C46" s="82">
        <v>227.9</v>
      </c>
      <c r="D46" s="82">
        <v>105.89</v>
      </c>
      <c r="E46" s="82">
        <v>0</v>
      </c>
      <c r="F46" s="82">
        <v>136.4</v>
      </c>
      <c r="G46" s="82">
        <v>2680.1</v>
      </c>
      <c r="H46" s="82">
        <v>3507.1</v>
      </c>
      <c r="I46" s="82">
        <v>0</v>
      </c>
      <c r="J46" s="82">
        <v>311.60000000000002</v>
      </c>
      <c r="K46" s="82">
        <v>621.6</v>
      </c>
      <c r="L46" s="82">
        <v>3</v>
      </c>
      <c r="M46" s="82">
        <v>0</v>
      </c>
      <c r="N46" s="82">
        <v>0</v>
      </c>
      <c r="O46" s="82">
        <v>470.19</v>
      </c>
      <c r="P46" s="82">
        <v>6498.8</v>
      </c>
      <c r="Q46" s="82">
        <v>624.6</v>
      </c>
      <c r="R46" s="83">
        <v>7593.59</v>
      </c>
      <c r="S46" s="81" t="s">
        <v>913</v>
      </c>
      <c r="T46" s="82">
        <v>3529.6</v>
      </c>
      <c r="U46" s="82">
        <v>3615.99</v>
      </c>
      <c r="V46" s="82">
        <v>0</v>
      </c>
      <c r="W46" s="82">
        <v>448</v>
      </c>
      <c r="X46" s="83">
        <v>7593.59</v>
      </c>
      <c r="Y46" s="81" t="s">
        <v>913</v>
      </c>
      <c r="Z46" s="82">
        <v>190.5</v>
      </c>
      <c r="AA46" s="82">
        <v>71.349999999999994</v>
      </c>
      <c r="AB46" s="82">
        <v>0</v>
      </c>
      <c r="AC46" s="82">
        <v>448</v>
      </c>
      <c r="AD46" s="83">
        <v>709.85</v>
      </c>
    </row>
    <row r="47" spans="1:30" x14ac:dyDescent="0.25">
      <c r="A47" s="1"/>
      <c r="B47" s="81" t="s">
        <v>914</v>
      </c>
      <c r="C47" s="82">
        <v>228</v>
      </c>
      <c r="D47" s="82">
        <v>106.79</v>
      </c>
      <c r="E47" s="82">
        <v>0</v>
      </c>
      <c r="F47" s="82">
        <v>136.80000000000001</v>
      </c>
      <c r="G47" s="82">
        <v>2625.6</v>
      </c>
      <c r="H47" s="82">
        <v>3500.8</v>
      </c>
      <c r="I47" s="82">
        <v>0</v>
      </c>
      <c r="J47" s="82">
        <v>361.1</v>
      </c>
      <c r="K47" s="82">
        <v>615.6</v>
      </c>
      <c r="L47" s="82">
        <v>0</v>
      </c>
      <c r="M47" s="82">
        <v>0</v>
      </c>
      <c r="N47" s="82">
        <v>0</v>
      </c>
      <c r="O47" s="82">
        <v>471.59</v>
      </c>
      <c r="P47" s="82">
        <v>6487.5</v>
      </c>
      <c r="Q47" s="82">
        <v>615.6</v>
      </c>
      <c r="R47" s="83">
        <v>7574.69</v>
      </c>
      <c r="S47" s="81" t="s">
        <v>914</v>
      </c>
      <c r="T47" s="82">
        <v>3469.2</v>
      </c>
      <c r="U47" s="82">
        <v>3607.59</v>
      </c>
      <c r="V47" s="82">
        <v>0</v>
      </c>
      <c r="W47" s="82">
        <v>497.9</v>
      </c>
      <c r="X47" s="83">
        <v>7574.69</v>
      </c>
      <c r="Y47" s="81" t="s">
        <v>914</v>
      </c>
      <c r="Z47" s="82">
        <v>190.9</v>
      </c>
      <c r="AA47" s="82">
        <v>72.650000000000006</v>
      </c>
      <c r="AB47" s="82">
        <v>0</v>
      </c>
      <c r="AC47" s="82">
        <v>497.9</v>
      </c>
      <c r="AD47" s="83">
        <v>761.45</v>
      </c>
    </row>
    <row r="48" spans="1:30" x14ac:dyDescent="0.25">
      <c r="A48" s="1"/>
      <c r="B48" s="81" t="s">
        <v>915</v>
      </c>
      <c r="C48" s="82">
        <v>226.8</v>
      </c>
      <c r="D48" s="82">
        <v>106.5</v>
      </c>
      <c r="E48" s="82">
        <v>0</v>
      </c>
      <c r="F48" s="82">
        <v>132.6</v>
      </c>
      <c r="G48" s="82">
        <v>2592.6999999999998</v>
      </c>
      <c r="H48" s="82">
        <v>3501.5</v>
      </c>
      <c r="I48" s="82">
        <v>0</v>
      </c>
      <c r="J48" s="82">
        <v>333.6</v>
      </c>
      <c r="K48" s="82">
        <v>619.6</v>
      </c>
      <c r="L48" s="82">
        <v>0</v>
      </c>
      <c r="M48" s="82">
        <v>0</v>
      </c>
      <c r="N48" s="82">
        <v>0</v>
      </c>
      <c r="O48" s="82">
        <v>465.9</v>
      </c>
      <c r="P48" s="82">
        <v>6427.8</v>
      </c>
      <c r="Q48" s="82">
        <v>619.6</v>
      </c>
      <c r="R48" s="83">
        <v>7513.3</v>
      </c>
      <c r="S48" s="81" t="s">
        <v>915</v>
      </c>
      <c r="T48" s="82">
        <v>3439.1</v>
      </c>
      <c r="U48" s="82">
        <v>3608</v>
      </c>
      <c r="V48" s="82">
        <v>0</v>
      </c>
      <c r="W48" s="82">
        <v>466.2</v>
      </c>
      <c r="X48" s="83">
        <v>7513.3</v>
      </c>
      <c r="Y48" s="81" t="s">
        <v>915</v>
      </c>
      <c r="Z48" s="82">
        <v>190.1</v>
      </c>
      <c r="AA48" s="82">
        <v>72.55</v>
      </c>
      <c r="AB48" s="82">
        <v>0</v>
      </c>
      <c r="AC48" s="82">
        <v>466.2</v>
      </c>
      <c r="AD48" s="83">
        <v>728.85</v>
      </c>
    </row>
    <row r="49" spans="1:30" x14ac:dyDescent="0.25">
      <c r="A49" s="1"/>
      <c r="B49" s="81" t="s">
        <v>916</v>
      </c>
      <c r="C49" s="82">
        <v>230.2</v>
      </c>
      <c r="D49" s="82">
        <v>104.36</v>
      </c>
      <c r="E49" s="82">
        <v>0</v>
      </c>
      <c r="F49" s="82">
        <v>124.5</v>
      </c>
      <c r="G49" s="82">
        <v>2595.4</v>
      </c>
      <c r="H49" s="82">
        <v>3506.9</v>
      </c>
      <c r="I49" s="82">
        <v>0</v>
      </c>
      <c r="J49" s="82">
        <v>313.7</v>
      </c>
      <c r="K49" s="82">
        <v>626.6</v>
      </c>
      <c r="L49" s="82">
        <v>0</v>
      </c>
      <c r="M49" s="82">
        <v>0</v>
      </c>
      <c r="N49" s="82">
        <v>0</v>
      </c>
      <c r="O49" s="82">
        <v>459.06</v>
      </c>
      <c r="P49" s="82">
        <v>6416</v>
      </c>
      <c r="Q49" s="82">
        <v>626.6</v>
      </c>
      <c r="R49" s="83">
        <v>7501.66</v>
      </c>
      <c r="S49" s="81" t="s">
        <v>916</v>
      </c>
      <c r="T49" s="82">
        <v>3452.2</v>
      </c>
      <c r="U49" s="82">
        <v>3611.26</v>
      </c>
      <c r="V49" s="82">
        <v>0</v>
      </c>
      <c r="W49" s="82">
        <v>438.2</v>
      </c>
      <c r="X49" s="83">
        <v>7501.66</v>
      </c>
      <c r="Y49" s="81" t="s">
        <v>916</v>
      </c>
      <c r="Z49" s="82">
        <v>187.7</v>
      </c>
      <c r="AA49" s="82">
        <v>70.22</v>
      </c>
      <c r="AB49" s="82">
        <v>0</v>
      </c>
      <c r="AC49" s="82">
        <v>438.2</v>
      </c>
      <c r="AD49" s="83">
        <v>696.12</v>
      </c>
    </row>
    <row r="50" spans="1:30" x14ac:dyDescent="0.25">
      <c r="A50" s="1"/>
      <c r="B50" s="81" t="s">
        <v>917</v>
      </c>
      <c r="C50" s="82">
        <v>226.9</v>
      </c>
      <c r="D50" s="82">
        <v>105.54</v>
      </c>
      <c r="E50" s="82">
        <v>0</v>
      </c>
      <c r="F50" s="82">
        <v>126</v>
      </c>
      <c r="G50" s="82">
        <v>2539.3000000000002</v>
      </c>
      <c r="H50" s="82">
        <v>3504</v>
      </c>
      <c r="I50" s="82">
        <v>0</v>
      </c>
      <c r="J50" s="82">
        <v>298.8</v>
      </c>
      <c r="K50" s="82">
        <v>622.70000000000005</v>
      </c>
      <c r="L50" s="82">
        <v>0</v>
      </c>
      <c r="M50" s="82">
        <v>0</v>
      </c>
      <c r="N50" s="82">
        <v>0</v>
      </c>
      <c r="O50" s="82">
        <v>458.44</v>
      </c>
      <c r="P50" s="82">
        <v>6342.1</v>
      </c>
      <c r="Q50" s="82">
        <v>622.70000000000005</v>
      </c>
      <c r="R50" s="83">
        <v>7423.24</v>
      </c>
      <c r="S50" s="81" t="s">
        <v>917</v>
      </c>
      <c r="T50" s="82">
        <v>3388.9</v>
      </c>
      <c r="U50" s="82">
        <v>3609.54</v>
      </c>
      <c r="V50" s="82">
        <v>0</v>
      </c>
      <c r="W50" s="82">
        <v>424.8</v>
      </c>
      <c r="X50" s="83">
        <v>7423.24</v>
      </c>
      <c r="Y50" s="81" t="s">
        <v>917</v>
      </c>
      <c r="Z50" s="82">
        <v>189.2</v>
      </c>
      <c r="AA50" s="82">
        <v>71.650000000000006</v>
      </c>
      <c r="AB50" s="82">
        <v>0</v>
      </c>
      <c r="AC50" s="82">
        <v>424.8</v>
      </c>
      <c r="AD50" s="83">
        <v>685.65</v>
      </c>
    </row>
    <row r="51" spans="1:30" x14ac:dyDescent="0.25">
      <c r="A51" s="1"/>
      <c r="B51" s="81" t="s">
        <v>918</v>
      </c>
      <c r="C51" s="82">
        <v>227.6</v>
      </c>
      <c r="D51" s="82">
        <v>107.23</v>
      </c>
      <c r="E51" s="82">
        <v>0</v>
      </c>
      <c r="F51" s="82">
        <v>118.6</v>
      </c>
      <c r="G51" s="82">
        <v>2657.6</v>
      </c>
      <c r="H51" s="82">
        <v>3497</v>
      </c>
      <c r="I51" s="82">
        <v>0</v>
      </c>
      <c r="J51" s="82">
        <v>258.89999999999998</v>
      </c>
      <c r="K51" s="82">
        <v>572.4</v>
      </c>
      <c r="L51" s="82">
        <v>1.3</v>
      </c>
      <c r="M51" s="82">
        <v>0</v>
      </c>
      <c r="N51" s="82">
        <v>0</v>
      </c>
      <c r="O51" s="82">
        <v>453.43</v>
      </c>
      <c r="P51" s="82">
        <v>6413.5</v>
      </c>
      <c r="Q51" s="82">
        <v>573.70000000000005</v>
      </c>
      <c r="R51" s="83">
        <v>7440.63</v>
      </c>
      <c r="S51" s="81" t="s">
        <v>918</v>
      </c>
      <c r="T51" s="82">
        <v>3457.6</v>
      </c>
      <c r="U51" s="82">
        <v>3605.53</v>
      </c>
      <c r="V51" s="82">
        <v>0</v>
      </c>
      <c r="W51" s="82">
        <v>377.5</v>
      </c>
      <c r="X51" s="83">
        <v>7440.63</v>
      </c>
      <c r="Y51" s="81" t="s">
        <v>918</v>
      </c>
      <c r="Z51" s="82">
        <v>190.5</v>
      </c>
      <c r="AA51" s="82">
        <v>73.92</v>
      </c>
      <c r="AB51" s="82">
        <v>0</v>
      </c>
      <c r="AC51" s="82">
        <v>377.5</v>
      </c>
      <c r="AD51" s="83">
        <v>641.91999999999996</v>
      </c>
    </row>
    <row r="52" spans="1:30" x14ac:dyDescent="0.25">
      <c r="A52" s="1"/>
      <c r="B52" s="81" t="s">
        <v>919</v>
      </c>
      <c r="C52" s="82">
        <v>153.69999999999999</v>
      </c>
      <c r="D52" s="82">
        <v>107.15</v>
      </c>
      <c r="E52" s="82">
        <v>0</v>
      </c>
      <c r="F52" s="82">
        <v>121.4</v>
      </c>
      <c r="G52" s="82">
        <v>2677</v>
      </c>
      <c r="H52" s="82">
        <v>3515.8</v>
      </c>
      <c r="I52" s="82">
        <v>0</v>
      </c>
      <c r="J52" s="82">
        <v>242.8</v>
      </c>
      <c r="K52" s="82">
        <v>555</v>
      </c>
      <c r="L52" s="82">
        <v>0</v>
      </c>
      <c r="M52" s="82">
        <v>0</v>
      </c>
      <c r="N52" s="82">
        <v>0</v>
      </c>
      <c r="O52" s="82">
        <v>382.25</v>
      </c>
      <c r="P52" s="82">
        <v>6435.6</v>
      </c>
      <c r="Q52" s="82">
        <v>555</v>
      </c>
      <c r="R52" s="83">
        <v>7372.85</v>
      </c>
      <c r="S52" s="81" t="s">
        <v>919</v>
      </c>
      <c r="T52" s="82">
        <v>3385.7</v>
      </c>
      <c r="U52" s="82">
        <v>3622.95</v>
      </c>
      <c r="V52" s="82">
        <v>0</v>
      </c>
      <c r="W52" s="82">
        <v>364.2</v>
      </c>
      <c r="X52" s="83">
        <v>7372.85</v>
      </c>
      <c r="Y52" s="81" t="s">
        <v>919</v>
      </c>
      <c r="Z52" s="82">
        <v>177.5</v>
      </c>
      <c r="AA52" s="82">
        <v>74.91</v>
      </c>
      <c r="AB52" s="82">
        <v>0</v>
      </c>
      <c r="AC52" s="82">
        <v>364.2</v>
      </c>
      <c r="AD52" s="83">
        <v>616.61</v>
      </c>
    </row>
    <row r="53" spans="1:30" x14ac:dyDescent="0.25">
      <c r="A53" s="1"/>
      <c r="B53" s="81" t="s">
        <v>920</v>
      </c>
      <c r="C53" s="82">
        <v>151.69999999999999</v>
      </c>
      <c r="D53" s="82">
        <v>108.1</v>
      </c>
      <c r="E53" s="82">
        <v>0</v>
      </c>
      <c r="F53" s="82">
        <v>121.3</v>
      </c>
      <c r="G53" s="82">
        <v>2371.1</v>
      </c>
      <c r="H53" s="82">
        <v>3474.5</v>
      </c>
      <c r="I53" s="82">
        <v>0</v>
      </c>
      <c r="J53" s="82">
        <v>278.10000000000002</v>
      </c>
      <c r="K53" s="82">
        <v>548.20000000000005</v>
      </c>
      <c r="L53" s="82">
        <v>0</v>
      </c>
      <c r="M53" s="82">
        <v>0</v>
      </c>
      <c r="N53" s="82">
        <v>0</v>
      </c>
      <c r="O53" s="82">
        <v>381.1</v>
      </c>
      <c r="P53" s="82">
        <v>6123.7</v>
      </c>
      <c r="Q53" s="82">
        <v>548.20000000000005</v>
      </c>
      <c r="R53" s="83">
        <v>7053</v>
      </c>
      <c r="S53" s="81" t="s">
        <v>920</v>
      </c>
      <c r="T53" s="82">
        <v>3071</v>
      </c>
      <c r="U53" s="82">
        <v>3582.6</v>
      </c>
      <c r="V53" s="82">
        <v>0</v>
      </c>
      <c r="W53" s="82">
        <v>399.4</v>
      </c>
      <c r="X53" s="83">
        <v>7053</v>
      </c>
      <c r="Y53" s="81" t="s">
        <v>920</v>
      </c>
      <c r="Z53" s="82">
        <v>178.4</v>
      </c>
      <c r="AA53" s="82">
        <v>75.81</v>
      </c>
      <c r="AB53" s="82">
        <v>0</v>
      </c>
      <c r="AC53" s="82">
        <v>399.4</v>
      </c>
      <c r="AD53" s="83">
        <v>653.61</v>
      </c>
    </row>
    <row r="54" spans="1:30" x14ac:dyDescent="0.25">
      <c r="A54" s="1"/>
      <c r="B54" s="81" t="s">
        <v>921</v>
      </c>
      <c r="C54" s="82">
        <v>153.4</v>
      </c>
      <c r="D54" s="82">
        <v>107.98</v>
      </c>
      <c r="E54" s="82">
        <v>0</v>
      </c>
      <c r="F54" s="82">
        <v>113.1</v>
      </c>
      <c r="G54" s="82">
        <v>2183.3000000000002</v>
      </c>
      <c r="H54" s="82">
        <v>3460.2</v>
      </c>
      <c r="I54" s="82">
        <v>0</v>
      </c>
      <c r="J54" s="82">
        <v>277.2</v>
      </c>
      <c r="K54" s="82">
        <v>542.29999999999995</v>
      </c>
      <c r="L54" s="82">
        <v>0</v>
      </c>
      <c r="M54" s="82">
        <v>0</v>
      </c>
      <c r="N54" s="82">
        <v>0</v>
      </c>
      <c r="O54" s="82">
        <v>374.48</v>
      </c>
      <c r="P54" s="82">
        <v>5920.7</v>
      </c>
      <c r="Q54" s="82">
        <v>542.29999999999995</v>
      </c>
      <c r="R54" s="83">
        <v>6837.48</v>
      </c>
      <c r="S54" s="81" t="s">
        <v>921</v>
      </c>
      <c r="T54" s="82">
        <v>2879</v>
      </c>
      <c r="U54" s="82">
        <v>3568.18</v>
      </c>
      <c r="V54" s="82">
        <v>0</v>
      </c>
      <c r="W54" s="82">
        <v>390.3</v>
      </c>
      <c r="X54" s="83">
        <v>6837.48</v>
      </c>
      <c r="Y54" s="81" t="s">
        <v>921</v>
      </c>
      <c r="Z54" s="82">
        <v>178.7</v>
      </c>
      <c r="AA54" s="82">
        <v>75.64</v>
      </c>
      <c r="AB54" s="82">
        <v>0</v>
      </c>
      <c r="AC54" s="82">
        <v>390.3</v>
      </c>
      <c r="AD54" s="83">
        <v>644.64</v>
      </c>
    </row>
    <row r="55" spans="1:30" x14ac:dyDescent="0.25">
      <c r="A55" s="1"/>
      <c r="B55" s="81" t="s">
        <v>93</v>
      </c>
      <c r="C55" s="82">
        <v>156.30000000000001</v>
      </c>
      <c r="D55" s="82">
        <v>108.04</v>
      </c>
      <c r="E55" s="82">
        <v>0</v>
      </c>
      <c r="F55" s="82">
        <v>109.7</v>
      </c>
      <c r="G55" s="82">
        <v>2100.3000000000002</v>
      </c>
      <c r="H55" s="82">
        <v>3357.4</v>
      </c>
      <c r="I55" s="82">
        <v>0</v>
      </c>
      <c r="J55" s="82">
        <v>294.60000000000002</v>
      </c>
      <c r="K55" s="82">
        <v>494</v>
      </c>
      <c r="L55" s="82">
        <v>0</v>
      </c>
      <c r="M55" s="82">
        <v>0</v>
      </c>
      <c r="N55" s="82">
        <v>0</v>
      </c>
      <c r="O55" s="82">
        <v>374.04</v>
      </c>
      <c r="P55" s="82">
        <v>5752.3</v>
      </c>
      <c r="Q55" s="82">
        <v>494</v>
      </c>
      <c r="R55" s="83">
        <v>6620.34</v>
      </c>
      <c r="S55" s="81" t="s">
        <v>93</v>
      </c>
      <c r="T55" s="82">
        <v>2750.6</v>
      </c>
      <c r="U55" s="82">
        <v>3465.44</v>
      </c>
      <c r="V55" s="82">
        <v>0</v>
      </c>
      <c r="W55" s="82">
        <v>404.3</v>
      </c>
      <c r="X55" s="83">
        <v>6620.34</v>
      </c>
      <c r="Y55" s="81" t="s">
        <v>93</v>
      </c>
      <c r="Z55" s="82">
        <v>176</v>
      </c>
      <c r="AA55" s="82">
        <v>75.77</v>
      </c>
      <c r="AB55" s="82">
        <v>0</v>
      </c>
      <c r="AC55" s="82">
        <v>404.3</v>
      </c>
      <c r="AD55" s="83">
        <v>656.07</v>
      </c>
    </row>
    <row r="56" spans="1:30" x14ac:dyDescent="0.25">
      <c r="A56" s="1"/>
      <c r="B56" s="84" t="s">
        <v>1076</v>
      </c>
      <c r="C56" s="85">
        <v>4589.45</v>
      </c>
      <c r="D56" s="85">
        <v>2493.31</v>
      </c>
      <c r="E56" s="85">
        <v>3.1</v>
      </c>
      <c r="F56" s="85">
        <v>2194.85</v>
      </c>
      <c r="G56" s="85">
        <v>51908.7</v>
      </c>
      <c r="H56" s="85">
        <v>83372.3</v>
      </c>
      <c r="I56" s="85">
        <v>8.85</v>
      </c>
      <c r="J56" s="85">
        <v>5549</v>
      </c>
      <c r="K56" s="85">
        <v>11529.55</v>
      </c>
      <c r="L56" s="85">
        <v>43.45</v>
      </c>
      <c r="M56" s="85">
        <v>8726.1</v>
      </c>
      <c r="N56" s="85">
        <v>0</v>
      </c>
      <c r="O56" s="85">
        <v>9280.7099999999991</v>
      </c>
      <c r="P56" s="85">
        <v>140838.85</v>
      </c>
      <c r="Q56" s="85">
        <v>20299.099999999999</v>
      </c>
      <c r="R56" s="85">
        <v>170418.66</v>
      </c>
      <c r="S56" s="84" t="s">
        <v>1076</v>
      </c>
      <c r="T56" s="85">
        <v>68027.7</v>
      </c>
      <c r="U56" s="85">
        <v>85909.06</v>
      </c>
      <c r="V56" s="85">
        <v>8738.0499999999993</v>
      </c>
      <c r="W56" s="85">
        <v>7743.85</v>
      </c>
      <c r="X56" s="85">
        <v>170418.66</v>
      </c>
      <c r="Y56" s="84" t="s">
        <v>1076</v>
      </c>
      <c r="Z56" s="85">
        <v>4377.55</v>
      </c>
      <c r="AA56" s="85">
        <v>1691.5350000000001</v>
      </c>
      <c r="AB56" s="85">
        <v>8738.0499999999993</v>
      </c>
      <c r="AC56" s="85">
        <v>7743.85</v>
      </c>
      <c r="AD56" s="85">
        <v>22550.985000000001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1283</v>
      </c>
      <c r="C5" s="1"/>
      <c r="D5" s="1"/>
      <c r="E5" s="1"/>
      <c r="F5" s="1"/>
      <c r="G5" s="1"/>
      <c r="H5" s="1"/>
      <c r="I5" s="1"/>
      <c r="J5" s="1"/>
      <c r="K5" s="1"/>
      <c r="L5" s="1"/>
      <c r="M5" s="1"/>
      <c r="N5" s="1"/>
      <c r="O5" s="1"/>
      <c r="P5" s="1"/>
    </row>
    <row r="6" spans="1:16" ht="30" x14ac:dyDescent="0.25">
      <c r="A6" s="1"/>
      <c r="B6" s="3" t="s">
        <v>181</v>
      </c>
      <c r="C6" s="3" t="s">
        <v>1284</v>
      </c>
      <c r="D6" s="3" t="s">
        <v>1285</v>
      </c>
      <c r="E6" s="3" t="s">
        <v>1286</v>
      </c>
      <c r="F6" s="3" t="s">
        <v>184</v>
      </c>
      <c r="G6" s="3" t="s">
        <v>185</v>
      </c>
      <c r="H6" s="3" t="s">
        <v>1287</v>
      </c>
      <c r="I6" s="3" t="s">
        <v>1288</v>
      </c>
      <c r="J6" s="3" t="s">
        <v>1289</v>
      </c>
      <c r="K6" s="3" t="s">
        <v>1290</v>
      </c>
      <c r="L6" s="3" t="s">
        <v>1291</v>
      </c>
      <c r="M6" s="3" t="s">
        <v>1292</v>
      </c>
      <c r="N6" s="3" t="s">
        <v>1293</v>
      </c>
      <c r="O6" s="3" t="s">
        <v>1294</v>
      </c>
      <c r="P6" s="3" t="s">
        <v>1295</v>
      </c>
    </row>
    <row r="7" spans="1:16" x14ac:dyDescent="0.25">
      <c r="A7" s="1"/>
      <c r="B7" s="6" t="s">
        <v>711</v>
      </c>
      <c r="C7" s="6" t="s">
        <v>1099</v>
      </c>
      <c r="D7" s="86" t="s">
        <v>102</v>
      </c>
      <c r="E7" s="6" t="s">
        <v>1296</v>
      </c>
      <c r="F7" s="86" t="s">
        <v>27</v>
      </c>
      <c r="G7" s="86" t="s">
        <v>28</v>
      </c>
      <c r="H7" s="86" t="s">
        <v>1029</v>
      </c>
      <c r="I7" s="86" t="s">
        <v>1029</v>
      </c>
      <c r="J7" s="86" t="s">
        <v>1297</v>
      </c>
      <c r="K7" s="86" t="s">
        <v>1029</v>
      </c>
      <c r="L7" s="86" t="s">
        <v>1029</v>
      </c>
      <c r="M7" s="86" t="s">
        <v>1029</v>
      </c>
      <c r="N7" s="86" t="s">
        <v>1029</v>
      </c>
      <c r="O7" s="6" t="s">
        <v>1298</v>
      </c>
      <c r="P7" s="6"/>
    </row>
    <row r="8" spans="1:16" x14ac:dyDescent="0.25">
      <c r="A8" s="1"/>
      <c r="B8" s="6" t="s">
        <v>712</v>
      </c>
      <c r="C8" s="6" t="s">
        <v>1156</v>
      </c>
      <c r="D8" s="86" t="s">
        <v>102</v>
      </c>
      <c r="E8" s="6" t="s">
        <v>1299</v>
      </c>
      <c r="F8" s="86" t="s">
        <v>27</v>
      </c>
      <c r="G8" s="86" t="s">
        <v>1300</v>
      </c>
      <c r="H8" s="86" t="s">
        <v>1029</v>
      </c>
      <c r="I8" s="86" t="s">
        <v>1029</v>
      </c>
      <c r="J8" s="86" t="s">
        <v>1297</v>
      </c>
      <c r="K8" s="86" t="s">
        <v>1029</v>
      </c>
      <c r="L8" s="86" t="s">
        <v>1029</v>
      </c>
      <c r="M8" s="86" t="s">
        <v>1029</v>
      </c>
      <c r="N8" s="86" t="s">
        <v>1029</v>
      </c>
      <c r="O8" s="6" t="s">
        <v>1298</v>
      </c>
      <c r="P8" s="6"/>
    </row>
    <row r="9" spans="1:16" x14ac:dyDescent="0.25">
      <c r="A9" s="1"/>
      <c r="B9" s="6" t="s">
        <v>712</v>
      </c>
      <c r="C9" s="6" t="s">
        <v>1156</v>
      </c>
      <c r="D9" s="86" t="s">
        <v>102</v>
      </c>
      <c r="E9" s="6" t="s">
        <v>1299</v>
      </c>
      <c r="F9" s="86" t="s">
        <v>1300</v>
      </c>
      <c r="G9" s="86" t="s">
        <v>28</v>
      </c>
      <c r="H9" s="86" t="s">
        <v>1029</v>
      </c>
      <c r="I9" s="86" t="s">
        <v>1029</v>
      </c>
      <c r="J9" s="86" t="s">
        <v>1301</v>
      </c>
      <c r="K9" s="86" t="s">
        <v>1029</v>
      </c>
      <c r="L9" s="86" t="s">
        <v>1029</v>
      </c>
      <c r="M9" s="86" t="s">
        <v>1029</v>
      </c>
      <c r="N9" s="86" t="s">
        <v>1029</v>
      </c>
      <c r="O9" s="6" t="s">
        <v>1298</v>
      </c>
      <c r="P9" s="6"/>
    </row>
    <row r="10" spans="1:16" x14ac:dyDescent="0.25">
      <c r="A10" s="1"/>
      <c r="B10" s="6" t="s">
        <v>713</v>
      </c>
      <c r="C10" s="6" t="s">
        <v>1158</v>
      </c>
      <c r="D10" s="86" t="s">
        <v>102</v>
      </c>
      <c r="E10" s="6" t="s">
        <v>1302</v>
      </c>
      <c r="F10" s="86" t="s">
        <v>27</v>
      </c>
      <c r="G10" s="86" t="s">
        <v>28</v>
      </c>
      <c r="H10" s="86" t="s">
        <v>1029</v>
      </c>
      <c r="I10" s="86" t="s">
        <v>1029</v>
      </c>
      <c r="J10" s="86" t="s">
        <v>1297</v>
      </c>
      <c r="K10" s="86" t="s">
        <v>1029</v>
      </c>
      <c r="L10" s="86" t="s">
        <v>1029</v>
      </c>
      <c r="M10" s="86" t="s">
        <v>1029</v>
      </c>
      <c r="N10" s="86" t="s">
        <v>1029</v>
      </c>
      <c r="O10" s="6" t="s">
        <v>1298</v>
      </c>
      <c r="P10" s="6"/>
    </row>
    <row r="11" spans="1:16" ht="25.5" x14ac:dyDescent="0.25">
      <c r="A11" s="1"/>
      <c r="B11" s="6" t="s">
        <v>714</v>
      </c>
      <c r="C11" s="6" t="s">
        <v>1102</v>
      </c>
      <c r="D11" s="86" t="s">
        <v>102</v>
      </c>
      <c r="E11" s="6" t="s">
        <v>1303</v>
      </c>
      <c r="F11" s="86" t="s">
        <v>27</v>
      </c>
      <c r="G11" s="86" t="s">
        <v>28</v>
      </c>
      <c r="H11" s="86" t="s">
        <v>1029</v>
      </c>
      <c r="I11" s="86" t="s">
        <v>1029</v>
      </c>
      <c r="J11" s="86" t="s">
        <v>1297</v>
      </c>
      <c r="K11" s="86" t="s">
        <v>1029</v>
      </c>
      <c r="L11" s="86" t="s">
        <v>1029</v>
      </c>
      <c r="M11" s="86" t="s">
        <v>1029</v>
      </c>
      <c r="N11" s="86" t="s">
        <v>1029</v>
      </c>
      <c r="O11" s="6" t="s">
        <v>1298</v>
      </c>
      <c r="P11" s="6"/>
    </row>
    <row r="12" spans="1:16" x14ac:dyDescent="0.25">
      <c r="A12" s="1"/>
      <c r="B12" s="6" t="s">
        <v>709</v>
      </c>
      <c r="C12" s="6" t="s">
        <v>1104</v>
      </c>
      <c r="D12" s="86" t="s">
        <v>1304</v>
      </c>
      <c r="E12" s="6" t="s">
        <v>1305</v>
      </c>
      <c r="F12" s="86" t="s">
        <v>27</v>
      </c>
      <c r="G12" s="86" t="s">
        <v>28</v>
      </c>
      <c r="H12" s="86" t="s">
        <v>1029</v>
      </c>
      <c r="I12" s="86" t="s">
        <v>1029</v>
      </c>
      <c r="J12" s="86" t="s">
        <v>1297</v>
      </c>
      <c r="K12" s="86" t="s">
        <v>1029</v>
      </c>
      <c r="L12" s="86" t="s">
        <v>1029</v>
      </c>
      <c r="M12" s="86" t="s">
        <v>1029</v>
      </c>
      <c r="N12" s="86" t="s">
        <v>1029</v>
      </c>
      <c r="O12" s="6" t="s">
        <v>1298</v>
      </c>
      <c r="P12" s="6"/>
    </row>
    <row r="13" spans="1:16" x14ac:dyDescent="0.25">
      <c r="A13" s="1"/>
      <c r="B13" s="6" t="s">
        <v>95</v>
      </c>
      <c r="C13" s="6" t="s">
        <v>1164</v>
      </c>
      <c r="D13" s="86" t="s">
        <v>276</v>
      </c>
      <c r="E13" s="6" t="s">
        <v>1306</v>
      </c>
      <c r="F13" s="86" t="s">
        <v>1307</v>
      </c>
      <c r="G13" s="86" t="s">
        <v>1308</v>
      </c>
      <c r="H13" s="86" t="s">
        <v>1029</v>
      </c>
      <c r="I13" s="86" t="s">
        <v>1029</v>
      </c>
      <c r="J13" s="86" t="s">
        <v>1309</v>
      </c>
      <c r="K13" s="86" t="s">
        <v>1310</v>
      </c>
      <c r="L13" s="86" t="s">
        <v>1029</v>
      </c>
      <c r="M13" s="86" t="s">
        <v>1029</v>
      </c>
      <c r="N13" s="86" t="s">
        <v>1029</v>
      </c>
      <c r="O13" s="6" t="s">
        <v>1298</v>
      </c>
      <c r="P13" s="6"/>
    </row>
    <row r="14" spans="1:16" x14ac:dyDescent="0.25">
      <c r="A14" s="1"/>
      <c r="B14" s="6" t="s">
        <v>95</v>
      </c>
      <c r="C14" s="6" t="s">
        <v>1164</v>
      </c>
      <c r="D14" s="86" t="s">
        <v>276</v>
      </c>
      <c r="E14" s="6" t="s">
        <v>1306</v>
      </c>
      <c r="F14" s="86" t="s">
        <v>1311</v>
      </c>
      <c r="G14" s="86" t="s">
        <v>1312</v>
      </c>
      <c r="H14" s="86" t="s">
        <v>1029</v>
      </c>
      <c r="I14" s="86" t="s">
        <v>1029</v>
      </c>
      <c r="J14" s="86" t="s">
        <v>1309</v>
      </c>
      <c r="K14" s="86" t="s">
        <v>1310</v>
      </c>
      <c r="L14" s="86" t="s">
        <v>1029</v>
      </c>
      <c r="M14" s="86" t="s">
        <v>1029</v>
      </c>
      <c r="N14" s="86" t="s">
        <v>1029</v>
      </c>
      <c r="O14" s="6" t="s">
        <v>1298</v>
      </c>
      <c r="P14" s="6"/>
    </row>
    <row r="15" spans="1:16" x14ac:dyDescent="0.25">
      <c r="A15" s="1"/>
      <c r="B15" s="6" t="s">
        <v>95</v>
      </c>
      <c r="C15" s="6" t="s">
        <v>1164</v>
      </c>
      <c r="D15" s="86" t="s">
        <v>276</v>
      </c>
      <c r="E15" s="6" t="s">
        <v>1306</v>
      </c>
      <c r="F15" s="86" t="s">
        <v>1313</v>
      </c>
      <c r="G15" s="86" t="s">
        <v>1314</v>
      </c>
      <c r="H15" s="86" t="s">
        <v>1029</v>
      </c>
      <c r="I15" s="86" t="s">
        <v>1029</v>
      </c>
      <c r="J15" s="86" t="s">
        <v>1309</v>
      </c>
      <c r="K15" s="86" t="s">
        <v>1310</v>
      </c>
      <c r="L15" s="86" t="s">
        <v>1029</v>
      </c>
      <c r="M15" s="86" t="s">
        <v>1029</v>
      </c>
      <c r="N15" s="86" t="s">
        <v>1029</v>
      </c>
      <c r="O15" s="6" t="s">
        <v>1298</v>
      </c>
      <c r="P15" s="6"/>
    </row>
    <row r="16" spans="1:16" x14ac:dyDescent="0.25">
      <c r="A16" s="1"/>
      <c r="B16" s="6" t="s">
        <v>95</v>
      </c>
      <c r="C16" s="6" t="s">
        <v>1164</v>
      </c>
      <c r="D16" s="86" t="s">
        <v>276</v>
      </c>
      <c r="E16" s="6" t="s">
        <v>1306</v>
      </c>
      <c r="F16" s="86" t="s">
        <v>1315</v>
      </c>
      <c r="G16" s="86" t="s">
        <v>1316</v>
      </c>
      <c r="H16" s="86" t="s">
        <v>1029</v>
      </c>
      <c r="I16" s="86" t="s">
        <v>1029</v>
      </c>
      <c r="J16" s="86" t="s">
        <v>1309</v>
      </c>
      <c r="K16" s="86" t="s">
        <v>1310</v>
      </c>
      <c r="L16" s="86" t="s">
        <v>1029</v>
      </c>
      <c r="M16" s="86" t="s">
        <v>1029</v>
      </c>
      <c r="N16" s="86" t="s">
        <v>1029</v>
      </c>
      <c r="O16" s="6" t="s">
        <v>1298</v>
      </c>
      <c r="P16" s="6"/>
    </row>
    <row r="17" spans="1:16" x14ac:dyDescent="0.25">
      <c r="A17" s="1"/>
      <c r="B17" s="6" t="s">
        <v>111</v>
      </c>
      <c r="C17" s="6" t="s">
        <v>116</v>
      </c>
      <c r="D17" s="86" t="s">
        <v>102</v>
      </c>
      <c r="E17" s="6" t="s">
        <v>1317</v>
      </c>
      <c r="F17" s="86" t="s">
        <v>27</v>
      </c>
      <c r="G17" s="86" t="s">
        <v>28</v>
      </c>
      <c r="H17" s="86" t="s">
        <v>1029</v>
      </c>
      <c r="I17" s="86" t="s">
        <v>1029</v>
      </c>
      <c r="J17" s="86" t="s">
        <v>1318</v>
      </c>
      <c r="K17" s="86" t="s">
        <v>1029</v>
      </c>
      <c r="L17" s="86" t="s">
        <v>1029</v>
      </c>
      <c r="M17" s="86" t="s">
        <v>1029</v>
      </c>
      <c r="N17" s="86" t="s">
        <v>1029</v>
      </c>
      <c r="O17" s="6" t="s">
        <v>1298</v>
      </c>
      <c r="P17" s="6"/>
    </row>
    <row r="18" spans="1:16" x14ac:dyDescent="0.25">
      <c r="A18" s="1"/>
      <c r="B18" s="6" t="s">
        <v>111</v>
      </c>
      <c r="C18" s="6" t="s">
        <v>119</v>
      </c>
      <c r="D18" s="86" t="s">
        <v>102</v>
      </c>
      <c r="E18" s="6" t="s">
        <v>1319</v>
      </c>
      <c r="F18" s="86" t="s">
        <v>27</v>
      </c>
      <c r="G18" s="86" t="s">
        <v>1320</v>
      </c>
      <c r="H18" s="86" t="s">
        <v>1029</v>
      </c>
      <c r="I18" s="86" t="s">
        <v>1029</v>
      </c>
      <c r="J18" s="86" t="s">
        <v>1318</v>
      </c>
      <c r="K18" s="86" t="s">
        <v>1029</v>
      </c>
      <c r="L18" s="86" t="s">
        <v>1029</v>
      </c>
      <c r="M18" s="86" t="s">
        <v>1029</v>
      </c>
      <c r="N18" s="86" t="s">
        <v>1029</v>
      </c>
      <c r="O18" s="6" t="s">
        <v>1298</v>
      </c>
      <c r="P18" s="6"/>
    </row>
    <row r="19" spans="1:16" x14ac:dyDescent="0.25">
      <c r="A19" s="1"/>
      <c r="B19" s="6" t="s">
        <v>111</v>
      </c>
      <c r="C19" s="6" t="s">
        <v>119</v>
      </c>
      <c r="D19" s="86" t="s">
        <v>102</v>
      </c>
      <c r="E19" s="6" t="s">
        <v>1319</v>
      </c>
      <c r="F19" s="86" t="s">
        <v>1320</v>
      </c>
      <c r="G19" s="86" t="s">
        <v>1321</v>
      </c>
      <c r="H19" s="86" t="s">
        <v>1029</v>
      </c>
      <c r="I19" s="86" t="s">
        <v>1029</v>
      </c>
      <c r="J19" s="86" t="s">
        <v>1322</v>
      </c>
      <c r="K19" s="86" t="s">
        <v>1029</v>
      </c>
      <c r="L19" s="86" t="s">
        <v>1029</v>
      </c>
      <c r="M19" s="86" t="s">
        <v>1029</v>
      </c>
      <c r="N19" s="86" t="s">
        <v>1029</v>
      </c>
      <c r="O19" s="6" t="s">
        <v>1298</v>
      </c>
      <c r="P19" s="6"/>
    </row>
    <row r="20" spans="1:16" x14ac:dyDescent="0.25">
      <c r="A20" s="1"/>
      <c r="B20" s="6" t="s">
        <v>111</v>
      </c>
      <c r="C20" s="6" t="s">
        <v>119</v>
      </c>
      <c r="D20" s="86" t="s">
        <v>102</v>
      </c>
      <c r="E20" s="6" t="s">
        <v>1319</v>
      </c>
      <c r="F20" s="86" t="s">
        <v>1321</v>
      </c>
      <c r="G20" s="86" t="s">
        <v>1323</v>
      </c>
      <c r="H20" s="86" t="s">
        <v>1029</v>
      </c>
      <c r="I20" s="86" t="s">
        <v>1029</v>
      </c>
      <c r="J20" s="86" t="s">
        <v>1318</v>
      </c>
      <c r="K20" s="86" t="s">
        <v>1029</v>
      </c>
      <c r="L20" s="86" t="s">
        <v>1029</v>
      </c>
      <c r="M20" s="86" t="s">
        <v>1029</v>
      </c>
      <c r="N20" s="86" t="s">
        <v>1029</v>
      </c>
      <c r="O20" s="6" t="s">
        <v>1298</v>
      </c>
      <c r="P20" s="6"/>
    </row>
    <row r="21" spans="1:16" x14ac:dyDescent="0.25">
      <c r="A21" s="1"/>
      <c r="B21" s="6" t="s">
        <v>111</v>
      </c>
      <c r="C21" s="6" t="s">
        <v>119</v>
      </c>
      <c r="D21" s="86" t="s">
        <v>102</v>
      </c>
      <c r="E21" s="6" t="s">
        <v>1319</v>
      </c>
      <c r="F21" s="86" t="s">
        <v>1323</v>
      </c>
      <c r="G21" s="86" t="s">
        <v>1324</v>
      </c>
      <c r="H21" s="86" t="s">
        <v>1029</v>
      </c>
      <c r="I21" s="86" t="s">
        <v>1029</v>
      </c>
      <c r="J21" s="86" t="s">
        <v>1322</v>
      </c>
      <c r="K21" s="86" t="s">
        <v>1029</v>
      </c>
      <c r="L21" s="86" t="s">
        <v>1029</v>
      </c>
      <c r="M21" s="86" t="s">
        <v>1029</v>
      </c>
      <c r="N21" s="86" t="s">
        <v>1029</v>
      </c>
      <c r="O21" s="6" t="s">
        <v>1298</v>
      </c>
      <c r="P21" s="6"/>
    </row>
    <row r="22" spans="1:16" x14ac:dyDescent="0.25">
      <c r="A22" s="1"/>
      <c r="B22" s="6" t="s">
        <v>111</v>
      </c>
      <c r="C22" s="6" t="s">
        <v>119</v>
      </c>
      <c r="D22" s="86" t="s">
        <v>102</v>
      </c>
      <c r="E22" s="6" t="s">
        <v>1319</v>
      </c>
      <c r="F22" s="86" t="s">
        <v>1324</v>
      </c>
      <c r="G22" s="86" t="s">
        <v>1325</v>
      </c>
      <c r="H22" s="86" t="s">
        <v>1029</v>
      </c>
      <c r="I22" s="86" t="s">
        <v>1029</v>
      </c>
      <c r="J22" s="86" t="s">
        <v>1318</v>
      </c>
      <c r="K22" s="86" t="s">
        <v>1029</v>
      </c>
      <c r="L22" s="86" t="s">
        <v>1029</v>
      </c>
      <c r="M22" s="86" t="s">
        <v>1029</v>
      </c>
      <c r="N22" s="86" t="s">
        <v>1029</v>
      </c>
      <c r="O22" s="6" t="s">
        <v>1298</v>
      </c>
      <c r="P22" s="6"/>
    </row>
    <row r="23" spans="1:16" x14ac:dyDescent="0.25">
      <c r="A23" s="1"/>
      <c r="B23" s="6" t="s">
        <v>111</v>
      </c>
      <c r="C23" s="6" t="s">
        <v>119</v>
      </c>
      <c r="D23" s="86" t="s">
        <v>102</v>
      </c>
      <c r="E23" s="6" t="s">
        <v>1319</v>
      </c>
      <c r="F23" s="86" t="s">
        <v>1325</v>
      </c>
      <c r="G23" s="86" t="s">
        <v>28</v>
      </c>
      <c r="H23" s="86" t="s">
        <v>1029</v>
      </c>
      <c r="I23" s="86" t="s">
        <v>1029</v>
      </c>
      <c r="J23" s="86" t="s">
        <v>1322</v>
      </c>
      <c r="K23" s="86" t="s">
        <v>1029</v>
      </c>
      <c r="L23" s="86" t="s">
        <v>1029</v>
      </c>
      <c r="M23" s="86" t="s">
        <v>1029</v>
      </c>
      <c r="N23" s="86" t="s">
        <v>1029</v>
      </c>
      <c r="O23" s="6" t="s">
        <v>1298</v>
      </c>
      <c r="P23" s="6"/>
    </row>
    <row r="24" spans="1:16" x14ac:dyDescent="0.25">
      <c r="A24" s="1"/>
      <c r="B24" s="6" t="s">
        <v>120</v>
      </c>
      <c r="C24" s="6" t="s">
        <v>121</v>
      </c>
      <c r="D24" s="86" t="s">
        <v>102</v>
      </c>
      <c r="E24" s="6" t="s">
        <v>1326</v>
      </c>
      <c r="F24" s="86" t="s">
        <v>27</v>
      </c>
      <c r="G24" s="86" t="s">
        <v>1327</v>
      </c>
      <c r="H24" s="86" t="s">
        <v>1029</v>
      </c>
      <c r="I24" s="86" t="s">
        <v>1029</v>
      </c>
      <c r="J24" s="86" t="s">
        <v>1318</v>
      </c>
      <c r="K24" s="86" t="s">
        <v>1029</v>
      </c>
      <c r="L24" s="86" t="s">
        <v>1029</v>
      </c>
      <c r="M24" s="86" t="s">
        <v>1029</v>
      </c>
      <c r="N24" s="86" t="s">
        <v>1029</v>
      </c>
      <c r="O24" s="6" t="s">
        <v>1298</v>
      </c>
      <c r="P24" s="6"/>
    </row>
    <row r="25" spans="1:16" x14ac:dyDescent="0.25">
      <c r="A25" s="1"/>
      <c r="B25" s="6" t="s">
        <v>120</v>
      </c>
      <c r="C25" s="6" t="s">
        <v>121</v>
      </c>
      <c r="D25" s="86" t="s">
        <v>102</v>
      </c>
      <c r="E25" s="6" t="s">
        <v>1326</v>
      </c>
      <c r="F25" s="86" t="s">
        <v>1327</v>
      </c>
      <c r="G25" s="86" t="s">
        <v>1328</v>
      </c>
      <c r="H25" s="86" t="s">
        <v>1029</v>
      </c>
      <c r="I25" s="86" t="s">
        <v>1029</v>
      </c>
      <c r="J25" s="86" t="s">
        <v>1309</v>
      </c>
      <c r="K25" s="86" t="s">
        <v>1029</v>
      </c>
      <c r="L25" s="86" t="s">
        <v>1029</v>
      </c>
      <c r="M25" s="86" t="s">
        <v>1029</v>
      </c>
      <c r="N25" s="86" t="s">
        <v>1029</v>
      </c>
      <c r="O25" s="6" t="s">
        <v>1298</v>
      </c>
      <c r="P25" s="6"/>
    </row>
    <row r="26" spans="1:16" x14ac:dyDescent="0.25">
      <c r="A26" s="1"/>
      <c r="B26" s="6" t="s">
        <v>120</v>
      </c>
      <c r="C26" s="6" t="s">
        <v>121</v>
      </c>
      <c r="D26" s="86" t="s">
        <v>102</v>
      </c>
      <c r="E26" s="6" t="s">
        <v>1326</v>
      </c>
      <c r="F26" s="86" t="s">
        <v>1328</v>
      </c>
      <c r="G26" s="86" t="s">
        <v>28</v>
      </c>
      <c r="H26" s="86" t="s">
        <v>1029</v>
      </c>
      <c r="I26" s="86" t="s">
        <v>1029</v>
      </c>
      <c r="J26" s="86" t="s">
        <v>1318</v>
      </c>
      <c r="K26" s="86" t="s">
        <v>1029</v>
      </c>
      <c r="L26" s="86" t="s">
        <v>1029</v>
      </c>
      <c r="M26" s="86" t="s">
        <v>1029</v>
      </c>
      <c r="N26" s="86" t="s">
        <v>1029</v>
      </c>
      <c r="O26" s="6" t="s">
        <v>1298</v>
      </c>
      <c r="P26" s="6"/>
    </row>
    <row r="27" spans="1:16" ht="25.5" x14ac:dyDescent="0.25">
      <c r="A27" s="1"/>
      <c r="B27" s="6" t="s">
        <v>710</v>
      </c>
      <c r="C27" s="6" t="s">
        <v>1201</v>
      </c>
      <c r="D27" s="86" t="s">
        <v>1202</v>
      </c>
      <c r="E27" s="6" t="s">
        <v>1329</v>
      </c>
      <c r="F27" s="86" t="s">
        <v>27</v>
      </c>
      <c r="G27" s="86" t="s">
        <v>28</v>
      </c>
      <c r="H27" s="86" t="s">
        <v>1029</v>
      </c>
      <c r="I27" s="86" t="s">
        <v>1029</v>
      </c>
      <c r="J27" s="86" t="s">
        <v>1297</v>
      </c>
      <c r="K27" s="86" t="s">
        <v>1029</v>
      </c>
      <c r="L27" s="86" t="s">
        <v>1029</v>
      </c>
      <c r="M27" s="86" t="s">
        <v>1029</v>
      </c>
      <c r="N27" s="86" t="s">
        <v>1029</v>
      </c>
      <c r="O27" s="6" t="s">
        <v>1298</v>
      </c>
      <c r="P27" s="6"/>
    </row>
    <row r="28" spans="1:16" ht="25.5" x14ac:dyDescent="0.25">
      <c r="A28" s="1"/>
      <c r="B28" s="6" t="s">
        <v>710</v>
      </c>
      <c r="C28" s="6" t="s">
        <v>1201</v>
      </c>
      <c r="D28" s="86" t="s">
        <v>1203</v>
      </c>
      <c r="E28" s="6" t="s">
        <v>1330</v>
      </c>
      <c r="F28" s="86" t="s">
        <v>27</v>
      </c>
      <c r="G28" s="86" t="s">
        <v>28</v>
      </c>
      <c r="H28" s="86" t="s">
        <v>1029</v>
      </c>
      <c r="I28" s="86" t="s">
        <v>1029</v>
      </c>
      <c r="J28" s="86" t="s">
        <v>1297</v>
      </c>
      <c r="K28" s="86" t="s">
        <v>1029</v>
      </c>
      <c r="L28" s="86" t="s">
        <v>1029</v>
      </c>
      <c r="M28" s="86" t="s">
        <v>1029</v>
      </c>
      <c r="N28" s="86" t="s">
        <v>1029</v>
      </c>
      <c r="O28" s="6" t="s">
        <v>1298</v>
      </c>
      <c r="P28" s="6"/>
    </row>
    <row r="29" spans="1:16" ht="25.5" x14ac:dyDescent="0.25">
      <c r="A29" s="1"/>
      <c r="B29" s="6" t="s">
        <v>370</v>
      </c>
      <c r="C29" s="6" t="s">
        <v>1208</v>
      </c>
      <c r="D29" s="86" t="s">
        <v>102</v>
      </c>
      <c r="E29" s="6" t="s">
        <v>1331</v>
      </c>
      <c r="F29" s="86" t="s">
        <v>1332</v>
      </c>
      <c r="G29" s="86" t="s">
        <v>1333</v>
      </c>
      <c r="H29" s="86" t="s">
        <v>1334</v>
      </c>
      <c r="I29" s="86" t="s">
        <v>1029</v>
      </c>
      <c r="J29" s="86" t="s">
        <v>1309</v>
      </c>
      <c r="K29" s="86" t="s">
        <v>1029</v>
      </c>
      <c r="L29" s="86" t="s">
        <v>1029</v>
      </c>
      <c r="M29" s="86" t="s">
        <v>1029</v>
      </c>
      <c r="N29" s="86" t="s">
        <v>1029</v>
      </c>
      <c r="O29" s="6" t="s">
        <v>1298</v>
      </c>
      <c r="P29" s="6" t="s">
        <v>1335</v>
      </c>
    </row>
    <row r="30" spans="1:16" ht="76.5" x14ac:dyDescent="0.25">
      <c r="A30" s="1"/>
      <c r="B30" s="6" t="s">
        <v>123</v>
      </c>
      <c r="C30" s="6" t="s">
        <v>127</v>
      </c>
      <c r="D30" s="86" t="s">
        <v>102</v>
      </c>
      <c r="E30" s="6" t="s">
        <v>1336</v>
      </c>
      <c r="F30" s="86" t="s">
        <v>27</v>
      </c>
      <c r="G30" s="86" t="s">
        <v>28</v>
      </c>
      <c r="H30" s="86" t="s">
        <v>1029</v>
      </c>
      <c r="I30" s="86" t="s">
        <v>1029</v>
      </c>
      <c r="J30" s="86" t="s">
        <v>1318</v>
      </c>
      <c r="K30" s="86" t="s">
        <v>1029</v>
      </c>
      <c r="L30" s="86" t="s">
        <v>1029</v>
      </c>
      <c r="M30" s="86" t="s">
        <v>1029</v>
      </c>
      <c r="N30" s="86" t="s">
        <v>1029</v>
      </c>
      <c r="O30" s="6" t="s">
        <v>1298</v>
      </c>
      <c r="P30" s="6" t="s">
        <v>1337</v>
      </c>
    </row>
    <row r="31" spans="1:16" x14ac:dyDescent="0.25">
      <c r="A31" s="1"/>
      <c r="B31" s="6" t="s">
        <v>123</v>
      </c>
      <c r="C31" s="6" t="s">
        <v>130</v>
      </c>
      <c r="D31" s="86" t="s">
        <v>102</v>
      </c>
      <c r="E31" s="6" t="s">
        <v>1338</v>
      </c>
      <c r="F31" s="86" t="s">
        <v>27</v>
      </c>
      <c r="G31" s="86" t="s">
        <v>28</v>
      </c>
      <c r="H31" s="86" t="s">
        <v>1029</v>
      </c>
      <c r="I31" s="86" t="s">
        <v>1029</v>
      </c>
      <c r="J31" s="86" t="s">
        <v>1318</v>
      </c>
      <c r="K31" s="86" t="s">
        <v>1029</v>
      </c>
      <c r="L31" s="86" t="s">
        <v>1029</v>
      </c>
      <c r="M31" s="86" t="s">
        <v>1029</v>
      </c>
      <c r="N31" s="86" t="s">
        <v>1029</v>
      </c>
      <c r="O31" s="6" t="s">
        <v>1298</v>
      </c>
      <c r="P31" s="6"/>
    </row>
    <row r="32" spans="1:16" x14ac:dyDescent="0.25">
      <c r="A32" s="1"/>
      <c r="B32" s="6" t="s">
        <v>149</v>
      </c>
      <c r="C32" s="6" t="s">
        <v>1220</v>
      </c>
      <c r="D32" s="86" t="s">
        <v>444</v>
      </c>
      <c r="E32" s="6" t="s">
        <v>1339</v>
      </c>
      <c r="F32" s="86" t="s">
        <v>1340</v>
      </c>
      <c r="G32" s="86" t="s">
        <v>1341</v>
      </c>
      <c r="H32" s="86" t="s">
        <v>1342</v>
      </c>
      <c r="I32" s="86" t="s">
        <v>1343</v>
      </c>
      <c r="J32" s="86" t="s">
        <v>1309</v>
      </c>
      <c r="K32" s="86" t="s">
        <v>1029</v>
      </c>
      <c r="L32" s="86" t="s">
        <v>1029</v>
      </c>
      <c r="M32" s="86" t="s">
        <v>1029</v>
      </c>
      <c r="N32" s="86" t="s">
        <v>1029</v>
      </c>
      <c r="O32" s="6" t="s">
        <v>1298</v>
      </c>
      <c r="P32" s="6"/>
    </row>
    <row r="33" spans="1:16" x14ac:dyDescent="0.25">
      <c r="A33" s="1"/>
      <c r="B33" s="6" t="s">
        <v>149</v>
      </c>
      <c r="C33" s="6" t="s">
        <v>154</v>
      </c>
      <c r="D33" s="86" t="s">
        <v>102</v>
      </c>
      <c r="E33" s="6" t="s">
        <v>1344</v>
      </c>
      <c r="F33" s="86" t="s">
        <v>27</v>
      </c>
      <c r="G33" s="86" t="s">
        <v>28</v>
      </c>
      <c r="H33" s="86" t="s">
        <v>1029</v>
      </c>
      <c r="I33" s="86" t="s">
        <v>1029</v>
      </c>
      <c r="J33" s="86" t="s">
        <v>1318</v>
      </c>
      <c r="K33" s="86" t="s">
        <v>1029</v>
      </c>
      <c r="L33" s="86" t="s">
        <v>1029</v>
      </c>
      <c r="M33" s="86" t="s">
        <v>1029</v>
      </c>
      <c r="N33" s="86" t="s">
        <v>1029</v>
      </c>
      <c r="O33" s="6" t="s">
        <v>1298</v>
      </c>
      <c r="P33" s="6"/>
    </row>
    <row r="34" spans="1:16" x14ac:dyDescent="0.25">
      <c r="A34" s="1"/>
      <c r="B34" s="6" t="s">
        <v>451</v>
      </c>
      <c r="C34" s="6" t="s">
        <v>1115</v>
      </c>
      <c r="D34" s="86" t="s">
        <v>102</v>
      </c>
      <c r="E34" s="6" t="s">
        <v>1345</v>
      </c>
      <c r="F34" s="86" t="s">
        <v>27</v>
      </c>
      <c r="G34" s="86" t="s">
        <v>28</v>
      </c>
      <c r="H34" s="86" t="s">
        <v>1029</v>
      </c>
      <c r="I34" s="86" t="s">
        <v>1029</v>
      </c>
      <c r="J34" s="86" t="s">
        <v>1318</v>
      </c>
      <c r="K34" s="86" t="s">
        <v>1029</v>
      </c>
      <c r="L34" s="86" t="s">
        <v>1029</v>
      </c>
      <c r="M34" s="86" t="s">
        <v>1029</v>
      </c>
      <c r="N34" s="86" t="s">
        <v>1029</v>
      </c>
      <c r="O34" s="6" t="s">
        <v>1298</v>
      </c>
      <c r="P34" s="6"/>
    </row>
    <row r="35" spans="1:16" x14ac:dyDescent="0.25">
      <c r="A35" s="1"/>
      <c r="B35" s="6" t="s">
        <v>451</v>
      </c>
      <c r="C35" s="6" t="s">
        <v>1229</v>
      </c>
      <c r="D35" s="86" t="s">
        <v>102</v>
      </c>
      <c r="E35" s="6" t="s">
        <v>1346</v>
      </c>
      <c r="F35" s="86" t="s">
        <v>27</v>
      </c>
      <c r="G35" s="86" t="s">
        <v>28</v>
      </c>
      <c r="H35" s="86" t="s">
        <v>1029</v>
      </c>
      <c r="I35" s="86" t="s">
        <v>1029</v>
      </c>
      <c r="J35" s="86" t="s">
        <v>1318</v>
      </c>
      <c r="K35" s="86" t="s">
        <v>1029</v>
      </c>
      <c r="L35" s="86" t="s">
        <v>1029</v>
      </c>
      <c r="M35" s="86" t="s">
        <v>1029</v>
      </c>
      <c r="N35" s="86" t="s">
        <v>1029</v>
      </c>
      <c r="O35" s="6" t="s">
        <v>1298</v>
      </c>
      <c r="P35" s="6"/>
    </row>
    <row r="36" spans="1:16" x14ac:dyDescent="0.25">
      <c r="A36" s="1"/>
      <c r="B36" s="6" t="s">
        <v>451</v>
      </c>
      <c r="C36" s="6" t="s">
        <v>1230</v>
      </c>
      <c r="D36" s="86" t="s">
        <v>102</v>
      </c>
      <c r="E36" s="6" t="s">
        <v>1347</v>
      </c>
      <c r="F36" s="86" t="s">
        <v>27</v>
      </c>
      <c r="G36" s="86" t="s">
        <v>28</v>
      </c>
      <c r="H36" s="86" t="s">
        <v>1029</v>
      </c>
      <c r="I36" s="86" t="s">
        <v>1029</v>
      </c>
      <c r="J36" s="86" t="s">
        <v>1318</v>
      </c>
      <c r="K36" s="86" t="s">
        <v>1029</v>
      </c>
      <c r="L36" s="86" t="s">
        <v>1029</v>
      </c>
      <c r="M36" s="86" t="s">
        <v>1029</v>
      </c>
      <c r="N36" s="86" t="s">
        <v>1029</v>
      </c>
      <c r="O36" s="6" t="s">
        <v>1298</v>
      </c>
      <c r="P36" s="6"/>
    </row>
    <row r="37" spans="1:16" x14ac:dyDescent="0.25">
      <c r="A37" s="1"/>
      <c r="B37" s="6" t="s">
        <v>451</v>
      </c>
      <c r="C37" s="6" t="s">
        <v>1231</v>
      </c>
      <c r="D37" s="86" t="s">
        <v>102</v>
      </c>
      <c r="E37" s="6" t="s">
        <v>1348</v>
      </c>
      <c r="F37" s="86" t="s">
        <v>27</v>
      </c>
      <c r="G37" s="86" t="s">
        <v>28</v>
      </c>
      <c r="H37" s="86" t="s">
        <v>1029</v>
      </c>
      <c r="I37" s="86" t="s">
        <v>1029</v>
      </c>
      <c r="J37" s="86" t="s">
        <v>1318</v>
      </c>
      <c r="K37" s="86" t="s">
        <v>1029</v>
      </c>
      <c r="L37" s="86" t="s">
        <v>1029</v>
      </c>
      <c r="M37" s="86" t="s">
        <v>1029</v>
      </c>
      <c r="N37" s="86" t="s">
        <v>1029</v>
      </c>
      <c r="O37" s="6" t="s">
        <v>1298</v>
      </c>
      <c r="P37" s="6"/>
    </row>
    <row r="38" spans="1:16" x14ac:dyDescent="0.25">
      <c r="A38" s="1"/>
      <c r="B38" s="6" t="s">
        <v>168</v>
      </c>
      <c r="C38" s="6" t="s">
        <v>1244</v>
      </c>
      <c r="D38" s="86" t="s">
        <v>102</v>
      </c>
      <c r="E38" s="6" t="s">
        <v>1349</v>
      </c>
      <c r="F38" s="86" t="s">
        <v>27</v>
      </c>
      <c r="G38" s="86" t="s">
        <v>1350</v>
      </c>
      <c r="H38" s="86" t="s">
        <v>1029</v>
      </c>
      <c r="I38" s="86" t="s">
        <v>1029</v>
      </c>
      <c r="J38" s="86" t="s">
        <v>1318</v>
      </c>
      <c r="K38" s="86" t="s">
        <v>1029</v>
      </c>
      <c r="L38" s="86" t="s">
        <v>1029</v>
      </c>
      <c r="M38" s="86" t="s">
        <v>1029</v>
      </c>
      <c r="N38" s="86" t="s">
        <v>1029</v>
      </c>
      <c r="O38" s="6" t="s">
        <v>1298</v>
      </c>
      <c r="P38" s="6"/>
    </row>
    <row r="39" spans="1:16" x14ac:dyDescent="0.25">
      <c r="A39" s="1"/>
      <c r="B39" s="6" t="s">
        <v>168</v>
      </c>
      <c r="C39" s="6" t="s">
        <v>1244</v>
      </c>
      <c r="D39" s="86" t="s">
        <v>102</v>
      </c>
      <c r="E39" s="6" t="s">
        <v>1349</v>
      </c>
      <c r="F39" s="86" t="s">
        <v>1350</v>
      </c>
      <c r="G39" s="86" t="s">
        <v>1351</v>
      </c>
      <c r="H39" s="86" t="s">
        <v>1029</v>
      </c>
      <c r="I39" s="86" t="s">
        <v>1029</v>
      </c>
      <c r="J39" s="86" t="s">
        <v>1309</v>
      </c>
      <c r="K39" s="86" t="s">
        <v>1029</v>
      </c>
      <c r="L39" s="86" t="s">
        <v>1029</v>
      </c>
      <c r="M39" s="86" t="s">
        <v>1029</v>
      </c>
      <c r="N39" s="86" t="s">
        <v>1029</v>
      </c>
      <c r="O39" s="6" t="s">
        <v>1298</v>
      </c>
      <c r="P39" s="6"/>
    </row>
    <row r="40" spans="1:16" x14ac:dyDescent="0.25">
      <c r="A40" s="1"/>
      <c r="B40" s="6" t="s">
        <v>168</v>
      </c>
      <c r="C40" s="6" t="s">
        <v>1244</v>
      </c>
      <c r="D40" s="86" t="s">
        <v>102</v>
      </c>
      <c r="E40" s="6" t="s">
        <v>1349</v>
      </c>
      <c r="F40" s="86" t="s">
        <v>1351</v>
      </c>
      <c r="G40" s="86" t="s">
        <v>28</v>
      </c>
      <c r="H40" s="86" t="s">
        <v>1029</v>
      </c>
      <c r="I40" s="86" t="s">
        <v>1029</v>
      </c>
      <c r="J40" s="86" t="s">
        <v>1318</v>
      </c>
      <c r="K40" s="86" t="s">
        <v>1029</v>
      </c>
      <c r="L40" s="86" t="s">
        <v>1029</v>
      </c>
      <c r="M40" s="86" t="s">
        <v>1029</v>
      </c>
      <c r="N40" s="86" t="s">
        <v>1029</v>
      </c>
      <c r="O40" s="6" t="s">
        <v>1298</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1352</v>
      </c>
      <c r="C5" s="1"/>
      <c r="D5" s="1"/>
      <c r="E5" s="1"/>
      <c r="F5" s="1"/>
      <c r="G5" s="1"/>
      <c r="H5" s="1"/>
      <c r="I5" s="1"/>
      <c r="J5" s="1"/>
      <c r="K5" s="1"/>
      <c r="L5" s="1"/>
      <c r="M5" s="1"/>
      <c r="N5" s="1"/>
    </row>
    <row r="6" spans="1:14" ht="20.100000000000001" customHeight="1" x14ac:dyDescent="0.25">
      <c r="A6" s="1"/>
      <c r="B6" s="7" t="s">
        <v>181</v>
      </c>
      <c r="C6" s="7" t="s">
        <v>182</v>
      </c>
      <c r="D6" s="7" t="s">
        <v>183</v>
      </c>
      <c r="E6" s="7" t="s">
        <v>184</v>
      </c>
      <c r="F6" s="7" t="s">
        <v>185</v>
      </c>
      <c r="G6" s="7" t="s">
        <v>186</v>
      </c>
      <c r="H6" s="7" t="s">
        <v>187</v>
      </c>
      <c r="I6" s="7" t="s">
        <v>188</v>
      </c>
      <c r="J6" s="7" t="s">
        <v>189</v>
      </c>
      <c r="K6" s="7" t="s">
        <v>190</v>
      </c>
      <c r="L6" s="7" t="s">
        <v>191</v>
      </c>
      <c r="M6" s="7" t="s">
        <v>192</v>
      </c>
      <c r="N6" s="7" t="s">
        <v>193</v>
      </c>
    </row>
    <row r="7" spans="1:14" ht="25.5" x14ac:dyDescent="0.25">
      <c r="A7" s="1"/>
      <c r="B7" s="5" t="s">
        <v>226</v>
      </c>
      <c r="C7" s="5" t="s">
        <v>756</v>
      </c>
      <c r="D7" s="5" t="s">
        <v>137</v>
      </c>
      <c r="E7" s="4" t="s">
        <v>197</v>
      </c>
      <c r="F7" s="4" t="s">
        <v>198</v>
      </c>
      <c r="G7" s="6" t="s">
        <v>1353</v>
      </c>
      <c r="H7" s="8">
        <v>6.6</v>
      </c>
      <c r="I7" s="5" t="s">
        <v>200</v>
      </c>
      <c r="J7" s="5" t="s">
        <v>218</v>
      </c>
      <c r="K7" s="5" t="s">
        <v>202</v>
      </c>
      <c r="L7" s="5" t="s">
        <v>210</v>
      </c>
      <c r="M7" s="8">
        <v>17493</v>
      </c>
      <c r="N7" s="5" t="s">
        <v>229</v>
      </c>
    </row>
    <row r="8" spans="1:14" x14ac:dyDescent="0.25">
      <c r="A8" s="1"/>
      <c r="B8" s="5" t="s">
        <v>230</v>
      </c>
      <c r="C8" s="5" t="s">
        <v>231</v>
      </c>
      <c r="D8" s="5" t="s">
        <v>137</v>
      </c>
      <c r="E8" s="4" t="s">
        <v>197</v>
      </c>
      <c r="F8" s="4" t="s">
        <v>198</v>
      </c>
      <c r="G8" s="6" t="s">
        <v>232</v>
      </c>
      <c r="H8" s="8">
        <v>42</v>
      </c>
      <c r="I8" s="5" t="s">
        <v>200</v>
      </c>
      <c r="J8" s="5" t="s">
        <v>218</v>
      </c>
      <c r="K8" s="5" t="s">
        <v>202</v>
      </c>
      <c r="L8" s="5" t="s">
        <v>210</v>
      </c>
      <c r="M8" s="8">
        <v>108</v>
      </c>
      <c r="N8" s="5" t="s">
        <v>229</v>
      </c>
    </row>
    <row r="9" spans="1:14" x14ac:dyDescent="0.25">
      <c r="A9" s="1"/>
      <c r="B9" s="5" t="s">
        <v>95</v>
      </c>
      <c r="C9" s="5" t="s">
        <v>271</v>
      </c>
      <c r="D9" s="5" t="s">
        <v>137</v>
      </c>
      <c r="E9" s="4" t="s">
        <v>272</v>
      </c>
      <c r="F9" s="4" t="s">
        <v>273</v>
      </c>
      <c r="G9" s="6" t="s">
        <v>1354</v>
      </c>
      <c r="H9" s="8">
        <v>0.8</v>
      </c>
      <c r="I9" s="5" t="s">
        <v>200</v>
      </c>
      <c r="J9" s="5" t="s">
        <v>218</v>
      </c>
      <c r="K9" s="5" t="s">
        <v>202</v>
      </c>
      <c r="L9" s="5" t="s">
        <v>210</v>
      </c>
      <c r="M9" s="8">
        <v>111</v>
      </c>
      <c r="N9" s="5" t="s">
        <v>229</v>
      </c>
    </row>
    <row r="10" spans="1:14" x14ac:dyDescent="0.25">
      <c r="A10" s="1"/>
      <c r="B10" s="5" t="s">
        <v>283</v>
      </c>
      <c r="C10" s="5" t="s">
        <v>284</v>
      </c>
      <c r="D10" s="5" t="s">
        <v>139</v>
      </c>
      <c r="E10" s="4" t="s">
        <v>246</v>
      </c>
      <c r="F10" s="4" t="s">
        <v>198</v>
      </c>
      <c r="G10" s="6" t="s">
        <v>1355</v>
      </c>
      <c r="H10" s="8">
        <v>0</v>
      </c>
      <c r="I10" s="5" t="s">
        <v>200</v>
      </c>
      <c r="J10" s="5" t="s">
        <v>218</v>
      </c>
      <c r="K10" s="5" t="s">
        <v>202</v>
      </c>
      <c r="L10" s="5" t="s">
        <v>210</v>
      </c>
      <c r="M10" s="8">
        <v>14791</v>
      </c>
      <c r="N10" s="5" t="s">
        <v>229</v>
      </c>
    </row>
    <row r="11" spans="1:14" ht="25.5" x14ac:dyDescent="0.25">
      <c r="A11" s="1"/>
      <c r="B11" s="5" t="s">
        <v>286</v>
      </c>
      <c r="C11" s="5" t="s">
        <v>287</v>
      </c>
      <c r="D11" s="5" t="s">
        <v>137</v>
      </c>
      <c r="E11" s="4" t="s">
        <v>197</v>
      </c>
      <c r="F11" s="4" t="s">
        <v>198</v>
      </c>
      <c r="G11" s="6" t="s">
        <v>1356</v>
      </c>
      <c r="H11" s="8">
        <v>11.090999999999999</v>
      </c>
      <c r="I11" s="5" t="s">
        <v>200</v>
      </c>
      <c r="J11" s="5" t="s">
        <v>218</v>
      </c>
      <c r="K11" s="5" t="s">
        <v>202</v>
      </c>
      <c r="L11" s="5" t="s">
        <v>210</v>
      </c>
      <c r="M11" s="8">
        <v>124</v>
      </c>
      <c r="N11" s="5" t="s">
        <v>229</v>
      </c>
    </row>
    <row r="12" spans="1:14" ht="25.5" x14ac:dyDescent="0.25">
      <c r="A12" s="1"/>
      <c r="B12" s="5" t="s">
        <v>286</v>
      </c>
      <c r="C12" s="5" t="s">
        <v>292</v>
      </c>
      <c r="D12" s="5" t="s">
        <v>293</v>
      </c>
      <c r="E12" s="4" t="s">
        <v>197</v>
      </c>
      <c r="F12" s="4" t="s">
        <v>198</v>
      </c>
      <c r="G12" s="6" t="s">
        <v>294</v>
      </c>
      <c r="H12" s="8">
        <v>23</v>
      </c>
      <c r="I12" s="5" t="s">
        <v>200</v>
      </c>
      <c r="J12" s="5" t="s">
        <v>218</v>
      </c>
      <c r="K12" s="5" t="s">
        <v>202</v>
      </c>
      <c r="L12" s="5" t="s">
        <v>203</v>
      </c>
      <c r="M12" s="8">
        <v>12781</v>
      </c>
      <c r="N12" s="5" t="s">
        <v>229</v>
      </c>
    </row>
    <row r="13" spans="1:14" x14ac:dyDescent="0.25">
      <c r="A13" s="1"/>
      <c r="B13" s="5" t="s">
        <v>286</v>
      </c>
      <c r="C13" s="5" t="s">
        <v>292</v>
      </c>
      <c r="D13" s="5" t="s">
        <v>295</v>
      </c>
      <c r="E13" s="4" t="s">
        <v>197</v>
      </c>
      <c r="F13" s="4" t="s">
        <v>198</v>
      </c>
      <c r="G13" s="6" t="s">
        <v>296</v>
      </c>
      <c r="H13" s="8">
        <v>5.7320000000000002</v>
      </c>
      <c r="I13" s="5" t="s">
        <v>200</v>
      </c>
      <c r="J13" s="5" t="s">
        <v>218</v>
      </c>
      <c r="K13" s="5" t="s">
        <v>202</v>
      </c>
      <c r="L13" s="5" t="s">
        <v>203</v>
      </c>
      <c r="M13" s="8">
        <v>12777</v>
      </c>
      <c r="N13" s="5" t="s">
        <v>229</v>
      </c>
    </row>
    <row r="14" spans="1:14" x14ac:dyDescent="0.25">
      <c r="A14" s="1"/>
      <c r="B14" s="5" t="s">
        <v>286</v>
      </c>
      <c r="C14" s="5" t="s">
        <v>292</v>
      </c>
      <c r="D14" s="5" t="s">
        <v>295</v>
      </c>
      <c r="E14" s="4" t="s">
        <v>197</v>
      </c>
      <c r="F14" s="4" t="s">
        <v>198</v>
      </c>
      <c r="G14" s="6" t="s">
        <v>1357</v>
      </c>
      <c r="H14" s="8">
        <v>5.7320000000000002</v>
      </c>
      <c r="I14" s="5" t="s">
        <v>200</v>
      </c>
      <c r="J14" s="5" t="s">
        <v>218</v>
      </c>
      <c r="K14" s="5" t="s">
        <v>202</v>
      </c>
      <c r="L14" s="5" t="s">
        <v>210</v>
      </c>
      <c r="M14" s="8">
        <v>12777</v>
      </c>
      <c r="N14" s="5" t="s">
        <v>229</v>
      </c>
    </row>
    <row r="15" spans="1:14" x14ac:dyDescent="0.25">
      <c r="A15" s="1"/>
      <c r="B15" s="5" t="s">
        <v>286</v>
      </c>
      <c r="C15" s="5" t="s">
        <v>292</v>
      </c>
      <c r="D15" s="5" t="s">
        <v>298</v>
      </c>
      <c r="E15" s="4" t="s">
        <v>197</v>
      </c>
      <c r="F15" s="4" t="s">
        <v>198</v>
      </c>
      <c r="G15" s="6" t="s">
        <v>296</v>
      </c>
      <c r="H15" s="8">
        <v>5.7320000000000002</v>
      </c>
      <c r="I15" s="5" t="s">
        <v>200</v>
      </c>
      <c r="J15" s="5" t="s">
        <v>218</v>
      </c>
      <c r="K15" s="5" t="s">
        <v>202</v>
      </c>
      <c r="L15" s="5" t="s">
        <v>203</v>
      </c>
      <c r="M15" s="8">
        <v>12778</v>
      </c>
      <c r="N15" s="5" t="s">
        <v>229</v>
      </c>
    </row>
    <row r="16" spans="1:14" x14ac:dyDescent="0.25">
      <c r="A16" s="1"/>
      <c r="B16" s="5" t="s">
        <v>286</v>
      </c>
      <c r="C16" s="5" t="s">
        <v>292</v>
      </c>
      <c r="D16" s="5" t="s">
        <v>299</v>
      </c>
      <c r="E16" s="4" t="s">
        <v>197</v>
      </c>
      <c r="F16" s="4" t="s">
        <v>198</v>
      </c>
      <c r="G16" s="6" t="s">
        <v>296</v>
      </c>
      <c r="H16" s="8">
        <v>5.7320000000000002</v>
      </c>
      <c r="I16" s="5" t="s">
        <v>200</v>
      </c>
      <c r="J16" s="5" t="s">
        <v>218</v>
      </c>
      <c r="K16" s="5" t="s">
        <v>202</v>
      </c>
      <c r="L16" s="5" t="s">
        <v>203</v>
      </c>
      <c r="M16" s="8">
        <v>12779</v>
      </c>
      <c r="N16" s="5" t="s">
        <v>229</v>
      </c>
    </row>
    <row r="17" spans="1:14" x14ac:dyDescent="0.25">
      <c r="A17" s="1"/>
      <c r="B17" s="5" t="s">
        <v>286</v>
      </c>
      <c r="C17" s="5" t="s">
        <v>292</v>
      </c>
      <c r="D17" s="5" t="s">
        <v>300</v>
      </c>
      <c r="E17" s="4" t="s">
        <v>197</v>
      </c>
      <c r="F17" s="4" t="s">
        <v>198</v>
      </c>
      <c r="G17" s="6" t="s">
        <v>296</v>
      </c>
      <c r="H17" s="8">
        <v>5.7320000000000002</v>
      </c>
      <c r="I17" s="5" t="s">
        <v>200</v>
      </c>
      <c r="J17" s="5" t="s">
        <v>218</v>
      </c>
      <c r="K17" s="5" t="s">
        <v>202</v>
      </c>
      <c r="L17" s="5" t="s">
        <v>203</v>
      </c>
      <c r="M17" s="8">
        <v>12780</v>
      </c>
      <c r="N17" s="5" t="s">
        <v>229</v>
      </c>
    </row>
    <row r="18" spans="1:14" x14ac:dyDescent="0.25">
      <c r="A18" s="1"/>
      <c r="B18" s="5" t="s">
        <v>308</v>
      </c>
      <c r="C18" s="5" t="s">
        <v>309</v>
      </c>
      <c r="D18" s="5" t="s">
        <v>310</v>
      </c>
      <c r="E18" s="4" t="s">
        <v>197</v>
      </c>
      <c r="F18" s="4" t="s">
        <v>242</v>
      </c>
      <c r="G18" s="6" t="s">
        <v>311</v>
      </c>
      <c r="H18" s="8">
        <v>6.4</v>
      </c>
      <c r="I18" s="5" t="s">
        <v>200</v>
      </c>
      <c r="J18" s="5" t="s">
        <v>218</v>
      </c>
      <c r="K18" s="5" t="s">
        <v>202</v>
      </c>
      <c r="L18" s="5" t="s">
        <v>203</v>
      </c>
      <c r="M18" s="8">
        <v>15564</v>
      </c>
      <c r="N18" s="5" t="s">
        <v>229</v>
      </c>
    </row>
    <row r="19" spans="1:14" x14ac:dyDescent="0.25">
      <c r="A19" s="1"/>
      <c r="B19" s="5" t="s">
        <v>308</v>
      </c>
      <c r="C19" s="5" t="s">
        <v>309</v>
      </c>
      <c r="D19" s="5" t="s">
        <v>310</v>
      </c>
      <c r="E19" s="4" t="s">
        <v>314</v>
      </c>
      <c r="F19" s="4" t="s">
        <v>315</v>
      </c>
      <c r="G19" s="6" t="s">
        <v>1358</v>
      </c>
      <c r="H19" s="8">
        <v>6.4</v>
      </c>
      <c r="I19" s="5" t="s">
        <v>236</v>
      </c>
      <c r="J19" s="5" t="s">
        <v>218</v>
      </c>
      <c r="K19" s="5" t="s">
        <v>202</v>
      </c>
      <c r="L19" s="5" t="s">
        <v>225</v>
      </c>
      <c r="M19" s="8">
        <v>15564</v>
      </c>
      <c r="N19" s="5" t="s">
        <v>229</v>
      </c>
    </row>
    <row r="20" spans="1:14" ht="38.25" x14ac:dyDescent="0.25">
      <c r="A20" s="1"/>
      <c r="B20" s="5" t="s">
        <v>104</v>
      </c>
      <c r="C20" s="5" t="s">
        <v>322</v>
      </c>
      <c r="D20" s="5" t="s">
        <v>102</v>
      </c>
      <c r="E20" s="4" t="s">
        <v>197</v>
      </c>
      <c r="F20" s="4" t="s">
        <v>198</v>
      </c>
      <c r="G20" s="6" t="s">
        <v>1359</v>
      </c>
      <c r="H20" s="8">
        <v>0</v>
      </c>
      <c r="I20" s="5" t="s">
        <v>200</v>
      </c>
      <c r="J20" s="5" t="s">
        <v>218</v>
      </c>
      <c r="K20" s="5" t="s">
        <v>202</v>
      </c>
      <c r="L20" s="5" t="s">
        <v>210</v>
      </c>
      <c r="M20" s="8">
        <v>275</v>
      </c>
      <c r="N20" s="5" t="s">
        <v>229</v>
      </c>
    </row>
    <row r="21" spans="1:14" x14ac:dyDescent="0.25">
      <c r="A21" s="1"/>
      <c r="B21" s="5" t="s">
        <v>104</v>
      </c>
      <c r="C21" s="5" t="s">
        <v>322</v>
      </c>
      <c r="D21" s="5" t="s">
        <v>109</v>
      </c>
      <c r="E21" s="4" t="s">
        <v>197</v>
      </c>
      <c r="F21" s="4" t="s">
        <v>198</v>
      </c>
      <c r="G21" s="6" t="s">
        <v>1360</v>
      </c>
      <c r="H21" s="8">
        <v>0</v>
      </c>
      <c r="I21" s="5" t="s">
        <v>200</v>
      </c>
      <c r="J21" s="5" t="s">
        <v>218</v>
      </c>
      <c r="K21" s="5" t="s">
        <v>202</v>
      </c>
      <c r="L21" s="5" t="s">
        <v>203</v>
      </c>
      <c r="M21" s="8">
        <v>38</v>
      </c>
      <c r="N21" s="5" t="s">
        <v>229</v>
      </c>
    </row>
    <row r="22" spans="1:14" ht="25.5" x14ac:dyDescent="0.25">
      <c r="A22" s="1"/>
      <c r="B22" s="5" t="s">
        <v>104</v>
      </c>
      <c r="C22" s="5" t="s">
        <v>325</v>
      </c>
      <c r="D22" s="5" t="s">
        <v>326</v>
      </c>
      <c r="E22" s="4" t="s">
        <v>197</v>
      </c>
      <c r="F22" s="4" t="s">
        <v>198</v>
      </c>
      <c r="G22" s="6" t="s">
        <v>327</v>
      </c>
      <c r="H22" s="8">
        <v>0</v>
      </c>
      <c r="I22" s="5" t="s">
        <v>200</v>
      </c>
      <c r="J22" s="5" t="s">
        <v>218</v>
      </c>
      <c r="K22" s="5" t="s">
        <v>202</v>
      </c>
      <c r="L22" s="5" t="s">
        <v>225</v>
      </c>
      <c r="M22" s="8">
        <v>16925</v>
      </c>
      <c r="N22" s="5" t="s">
        <v>229</v>
      </c>
    </row>
    <row r="23" spans="1:14" ht="25.5" x14ac:dyDescent="0.25">
      <c r="A23" s="1"/>
      <c r="B23" s="5" t="s">
        <v>111</v>
      </c>
      <c r="C23" s="5" t="s">
        <v>1361</v>
      </c>
      <c r="D23" s="5" t="s">
        <v>139</v>
      </c>
      <c r="E23" s="4" t="s">
        <v>344</v>
      </c>
      <c r="F23" s="4" t="s">
        <v>345</v>
      </c>
      <c r="G23" s="6" t="s">
        <v>1362</v>
      </c>
      <c r="H23" s="8">
        <v>0</v>
      </c>
      <c r="I23" s="5" t="s">
        <v>200</v>
      </c>
      <c r="J23" s="5" t="s">
        <v>218</v>
      </c>
      <c r="K23" s="5" t="s">
        <v>202</v>
      </c>
      <c r="L23" s="5" t="s">
        <v>225</v>
      </c>
      <c r="M23" s="8">
        <v>200</v>
      </c>
      <c r="N23" s="5" t="s">
        <v>229</v>
      </c>
    </row>
    <row r="24" spans="1:14" ht="38.25" x14ac:dyDescent="0.25">
      <c r="A24" s="1"/>
      <c r="B24" s="5" t="s">
        <v>43</v>
      </c>
      <c r="C24" s="5" t="s">
        <v>353</v>
      </c>
      <c r="D24" s="5" t="s">
        <v>354</v>
      </c>
      <c r="E24" s="4" t="s">
        <v>197</v>
      </c>
      <c r="F24" s="4" t="s">
        <v>198</v>
      </c>
      <c r="G24" s="6" t="s">
        <v>1363</v>
      </c>
      <c r="H24" s="8">
        <v>10.57</v>
      </c>
      <c r="I24" s="5" t="s">
        <v>200</v>
      </c>
      <c r="J24" s="5" t="s">
        <v>218</v>
      </c>
      <c r="K24" s="5" t="s">
        <v>202</v>
      </c>
      <c r="L24" s="5" t="s">
        <v>210</v>
      </c>
      <c r="M24" s="8">
        <v>20582</v>
      </c>
      <c r="N24" s="5" t="s">
        <v>229</v>
      </c>
    </row>
    <row r="25" spans="1:14" x14ac:dyDescent="0.25">
      <c r="A25" s="1"/>
      <c r="B25" s="5" t="s">
        <v>43</v>
      </c>
      <c r="C25" s="5" t="s">
        <v>353</v>
      </c>
      <c r="D25" s="5" t="s">
        <v>354</v>
      </c>
      <c r="E25" s="4" t="s">
        <v>197</v>
      </c>
      <c r="F25" s="4" t="s">
        <v>198</v>
      </c>
      <c r="G25" s="6" t="s">
        <v>357</v>
      </c>
      <c r="H25" s="8">
        <v>10.57</v>
      </c>
      <c r="I25" s="5" t="s">
        <v>200</v>
      </c>
      <c r="J25" s="5" t="s">
        <v>218</v>
      </c>
      <c r="K25" s="5" t="s">
        <v>202</v>
      </c>
      <c r="L25" s="5" t="s">
        <v>210</v>
      </c>
      <c r="M25" s="8">
        <v>20582</v>
      </c>
      <c r="N25" s="5" t="s">
        <v>229</v>
      </c>
    </row>
    <row r="26" spans="1:14" ht="25.5" x14ac:dyDescent="0.25">
      <c r="A26" s="1"/>
      <c r="B26" s="5" t="s">
        <v>43</v>
      </c>
      <c r="C26" s="5" t="s">
        <v>353</v>
      </c>
      <c r="D26" s="5" t="s">
        <v>354</v>
      </c>
      <c r="E26" s="4" t="s">
        <v>197</v>
      </c>
      <c r="F26" s="4" t="s">
        <v>198</v>
      </c>
      <c r="G26" s="6" t="s">
        <v>355</v>
      </c>
      <c r="H26" s="8">
        <v>10.57</v>
      </c>
      <c r="I26" s="5" t="s">
        <v>200</v>
      </c>
      <c r="J26" s="5" t="s">
        <v>218</v>
      </c>
      <c r="K26" s="5" t="s">
        <v>202</v>
      </c>
      <c r="L26" s="5" t="s">
        <v>210</v>
      </c>
      <c r="M26" s="8">
        <v>20582</v>
      </c>
      <c r="N26" s="5" t="s">
        <v>229</v>
      </c>
    </row>
    <row r="27" spans="1:14" ht="25.5" x14ac:dyDescent="0.25">
      <c r="A27" s="1"/>
      <c r="B27" s="5" t="s">
        <v>370</v>
      </c>
      <c r="C27" s="5" t="s">
        <v>371</v>
      </c>
      <c r="D27" s="5" t="s">
        <v>372</v>
      </c>
      <c r="E27" s="4" t="s">
        <v>373</v>
      </c>
      <c r="F27" s="4" t="s">
        <v>374</v>
      </c>
      <c r="G27" s="6" t="s">
        <v>1364</v>
      </c>
      <c r="H27" s="8">
        <v>17.41</v>
      </c>
      <c r="I27" s="5" t="s">
        <v>200</v>
      </c>
      <c r="J27" s="5" t="s">
        <v>218</v>
      </c>
      <c r="K27" s="5" t="s">
        <v>202</v>
      </c>
      <c r="L27" s="5" t="s">
        <v>210</v>
      </c>
      <c r="M27" s="8">
        <v>16292</v>
      </c>
      <c r="N27" s="5" t="s">
        <v>229</v>
      </c>
    </row>
    <row r="28" spans="1:14" ht="25.5" x14ac:dyDescent="0.25">
      <c r="A28" s="1"/>
      <c r="B28" s="5" t="s">
        <v>409</v>
      </c>
      <c r="C28" s="5" t="s">
        <v>415</v>
      </c>
      <c r="D28" s="5" t="s">
        <v>416</v>
      </c>
      <c r="E28" s="4" t="s">
        <v>197</v>
      </c>
      <c r="F28" s="4" t="s">
        <v>198</v>
      </c>
      <c r="G28" s="6" t="s">
        <v>1365</v>
      </c>
      <c r="H28" s="8">
        <v>179.37</v>
      </c>
      <c r="I28" s="5" t="s">
        <v>200</v>
      </c>
      <c r="J28" s="5" t="s">
        <v>218</v>
      </c>
      <c r="K28" s="5" t="s">
        <v>202</v>
      </c>
      <c r="L28" s="5" t="s">
        <v>225</v>
      </c>
      <c r="M28" s="8">
        <v>15108</v>
      </c>
      <c r="N28" s="5" t="s">
        <v>229</v>
      </c>
    </row>
    <row r="29" spans="1:14" x14ac:dyDescent="0.25">
      <c r="A29" s="1"/>
      <c r="B29" s="5" t="s">
        <v>133</v>
      </c>
      <c r="C29" s="5" t="s">
        <v>1366</v>
      </c>
      <c r="D29" s="5" t="s">
        <v>39</v>
      </c>
      <c r="E29" s="4" t="s">
        <v>197</v>
      </c>
      <c r="F29" s="4" t="s">
        <v>198</v>
      </c>
      <c r="G29" s="6" t="s">
        <v>431</v>
      </c>
      <c r="H29" s="8">
        <v>44.22</v>
      </c>
      <c r="I29" s="5" t="s">
        <v>200</v>
      </c>
      <c r="J29" s="5" t="s">
        <v>218</v>
      </c>
      <c r="K29" s="5" t="s">
        <v>202</v>
      </c>
      <c r="L29" s="5" t="s">
        <v>210</v>
      </c>
      <c r="M29" s="8">
        <v>78</v>
      </c>
      <c r="N29" s="5" t="s">
        <v>229</v>
      </c>
    </row>
    <row r="30" spans="1:14" x14ac:dyDescent="0.25">
      <c r="A30" s="1"/>
      <c r="B30" s="5" t="s">
        <v>133</v>
      </c>
      <c r="C30" s="5" t="s">
        <v>437</v>
      </c>
      <c r="D30" s="5" t="s">
        <v>114</v>
      </c>
      <c r="E30" s="4" t="s">
        <v>197</v>
      </c>
      <c r="F30" s="4" t="s">
        <v>198</v>
      </c>
      <c r="G30" s="6" t="s">
        <v>438</v>
      </c>
      <c r="H30" s="8">
        <v>0</v>
      </c>
      <c r="I30" s="5" t="s">
        <v>200</v>
      </c>
      <c r="J30" s="5" t="s">
        <v>218</v>
      </c>
      <c r="K30" s="5" t="s">
        <v>202</v>
      </c>
      <c r="L30" s="5" t="s">
        <v>225</v>
      </c>
      <c r="M30" s="8">
        <v>63</v>
      </c>
      <c r="N30" s="5" t="s">
        <v>229</v>
      </c>
    </row>
    <row r="31" spans="1:14" ht="25.5" x14ac:dyDescent="0.25">
      <c r="A31" s="1"/>
      <c r="B31" s="5" t="s">
        <v>448</v>
      </c>
      <c r="C31" s="5" t="s">
        <v>449</v>
      </c>
      <c r="D31" s="5" t="s">
        <v>102</v>
      </c>
      <c r="E31" s="4" t="s">
        <v>239</v>
      </c>
      <c r="F31" s="4" t="s">
        <v>198</v>
      </c>
      <c r="G31" s="6" t="s">
        <v>1367</v>
      </c>
      <c r="H31" s="8">
        <v>6.8</v>
      </c>
      <c r="I31" s="5" t="s">
        <v>200</v>
      </c>
      <c r="J31" s="5" t="s">
        <v>218</v>
      </c>
      <c r="K31" s="5" t="s">
        <v>202</v>
      </c>
      <c r="L31" s="5" t="s">
        <v>225</v>
      </c>
      <c r="M31" s="8">
        <v>20667</v>
      </c>
      <c r="N31" s="5" t="s">
        <v>229</v>
      </c>
    </row>
    <row r="32" spans="1:14" ht="25.5" x14ac:dyDescent="0.25">
      <c r="A32" s="1"/>
      <c r="B32" s="5" t="s">
        <v>451</v>
      </c>
      <c r="C32" s="5" t="s">
        <v>452</v>
      </c>
      <c r="D32" s="5" t="s">
        <v>139</v>
      </c>
      <c r="E32" s="4" t="s">
        <v>197</v>
      </c>
      <c r="F32" s="4" t="s">
        <v>198</v>
      </c>
      <c r="G32" s="6" t="s">
        <v>453</v>
      </c>
      <c r="H32" s="8">
        <v>1.5</v>
      </c>
      <c r="I32" s="5" t="s">
        <v>200</v>
      </c>
      <c r="J32" s="5" t="s">
        <v>218</v>
      </c>
      <c r="K32" s="5" t="s">
        <v>202</v>
      </c>
      <c r="L32" s="5" t="s">
        <v>210</v>
      </c>
      <c r="M32" s="8">
        <v>13300</v>
      </c>
      <c r="N32" s="5" t="s">
        <v>229</v>
      </c>
    </row>
    <row r="33" spans="1:14" x14ac:dyDescent="0.25">
      <c r="A33" s="1"/>
      <c r="B33" s="5" t="s">
        <v>163</v>
      </c>
      <c r="C33" s="5" t="s">
        <v>554</v>
      </c>
      <c r="D33" s="5" t="s">
        <v>137</v>
      </c>
      <c r="E33" s="4" t="s">
        <v>197</v>
      </c>
      <c r="F33" s="4" t="s">
        <v>198</v>
      </c>
      <c r="G33" s="6" t="s">
        <v>1368</v>
      </c>
      <c r="H33" s="8">
        <v>22.798999999999999</v>
      </c>
      <c r="I33" s="5" t="s">
        <v>200</v>
      </c>
      <c r="J33" s="5" t="s">
        <v>218</v>
      </c>
      <c r="K33" s="5" t="s">
        <v>202</v>
      </c>
      <c r="L33" s="5" t="s">
        <v>210</v>
      </c>
      <c r="M33" s="8">
        <v>55</v>
      </c>
      <c r="N33" s="5" t="s">
        <v>229</v>
      </c>
    </row>
    <row r="34" spans="1:14" x14ac:dyDescent="0.25">
      <c r="A34" s="1"/>
      <c r="B34" s="5" t="s">
        <v>163</v>
      </c>
      <c r="C34" s="5" t="s">
        <v>556</v>
      </c>
      <c r="D34" s="5" t="s">
        <v>139</v>
      </c>
      <c r="E34" s="4" t="s">
        <v>197</v>
      </c>
      <c r="F34" s="4" t="s">
        <v>198</v>
      </c>
      <c r="G34" s="6" t="s">
        <v>557</v>
      </c>
      <c r="H34" s="8">
        <v>89.9</v>
      </c>
      <c r="I34" s="5" t="s">
        <v>200</v>
      </c>
      <c r="J34" s="5" t="s">
        <v>218</v>
      </c>
      <c r="K34" s="5" t="s">
        <v>202</v>
      </c>
      <c r="L34" s="5" t="s">
        <v>210</v>
      </c>
      <c r="M34" s="8">
        <v>14966</v>
      </c>
      <c r="N34" s="5" t="s">
        <v>229</v>
      </c>
    </row>
    <row r="35" spans="1:14" ht="25.5" x14ac:dyDescent="0.25">
      <c r="A35" s="1"/>
      <c r="B35" s="5" t="s">
        <v>163</v>
      </c>
      <c r="C35" s="5" t="s">
        <v>558</v>
      </c>
      <c r="D35" s="5" t="s">
        <v>142</v>
      </c>
      <c r="E35" s="4" t="s">
        <v>197</v>
      </c>
      <c r="F35" s="4" t="s">
        <v>198</v>
      </c>
      <c r="G35" s="6" t="s">
        <v>1369</v>
      </c>
      <c r="H35" s="8">
        <v>11.997999999999999</v>
      </c>
      <c r="I35" s="5" t="s">
        <v>200</v>
      </c>
      <c r="J35" s="5" t="s">
        <v>218</v>
      </c>
      <c r="K35" s="5" t="s">
        <v>202</v>
      </c>
      <c r="L35" s="5" t="s">
        <v>210</v>
      </c>
      <c r="M35" s="8">
        <v>42</v>
      </c>
      <c r="N35" s="5" t="s">
        <v>229</v>
      </c>
    </row>
    <row r="36" spans="1:14" x14ac:dyDescent="0.25">
      <c r="A36" s="1"/>
      <c r="B36" s="5" t="s">
        <v>163</v>
      </c>
      <c r="C36" s="5" t="s">
        <v>563</v>
      </c>
      <c r="D36" s="5" t="s">
        <v>102</v>
      </c>
      <c r="E36" s="4" t="s">
        <v>197</v>
      </c>
      <c r="F36" s="4" t="s">
        <v>198</v>
      </c>
      <c r="G36" s="6" t="s">
        <v>564</v>
      </c>
      <c r="H36" s="8">
        <v>3.86</v>
      </c>
      <c r="I36" s="5" t="s">
        <v>200</v>
      </c>
      <c r="J36" s="5" t="s">
        <v>218</v>
      </c>
      <c r="K36" s="5" t="s">
        <v>202</v>
      </c>
      <c r="L36" s="5" t="s">
        <v>210</v>
      </c>
      <c r="M36" s="8">
        <v>10692</v>
      </c>
      <c r="N36" s="5" t="s">
        <v>229</v>
      </c>
    </row>
    <row r="37" spans="1:14" x14ac:dyDescent="0.25">
      <c r="A37" s="1"/>
      <c r="B37" s="5" t="s">
        <v>163</v>
      </c>
      <c r="C37" s="5" t="s">
        <v>563</v>
      </c>
      <c r="D37" s="5" t="s">
        <v>137</v>
      </c>
      <c r="E37" s="4" t="s">
        <v>238</v>
      </c>
      <c r="F37" s="4" t="s">
        <v>239</v>
      </c>
      <c r="G37" s="6" t="s">
        <v>565</v>
      </c>
      <c r="H37" s="8">
        <v>1.92</v>
      </c>
      <c r="I37" s="5" t="s">
        <v>200</v>
      </c>
      <c r="J37" s="5" t="s">
        <v>218</v>
      </c>
      <c r="K37" s="5" t="s">
        <v>202</v>
      </c>
      <c r="L37" s="5" t="s">
        <v>210</v>
      </c>
      <c r="M37" s="8">
        <v>10734</v>
      </c>
      <c r="N37" s="5" t="s">
        <v>229</v>
      </c>
    </row>
    <row r="38" spans="1:14" x14ac:dyDescent="0.25">
      <c r="A38" s="1"/>
      <c r="B38" s="5" t="s">
        <v>163</v>
      </c>
      <c r="C38" s="5" t="s">
        <v>569</v>
      </c>
      <c r="D38" s="5" t="s">
        <v>144</v>
      </c>
      <c r="E38" s="4" t="s">
        <v>197</v>
      </c>
      <c r="F38" s="4" t="s">
        <v>198</v>
      </c>
      <c r="G38" s="6" t="s">
        <v>570</v>
      </c>
      <c r="H38" s="8">
        <v>21</v>
      </c>
      <c r="I38" s="5" t="s">
        <v>200</v>
      </c>
      <c r="J38" s="5" t="s">
        <v>218</v>
      </c>
      <c r="K38" s="5" t="s">
        <v>202</v>
      </c>
      <c r="L38" s="5" t="s">
        <v>210</v>
      </c>
      <c r="M38" s="8">
        <v>54</v>
      </c>
      <c r="N38" s="5" t="s">
        <v>229</v>
      </c>
    </row>
    <row r="39" spans="1:14" ht="38.25" x14ac:dyDescent="0.25">
      <c r="A39" s="1"/>
      <c r="B39" s="5" t="s">
        <v>645</v>
      </c>
      <c r="C39" s="5" t="s">
        <v>646</v>
      </c>
      <c r="D39" s="5" t="s">
        <v>137</v>
      </c>
      <c r="E39" s="4" t="s">
        <v>197</v>
      </c>
      <c r="F39" s="4" t="s">
        <v>198</v>
      </c>
      <c r="G39" s="6" t="s">
        <v>1370</v>
      </c>
      <c r="H39" s="8">
        <v>0</v>
      </c>
      <c r="I39" s="5" t="s">
        <v>200</v>
      </c>
      <c r="J39" s="5" t="s">
        <v>218</v>
      </c>
      <c r="K39" s="5" t="s">
        <v>202</v>
      </c>
      <c r="L39" s="5" t="s">
        <v>210</v>
      </c>
      <c r="M39" s="8">
        <v>24348</v>
      </c>
      <c r="N39" s="5" t="s">
        <v>229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FR43" activePane="bottomRight" state="frozen"/>
      <selection pane="topRight" activeCell="C1" sqref="C1"/>
      <selection pane="bottomLeft" activeCell="A7" sqref="A7"/>
      <selection pane="bottomRight" activeCell="GI62" sqref="GI62"/>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9" t="s">
        <v>92</v>
      </c>
      <c r="C3" s="195"/>
      <c r="D3" s="195"/>
      <c r="E3" s="220" t="s">
        <v>1371</v>
      </c>
      <c r="F3" s="220"/>
      <c r="G3" s="220"/>
      <c r="H3" s="2"/>
      <c r="I3" s="2"/>
      <c r="J3" s="2"/>
      <c r="K3" s="2"/>
      <c r="L3" s="2" t="s">
        <v>1372</v>
      </c>
      <c r="M3" s="2"/>
      <c r="N3" s="2"/>
      <c r="O3" s="2"/>
      <c r="P3" s="2"/>
      <c r="Q3" s="2"/>
      <c r="R3" s="2"/>
      <c r="S3" s="2"/>
      <c r="T3" s="2"/>
      <c r="U3" s="2"/>
      <c r="V3" s="2" t="s">
        <v>1371</v>
      </c>
      <c r="W3" s="2"/>
      <c r="X3" s="2"/>
      <c r="Y3" s="2"/>
      <c r="Z3" s="2"/>
      <c r="AA3" s="2"/>
      <c r="AB3" s="2"/>
      <c r="AC3" s="2" t="s">
        <v>1372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1373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1374</v>
      </c>
      <c r="GT3" s="1"/>
      <c r="GU3" s="1"/>
      <c r="GV3" s="1"/>
      <c r="GW3" s="1"/>
      <c r="GX3" s="1"/>
      <c r="GY3" s="1"/>
      <c r="GZ3" s="1"/>
      <c r="HA3" s="87" t="s">
        <v>1375</v>
      </c>
      <c r="HB3" s="1"/>
      <c r="HC3" s="1"/>
      <c r="HD3" s="1"/>
      <c r="HE3" s="1"/>
      <c r="HF3" s="1"/>
      <c r="HG3" s="1"/>
      <c r="HH3" s="1"/>
      <c r="HI3" s="1"/>
      <c r="HJ3" s="87" t="s">
        <v>1029</v>
      </c>
      <c r="HK3" s="1"/>
      <c r="HL3" s="1"/>
    </row>
    <row r="4" spans="1:220" ht="0" hidden="1" customHeight="1" x14ac:dyDescent="0.25">
      <c r="A4" s="1"/>
      <c r="B4" s="88" t="s">
        <v>1376</v>
      </c>
      <c r="C4" s="221" t="s">
        <v>1377</v>
      </c>
      <c r="D4" s="222" t="s">
        <v>36</v>
      </c>
      <c r="E4" s="223"/>
      <c r="F4" s="223"/>
      <c r="G4" s="224"/>
      <c r="H4" s="222" t="s">
        <v>1378</v>
      </c>
      <c r="I4" s="224"/>
      <c r="J4" s="222" t="s">
        <v>1379</v>
      </c>
      <c r="K4" s="224"/>
      <c r="L4" s="222" t="s">
        <v>123</v>
      </c>
      <c r="M4" s="223"/>
      <c r="N4" s="223"/>
      <c r="O4" s="223"/>
      <c r="P4" s="223"/>
      <c r="Q4" s="223"/>
      <c r="R4" s="223"/>
      <c r="S4" s="224"/>
      <c r="T4" s="222" t="s">
        <v>670</v>
      </c>
      <c r="U4" s="223"/>
      <c r="V4" s="223"/>
      <c r="W4" s="224"/>
      <c r="X4" s="221" t="s">
        <v>1380</v>
      </c>
      <c r="Y4" s="222" t="s">
        <v>286</v>
      </c>
      <c r="Z4" s="223"/>
      <c r="AA4" s="224"/>
      <c r="AB4" s="222" t="s">
        <v>95</v>
      </c>
      <c r="AC4" s="223"/>
      <c r="AD4" s="223"/>
      <c r="AE4" s="223"/>
      <c r="AF4" s="223"/>
      <c r="AG4" s="223"/>
      <c r="AH4" s="224"/>
      <c r="AI4" s="221" t="s">
        <v>1381</v>
      </c>
      <c r="AJ4" s="221" t="s">
        <v>1382</v>
      </c>
      <c r="AK4" s="221" t="s">
        <v>1383</v>
      </c>
      <c r="AL4" s="222" t="s">
        <v>1384</v>
      </c>
      <c r="AM4" s="224"/>
      <c r="AN4" s="222" t="s">
        <v>1385</v>
      </c>
      <c r="AO4" s="224"/>
      <c r="AP4" s="221" t="s">
        <v>1386</v>
      </c>
      <c r="AQ4" s="222" t="s">
        <v>1387</v>
      </c>
      <c r="AR4" s="224"/>
      <c r="AS4" s="221" t="s">
        <v>1388</v>
      </c>
      <c r="AT4" s="221" t="s">
        <v>1389</v>
      </c>
      <c r="AU4" s="221" t="s">
        <v>1390</v>
      </c>
      <c r="AV4" s="222" t="s">
        <v>120</v>
      </c>
      <c r="AW4" s="223"/>
      <c r="AX4" s="224"/>
      <c r="AY4" s="222" t="s">
        <v>163</v>
      </c>
      <c r="AZ4" s="223"/>
      <c r="BA4" s="223"/>
      <c r="BB4" s="223"/>
      <c r="BC4" s="223"/>
      <c r="BD4" s="223"/>
      <c r="BE4" s="223"/>
      <c r="BF4" s="224"/>
      <c r="BG4" s="222" t="s">
        <v>1391</v>
      </c>
      <c r="BH4" s="224"/>
      <c r="BI4" s="221" t="s">
        <v>767</v>
      </c>
      <c r="BJ4" s="222" t="s">
        <v>104</v>
      </c>
      <c r="BK4" s="223"/>
      <c r="BL4" s="224"/>
      <c r="BM4" s="222" t="s">
        <v>111</v>
      </c>
      <c r="BN4" s="223"/>
      <c r="BO4" s="223"/>
      <c r="BP4" s="223"/>
      <c r="BQ4" s="223"/>
      <c r="BR4" s="223"/>
      <c r="BS4" s="223"/>
      <c r="BT4" s="223"/>
      <c r="BU4" s="223"/>
      <c r="BV4" s="223"/>
      <c r="BW4" s="223"/>
      <c r="BX4" s="223"/>
      <c r="BY4" s="223"/>
      <c r="BZ4" s="224"/>
      <c r="CA4" s="222" t="s">
        <v>1392</v>
      </c>
      <c r="CB4" s="224"/>
      <c r="CC4" s="221" t="s">
        <v>1393</v>
      </c>
      <c r="CD4" s="222" t="s">
        <v>149</v>
      </c>
      <c r="CE4" s="223"/>
      <c r="CF4" s="223"/>
      <c r="CG4" s="223"/>
      <c r="CH4" s="223"/>
      <c r="CI4" s="223"/>
      <c r="CJ4" s="223"/>
      <c r="CK4" s="223"/>
      <c r="CL4" s="223"/>
      <c r="CM4" s="223"/>
      <c r="CN4" s="223"/>
      <c r="CO4" s="224"/>
      <c r="CP4" s="222" t="s">
        <v>160</v>
      </c>
      <c r="CQ4" s="223"/>
      <c r="CR4" s="223"/>
      <c r="CS4" s="224"/>
      <c r="CT4" s="222" t="s">
        <v>1394</v>
      </c>
      <c r="CU4" s="224"/>
      <c r="CV4" s="222" t="s">
        <v>1395</v>
      </c>
      <c r="CW4" s="223"/>
      <c r="CX4" s="224"/>
      <c r="CY4" s="222" t="s">
        <v>1396</v>
      </c>
      <c r="CZ4" s="223"/>
      <c r="DA4" s="223"/>
      <c r="DB4" s="224"/>
      <c r="DC4" s="222" t="s">
        <v>1397</v>
      </c>
      <c r="DD4" s="223"/>
      <c r="DE4" s="223"/>
      <c r="DF4" s="223"/>
      <c r="DG4" s="223"/>
      <c r="DH4" s="223"/>
      <c r="DI4" s="223"/>
      <c r="DJ4" s="223"/>
      <c r="DK4" s="223"/>
      <c r="DL4" s="223"/>
      <c r="DM4" s="223"/>
      <c r="DN4" s="224"/>
      <c r="DO4" s="222" t="s">
        <v>1398</v>
      </c>
      <c r="DP4" s="223"/>
      <c r="DQ4" s="223"/>
      <c r="DR4" s="224"/>
      <c r="DS4" s="222" t="s">
        <v>1399</v>
      </c>
      <c r="DT4" s="223"/>
      <c r="DU4" s="223"/>
      <c r="DV4" s="224"/>
      <c r="DW4" s="221"/>
      <c r="DX4" s="222" t="s">
        <v>1400</v>
      </c>
      <c r="DY4" s="223"/>
      <c r="DZ4" s="223"/>
      <c r="EA4" s="223"/>
      <c r="EB4" s="223"/>
      <c r="EC4" s="224"/>
      <c r="ED4" s="1"/>
      <c r="EE4" s="221" t="s">
        <v>1401</v>
      </c>
      <c r="EF4" s="221" t="s">
        <v>1402</v>
      </c>
      <c r="EG4" s="221" t="s">
        <v>1403</v>
      </c>
      <c r="EH4" s="221" t="s">
        <v>1404</v>
      </c>
      <c r="EI4" s="221" t="s">
        <v>1405</v>
      </c>
      <c r="EJ4" s="221" t="s">
        <v>1406</v>
      </c>
      <c r="EK4" s="221" t="s">
        <v>1407</v>
      </c>
      <c r="EL4" s="221" t="s">
        <v>1408</v>
      </c>
      <c r="EM4" s="222" t="s">
        <v>1378</v>
      </c>
      <c r="EN4" s="224"/>
      <c r="EO4" s="221" t="s">
        <v>1409</v>
      </c>
      <c r="EP4" s="221" t="s">
        <v>1381</v>
      </c>
      <c r="EQ4" s="221" t="s">
        <v>1410</v>
      </c>
      <c r="ER4" s="221" t="s">
        <v>1411</v>
      </c>
      <c r="ES4" s="221" t="s">
        <v>1412</v>
      </c>
      <c r="ET4" s="221" t="s">
        <v>1413</v>
      </c>
      <c r="EU4" s="221" t="s">
        <v>1414</v>
      </c>
      <c r="EV4" s="221" t="s">
        <v>1415</v>
      </c>
      <c r="EW4" s="221" t="s">
        <v>1416</v>
      </c>
      <c r="EX4" s="221" t="s">
        <v>1417</v>
      </c>
      <c r="EY4" s="221" t="s">
        <v>1418</v>
      </c>
      <c r="EZ4" s="221" t="s">
        <v>1419</v>
      </c>
      <c r="FA4" s="221" t="s">
        <v>1420</v>
      </c>
      <c r="FB4" s="221" t="s">
        <v>1421</v>
      </c>
      <c r="FC4" s="221" t="s">
        <v>1422</v>
      </c>
      <c r="FD4" s="221" t="s">
        <v>1423</v>
      </c>
      <c r="FE4" s="221" t="s">
        <v>1424</v>
      </c>
      <c r="FF4" s="221" t="s">
        <v>1425</v>
      </c>
      <c r="FG4" s="221" t="s">
        <v>1426</v>
      </c>
      <c r="FH4" s="221" t="s">
        <v>1427</v>
      </c>
      <c r="FI4" s="221" t="s">
        <v>1428</v>
      </c>
      <c r="FJ4" s="221" t="s">
        <v>1429</v>
      </c>
      <c r="FK4" s="222" t="s">
        <v>283</v>
      </c>
      <c r="FL4" s="223"/>
      <c r="FM4" s="223"/>
      <c r="FN4" s="224"/>
      <c r="FO4" s="221" t="s">
        <v>1430</v>
      </c>
      <c r="FP4" s="222" t="s">
        <v>1431</v>
      </c>
      <c r="FQ4" s="224"/>
      <c r="FR4" s="222" t="s">
        <v>111</v>
      </c>
      <c r="FS4" s="223"/>
      <c r="FT4" s="223"/>
      <c r="FU4" s="223"/>
      <c r="FV4" s="224"/>
      <c r="FW4" s="222" t="s">
        <v>1432</v>
      </c>
      <c r="FX4" s="224"/>
      <c r="FY4" s="222" t="s">
        <v>704</v>
      </c>
      <c r="FZ4" s="223"/>
      <c r="GA4" s="223"/>
      <c r="GB4" s="224"/>
      <c r="GC4" s="221" t="s">
        <v>1433</v>
      </c>
      <c r="GD4" s="221" t="s">
        <v>1434</v>
      </c>
      <c r="GE4" s="221" t="s">
        <v>1435</v>
      </c>
      <c r="GF4" s="222" t="s">
        <v>149</v>
      </c>
      <c r="GG4" s="223"/>
      <c r="GH4" s="223"/>
      <c r="GI4" s="223"/>
      <c r="GJ4" s="224"/>
      <c r="GK4" s="222" t="s">
        <v>451</v>
      </c>
      <c r="GL4" s="223"/>
      <c r="GM4" s="223"/>
      <c r="GN4" s="224"/>
      <c r="GO4" s="221" t="s">
        <v>1436</v>
      </c>
      <c r="GP4" s="222" t="s">
        <v>1437</v>
      </c>
      <c r="GQ4" s="224"/>
      <c r="GR4" s="1"/>
      <c r="GS4" s="221" t="s">
        <v>1401</v>
      </c>
      <c r="GT4" s="222" t="s">
        <v>1438</v>
      </c>
      <c r="GU4" s="224"/>
      <c r="GV4" s="221" t="s">
        <v>1410</v>
      </c>
      <c r="GW4" s="221" t="s">
        <v>1424</v>
      </c>
      <c r="GX4" s="221" t="s">
        <v>1425</v>
      </c>
      <c r="GY4" s="221" t="s">
        <v>1426</v>
      </c>
      <c r="GZ4" s="1"/>
      <c r="HA4" s="221" t="s">
        <v>1439</v>
      </c>
      <c r="HB4" s="221" t="s">
        <v>1440</v>
      </c>
      <c r="HC4" s="221" t="s">
        <v>1441</v>
      </c>
      <c r="HD4" s="221" t="s">
        <v>1442</v>
      </c>
      <c r="HE4" s="221" t="s">
        <v>1443</v>
      </c>
      <c r="HF4" s="221" t="s">
        <v>1444</v>
      </c>
      <c r="HG4" s="222" t="s">
        <v>1437</v>
      </c>
      <c r="HH4" s="224"/>
      <c r="HI4" s="1"/>
      <c r="HJ4" s="222" t="s">
        <v>1399</v>
      </c>
      <c r="HK4" s="223"/>
      <c r="HL4" s="224"/>
    </row>
    <row r="5" spans="1:220" x14ac:dyDescent="0.25">
      <c r="A5" s="1"/>
      <c r="B5" s="89"/>
      <c r="C5" s="89" t="s">
        <v>3601</v>
      </c>
      <c r="D5" s="90">
        <v>101</v>
      </c>
      <c r="E5" s="91">
        <v>102</v>
      </c>
      <c r="F5" s="91" t="s">
        <v>3601</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3601</v>
      </c>
      <c r="DS5" s="90">
        <v>1227</v>
      </c>
      <c r="DT5" s="91">
        <v>1205</v>
      </c>
      <c r="DU5" s="91">
        <v>1207</v>
      </c>
      <c r="DV5" s="92">
        <v>1206</v>
      </c>
      <c r="DW5" s="89">
        <v>1218</v>
      </c>
      <c r="DX5" s="90">
        <v>1211</v>
      </c>
      <c r="DY5" s="91">
        <v>1212</v>
      </c>
      <c r="DZ5" s="91">
        <v>1213</v>
      </c>
      <c r="EA5" s="91">
        <v>1214</v>
      </c>
      <c r="EB5" s="91">
        <v>1229</v>
      </c>
      <c r="EC5" s="92" t="s">
        <v>3601</v>
      </c>
      <c r="ED5" s="1"/>
      <c r="EE5" s="89">
        <v>289</v>
      </c>
      <c r="EF5" s="89">
        <v>303</v>
      </c>
      <c r="EG5" s="89" t="s">
        <v>3601</v>
      </c>
      <c r="EH5" s="89" t="s">
        <v>3601</v>
      </c>
      <c r="EI5" s="89">
        <v>1263</v>
      </c>
      <c r="EJ5" s="89" t="s">
        <v>3601</v>
      </c>
      <c r="EK5" s="89">
        <v>2194</v>
      </c>
      <c r="EL5" s="89" t="s">
        <v>3601</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t="s">
        <v>3601</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70.1" customHeight="1" thickBot="1" x14ac:dyDescent="0.3">
      <c r="A6" s="1"/>
      <c r="B6" s="93" t="s">
        <v>1445</v>
      </c>
      <c r="C6" s="93" t="s">
        <v>719</v>
      </c>
      <c r="D6" s="94" t="s">
        <v>37</v>
      </c>
      <c r="E6" s="95" t="s">
        <v>720</v>
      </c>
      <c r="F6" s="95" t="s">
        <v>721</v>
      </c>
      <c r="G6" s="96" t="s">
        <v>722</v>
      </c>
      <c r="H6" s="94" t="s">
        <v>437</v>
      </c>
      <c r="I6" s="96" t="s">
        <v>723</v>
      </c>
      <c r="J6" s="94" t="s">
        <v>724</v>
      </c>
      <c r="K6" s="96" t="s">
        <v>725</v>
      </c>
      <c r="L6" s="94" t="s">
        <v>726</v>
      </c>
      <c r="M6" s="95" t="s">
        <v>727</v>
      </c>
      <c r="N6" s="95" t="s">
        <v>728</v>
      </c>
      <c r="O6" s="95" t="s">
        <v>729</v>
      </c>
      <c r="P6" s="95" t="s">
        <v>730</v>
      </c>
      <c r="Q6" s="95" t="s">
        <v>731</v>
      </c>
      <c r="R6" s="95" t="s">
        <v>732</v>
      </c>
      <c r="S6" s="96" t="s">
        <v>733</v>
      </c>
      <c r="T6" s="94" t="s">
        <v>734</v>
      </c>
      <c r="U6" s="95" t="s">
        <v>735</v>
      </c>
      <c r="V6" s="95" t="s">
        <v>736</v>
      </c>
      <c r="W6" s="96" t="s">
        <v>737</v>
      </c>
      <c r="X6" s="93" t="s">
        <v>738</v>
      </c>
      <c r="Y6" s="94" t="s">
        <v>739</v>
      </c>
      <c r="Z6" s="95" t="s">
        <v>740</v>
      </c>
      <c r="AA6" s="96" t="s">
        <v>292</v>
      </c>
      <c r="AB6" s="94" t="s">
        <v>741</v>
      </c>
      <c r="AC6" s="95" t="s">
        <v>742</v>
      </c>
      <c r="AD6" s="95" t="s">
        <v>743</v>
      </c>
      <c r="AE6" s="95" t="s">
        <v>744</v>
      </c>
      <c r="AF6" s="95" t="s">
        <v>745</v>
      </c>
      <c r="AG6" s="95" t="s">
        <v>746</v>
      </c>
      <c r="AH6" s="96" t="s">
        <v>747</v>
      </c>
      <c r="AI6" s="93" t="s">
        <v>748</v>
      </c>
      <c r="AJ6" s="93" t="s">
        <v>749</v>
      </c>
      <c r="AK6" s="93" t="s">
        <v>415</v>
      </c>
      <c r="AL6" s="94" t="s">
        <v>750</v>
      </c>
      <c r="AM6" s="96" t="s">
        <v>751</v>
      </c>
      <c r="AN6" s="94" t="s">
        <v>752</v>
      </c>
      <c r="AO6" s="96" t="s">
        <v>753</v>
      </c>
      <c r="AP6" s="93" t="s">
        <v>675</v>
      </c>
      <c r="AQ6" s="94" t="s">
        <v>754</v>
      </c>
      <c r="AR6" s="96" t="s">
        <v>231</v>
      </c>
      <c r="AS6" s="93" t="s">
        <v>755</v>
      </c>
      <c r="AT6" s="93" t="s">
        <v>756</v>
      </c>
      <c r="AU6" s="93" t="s">
        <v>757</v>
      </c>
      <c r="AV6" s="94" t="s">
        <v>1674</v>
      </c>
      <c r="AW6" s="95" t="s">
        <v>1675</v>
      </c>
      <c r="AX6" s="96" t="s">
        <v>760</v>
      </c>
      <c r="AY6" s="94" t="s">
        <v>569</v>
      </c>
      <c r="AZ6" s="95" t="s">
        <v>761</v>
      </c>
      <c r="BA6" s="95" t="s">
        <v>762</v>
      </c>
      <c r="BB6" s="95" t="s">
        <v>558</v>
      </c>
      <c r="BC6" s="95" t="s">
        <v>554</v>
      </c>
      <c r="BD6" s="95" t="s">
        <v>763</v>
      </c>
      <c r="BE6" s="95" t="s">
        <v>764</v>
      </c>
      <c r="BF6" s="96" t="s">
        <v>556</v>
      </c>
      <c r="BG6" s="94" t="s">
        <v>765</v>
      </c>
      <c r="BH6" s="96" t="s">
        <v>766</v>
      </c>
      <c r="BI6" s="93" t="s">
        <v>767</v>
      </c>
      <c r="BJ6" s="94" t="s">
        <v>768</v>
      </c>
      <c r="BK6" s="95" t="s">
        <v>769</v>
      </c>
      <c r="BL6" s="96" t="s">
        <v>770</v>
      </c>
      <c r="BM6" s="94" t="s">
        <v>771</v>
      </c>
      <c r="BN6" s="95" t="s">
        <v>772</v>
      </c>
      <c r="BO6" s="95" t="s">
        <v>773</v>
      </c>
      <c r="BP6" s="95" t="s">
        <v>343</v>
      </c>
      <c r="BQ6" s="95" t="s">
        <v>774</v>
      </c>
      <c r="BR6" s="95" t="s">
        <v>775</v>
      </c>
      <c r="BS6" s="95" t="s">
        <v>776</v>
      </c>
      <c r="BT6" s="95" t="s">
        <v>777</v>
      </c>
      <c r="BU6" s="95" t="s">
        <v>778</v>
      </c>
      <c r="BV6" s="95" t="s">
        <v>779</v>
      </c>
      <c r="BW6" s="95" t="s">
        <v>780</v>
      </c>
      <c r="BX6" s="95" t="s">
        <v>781</v>
      </c>
      <c r="BY6" s="95" t="s">
        <v>782</v>
      </c>
      <c r="BZ6" s="96" t="s">
        <v>783</v>
      </c>
      <c r="CA6" s="94" t="s">
        <v>784</v>
      </c>
      <c r="CB6" s="96" t="s">
        <v>785</v>
      </c>
      <c r="CC6" s="93" t="s">
        <v>786</v>
      </c>
      <c r="CD6" s="94" t="s">
        <v>787</v>
      </c>
      <c r="CE6" s="95" t="s">
        <v>788</v>
      </c>
      <c r="CF6" s="95" t="s">
        <v>789</v>
      </c>
      <c r="CG6" s="95" t="s">
        <v>790</v>
      </c>
      <c r="CH6" s="95" t="s">
        <v>791</v>
      </c>
      <c r="CI6" s="95" t="s">
        <v>792</v>
      </c>
      <c r="CJ6" s="95" t="s">
        <v>793</v>
      </c>
      <c r="CK6" s="95" t="s">
        <v>794</v>
      </c>
      <c r="CL6" s="95" t="s">
        <v>795</v>
      </c>
      <c r="CM6" s="95" t="s">
        <v>796</v>
      </c>
      <c r="CN6" s="95" t="s">
        <v>797</v>
      </c>
      <c r="CO6" s="96" t="s">
        <v>798</v>
      </c>
      <c r="CP6" s="94" t="s">
        <v>799</v>
      </c>
      <c r="CQ6" s="95" t="s">
        <v>800</v>
      </c>
      <c r="CR6" s="95" t="s">
        <v>801</v>
      </c>
      <c r="CS6" s="96" t="s">
        <v>802</v>
      </c>
      <c r="CT6" s="94" t="s">
        <v>803</v>
      </c>
      <c r="CU6" s="96" t="s">
        <v>804</v>
      </c>
      <c r="CV6" s="94" t="s">
        <v>1446</v>
      </c>
      <c r="CW6" s="95" t="s">
        <v>1447</v>
      </c>
      <c r="CX6" s="96" t="s">
        <v>1448</v>
      </c>
      <c r="CY6" s="94" t="s">
        <v>1449</v>
      </c>
      <c r="CZ6" s="95" t="s">
        <v>1450</v>
      </c>
      <c r="DA6" s="95" t="s">
        <v>1451</v>
      </c>
      <c r="DB6" s="96" t="s">
        <v>1452</v>
      </c>
      <c r="DC6" s="94" t="s">
        <v>1453</v>
      </c>
      <c r="DD6" s="95" t="s">
        <v>1454</v>
      </c>
      <c r="DE6" s="95" t="s">
        <v>1455</v>
      </c>
      <c r="DF6" s="95" t="s">
        <v>1456</v>
      </c>
      <c r="DG6" s="95" t="s">
        <v>1457</v>
      </c>
      <c r="DH6" s="95" t="s">
        <v>1458</v>
      </c>
      <c r="DI6" s="95" t="s">
        <v>1459</v>
      </c>
      <c r="DJ6" s="95" t="s">
        <v>1460</v>
      </c>
      <c r="DK6" s="95" t="s">
        <v>1461</v>
      </c>
      <c r="DL6" s="95" t="s">
        <v>1462</v>
      </c>
      <c r="DM6" s="95" t="s">
        <v>1463</v>
      </c>
      <c r="DN6" s="96" t="s">
        <v>1464</v>
      </c>
      <c r="DO6" s="94" t="s">
        <v>1465</v>
      </c>
      <c r="DP6" s="95" t="s">
        <v>1466</v>
      </c>
      <c r="DQ6" s="95" t="s">
        <v>1467</v>
      </c>
      <c r="DR6" s="96" t="s">
        <v>1468</v>
      </c>
      <c r="DS6" s="94" t="s">
        <v>1469</v>
      </c>
      <c r="DT6" s="95" t="s">
        <v>1470</v>
      </c>
      <c r="DU6" s="95" t="s">
        <v>1471</v>
      </c>
      <c r="DV6" s="96" t="s">
        <v>1472</v>
      </c>
      <c r="DW6" s="93" t="s">
        <v>1473</v>
      </c>
      <c r="DX6" s="94" t="s">
        <v>1474</v>
      </c>
      <c r="DY6" s="95" t="s">
        <v>1475</v>
      </c>
      <c r="DZ6" s="95" t="s">
        <v>1476</v>
      </c>
      <c r="EA6" s="95" t="s">
        <v>1477</v>
      </c>
      <c r="EB6" s="95" t="s">
        <v>1478</v>
      </c>
      <c r="EC6" s="96" t="s">
        <v>1479</v>
      </c>
      <c r="ED6" s="1"/>
      <c r="EE6" s="93" t="s">
        <v>859</v>
      </c>
      <c r="EF6" s="93" t="s">
        <v>805</v>
      </c>
      <c r="EG6" s="93" t="s">
        <v>519</v>
      </c>
      <c r="EH6" s="93" t="s">
        <v>806</v>
      </c>
      <c r="EI6" s="93" t="s">
        <v>807</v>
      </c>
      <c r="EJ6" s="93" t="s">
        <v>808</v>
      </c>
      <c r="EK6" s="93" t="s">
        <v>449</v>
      </c>
      <c r="EL6" s="93" t="s">
        <v>646</v>
      </c>
      <c r="EM6" s="94" t="s">
        <v>809</v>
      </c>
      <c r="EN6" s="96" t="s">
        <v>810</v>
      </c>
      <c r="EO6" s="93" t="s">
        <v>381</v>
      </c>
      <c r="EP6" s="93" t="s">
        <v>811</v>
      </c>
      <c r="EQ6" s="93" t="s">
        <v>862</v>
      </c>
      <c r="ER6" s="93" t="s">
        <v>812</v>
      </c>
      <c r="ES6" s="93" t="s">
        <v>813</v>
      </c>
      <c r="ET6" s="93" t="s">
        <v>814</v>
      </c>
      <c r="EU6" s="93" t="s">
        <v>815</v>
      </c>
      <c r="EV6" s="93" t="s">
        <v>816</v>
      </c>
      <c r="EW6" s="93" t="s">
        <v>817</v>
      </c>
      <c r="EX6" s="93" t="s">
        <v>818</v>
      </c>
      <c r="EY6" s="93" t="s">
        <v>819</v>
      </c>
      <c r="EZ6" s="93" t="s">
        <v>820</v>
      </c>
      <c r="FA6" s="93" t="s">
        <v>821</v>
      </c>
      <c r="FB6" s="93" t="s">
        <v>822</v>
      </c>
      <c r="FC6" s="93" t="s">
        <v>823</v>
      </c>
      <c r="FD6" s="93" t="s">
        <v>824</v>
      </c>
      <c r="FE6" s="93" t="s">
        <v>863</v>
      </c>
      <c r="FF6" s="93" t="s">
        <v>864</v>
      </c>
      <c r="FG6" s="93" t="s">
        <v>865</v>
      </c>
      <c r="FH6" s="93" t="s">
        <v>825</v>
      </c>
      <c r="FI6" s="93" t="s">
        <v>826</v>
      </c>
      <c r="FJ6" s="93" t="s">
        <v>827</v>
      </c>
      <c r="FK6" s="94" t="s">
        <v>828</v>
      </c>
      <c r="FL6" s="95" t="s">
        <v>829</v>
      </c>
      <c r="FM6" s="95" t="s">
        <v>830</v>
      </c>
      <c r="FN6" s="96" t="s">
        <v>831</v>
      </c>
      <c r="FO6" s="93" t="s">
        <v>832</v>
      </c>
      <c r="FP6" s="94" t="s">
        <v>833</v>
      </c>
      <c r="FQ6" s="96" t="s">
        <v>834</v>
      </c>
      <c r="FR6" s="94" t="s">
        <v>835</v>
      </c>
      <c r="FS6" s="95" t="s">
        <v>836</v>
      </c>
      <c r="FT6" s="95" t="s">
        <v>837</v>
      </c>
      <c r="FU6" s="95" t="s">
        <v>838</v>
      </c>
      <c r="FV6" s="96" t="s">
        <v>839</v>
      </c>
      <c r="FW6" s="239">
        <v>45877</v>
      </c>
      <c r="FX6" s="96" t="s">
        <v>841</v>
      </c>
      <c r="FY6" s="94" t="s">
        <v>842</v>
      </c>
      <c r="FZ6" s="95" t="s">
        <v>843</v>
      </c>
      <c r="GA6" s="95" t="s">
        <v>844</v>
      </c>
      <c r="GB6" s="96" t="s">
        <v>845</v>
      </c>
      <c r="GC6" s="93" t="s">
        <v>846</v>
      </c>
      <c r="GD6" s="93" t="s">
        <v>847</v>
      </c>
      <c r="GE6" s="93" t="s">
        <v>848</v>
      </c>
      <c r="GF6" s="94" t="s">
        <v>439</v>
      </c>
      <c r="GG6" s="95" t="s">
        <v>849</v>
      </c>
      <c r="GH6" s="95" t="s">
        <v>850</v>
      </c>
      <c r="GI6" s="95" t="s">
        <v>851</v>
      </c>
      <c r="GJ6" s="96" t="s">
        <v>852</v>
      </c>
      <c r="GK6" s="94" t="s">
        <v>452</v>
      </c>
      <c r="GL6" s="95" t="s">
        <v>853</v>
      </c>
      <c r="GM6" s="95" t="s">
        <v>854</v>
      </c>
      <c r="GN6" s="96" t="s">
        <v>855</v>
      </c>
      <c r="GO6" s="93" t="s">
        <v>856</v>
      </c>
      <c r="GP6" s="94" t="s">
        <v>857</v>
      </c>
      <c r="GQ6" s="96" t="s">
        <v>858</v>
      </c>
      <c r="GR6" s="1"/>
      <c r="GS6" s="93" t="s">
        <v>859</v>
      </c>
      <c r="GT6" s="94" t="s">
        <v>860</v>
      </c>
      <c r="GU6" s="96" t="s">
        <v>861</v>
      </c>
      <c r="GV6" s="93" t="s">
        <v>862</v>
      </c>
      <c r="GW6" s="93" t="s">
        <v>863</v>
      </c>
      <c r="GX6" s="93" t="s">
        <v>864</v>
      </c>
      <c r="GY6" s="93" t="s">
        <v>865</v>
      </c>
      <c r="GZ6" s="1"/>
      <c r="HA6" s="93" t="s">
        <v>867</v>
      </c>
      <c r="HB6" s="93" t="s">
        <v>868</v>
      </c>
      <c r="HC6" s="93" t="s">
        <v>869</v>
      </c>
      <c r="HD6" s="93" t="s">
        <v>870</v>
      </c>
      <c r="HE6" s="93" t="s">
        <v>871</v>
      </c>
      <c r="HF6" s="93" t="s">
        <v>872</v>
      </c>
      <c r="HG6" s="94" t="s">
        <v>873</v>
      </c>
      <c r="HH6" s="96" t="s">
        <v>874</v>
      </c>
      <c r="HI6" s="1"/>
      <c r="HJ6" s="94" t="s">
        <v>1480</v>
      </c>
      <c r="HK6" s="95" t="s">
        <v>1481</v>
      </c>
      <c r="HL6" s="96" t="s">
        <v>1482</v>
      </c>
    </row>
    <row r="7" spans="1:220" x14ac:dyDescent="0.25">
      <c r="A7" s="1"/>
      <c r="B7" s="240">
        <v>2.0833333333333332E-2</v>
      </c>
      <c r="C7" s="97"/>
      <c r="D7" s="98"/>
      <c r="E7" s="99"/>
      <c r="F7" s="99">
        <v>8.8000000000000007</v>
      </c>
      <c r="G7" s="100">
        <v>8.5</v>
      </c>
      <c r="H7" s="98"/>
      <c r="I7" s="100"/>
      <c r="J7" s="98">
        <v>81.099999999999994</v>
      </c>
      <c r="K7" s="100"/>
      <c r="L7" s="98"/>
      <c r="M7" s="99"/>
      <c r="N7" s="99"/>
      <c r="O7" s="99"/>
      <c r="P7" s="99"/>
      <c r="Q7" s="99"/>
      <c r="R7" s="99"/>
      <c r="S7" s="100"/>
      <c r="T7" s="98">
        <v>18.100000000000001</v>
      </c>
      <c r="U7" s="99">
        <v>19.2</v>
      </c>
      <c r="V7" s="99">
        <v>24.4</v>
      </c>
      <c r="W7" s="100">
        <v>1.1000000000000001</v>
      </c>
      <c r="X7" s="97"/>
      <c r="Y7" s="98"/>
      <c r="Z7" s="99"/>
      <c r="AA7" s="100"/>
      <c r="AB7" s="98"/>
      <c r="AC7" s="99"/>
      <c r="AD7" s="99"/>
      <c r="AE7" s="99"/>
      <c r="AF7" s="99">
        <v>12.2</v>
      </c>
      <c r="AG7" s="99">
        <v>24.5</v>
      </c>
      <c r="AH7" s="100">
        <v>10.3</v>
      </c>
      <c r="AI7" s="97"/>
      <c r="AJ7" s="97"/>
      <c r="AK7" s="97"/>
      <c r="AL7" s="98">
        <v>217.1</v>
      </c>
      <c r="AM7" s="100">
        <v>7.9</v>
      </c>
      <c r="AN7" s="98"/>
      <c r="AO7" s="100"/>
      <c r="AP7" s="97"/>
      <c r="AQ7" s="98"/>
      <c r="AR7" s="100"/>
      <c r="AS7" s="97"/>
      <c r="AT7" s="97"/>
      <c r="AU7" s="97"/>
      <c r="AV7" s="98"/>
      <c r="AW7" s="99"/>
      <c r="AX7" s="100"/>
      <c r="AY7" s="98"/>
      <c r="AZ7" s="99"/>
      <c r="BA7" s="99"/>
      <c r="BB7" s="99"/>
      <c r="BC7" s="99"/>
      <c r="BD7" s="99"/>
      <c r="BE7" s="99"/>
      <c r="BF7" s="100"/>
      <c r="BG7" s="98"/>
      <c r="BH7" s="100"/>
      <c r="BI7" s="97"/>
      <c r="BJ7" s="98"/>
      <c r="BK7" s="99">
        <v>184.9</v>
      </c>
      <c r="BL7" s="100"/>
      <c r="BM7" s="98">
        <v>164.4</v>
      </c>
      <c r="BN7" s="99">
        <v>165.5</v>
      </c>
      <c r="BO7" s="99">
        <v>165.6</v>
      </c>
      <c r="BP7" s="99"/>
      <c r="BQ7" s="99"/>
      <c r="BR7" s="99"/>
      <c r="BS7" s="99"/>
      <c r="BT7" s="99"/>
      <c r="BU7" s="99"/>
      <c r="BV7" s="99"/>
      <c r="BW7" s="99">
        <v>206.5</v>
      </c>
      <c r="BX7" s="99">
        <v>206.1</v>
      </c>
      <c r="BY7" s="99">
        <v>206</v>
      </c>
      <c r="BZ7" s="100"/>
      <c r="CA7" s="98">
        <v>17.399999999999999</v>
      </c>
      <c r="CB7" s="100">
        <v>44.1</v>
      </c>
      <c r="CC7" s="97"/>
      <c r="CD7" s="98"/>
      <c r="CE7" s="99"/>
      <c r="CF7" s="99"/>
      <c r="CG7" s="99"/>
      <c r="CH7" s="99"/>
      <c r="CI7" s="99">
        <v>118.1</v>
      </c>
      <c r="CJ7" s="99"/>
      <c r="CK7" s="99">
        <v>53.7</v>
      </c>
      <c r="CL7" s="99"/>
      <c r="CM7" s="99"/>
      <c r="CN7" s="99"/>
      <c r="CO7" s="100">
        <v>191.2</v>
      </c>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2880.2420000000002</v>
      </c>
      <c r="HK7" s="99">
        <v>2818.4830000000002</v>
      </c>
      <c r="HL7" s="100">
        <v>340.6</v>
      </c>
    </row>
    <row r="8" spans="1:220" x14ac:dyDescent="0.25">
      <c r="A8" s="1"/>
      <c r="B8" s="240">
        <v>4.1666666666666664E-2</v>
      </c>
      <c r="C8" s="97"/>
      <c r="D8" s="98"/>
      <c r="E8" s="99"/>
      <c r="F8" s="99">
        <v>8.8000000000000007</v>
      </c>
      <c r="G8" s="100">
        <v>8.5</v>
      </c>
      <c r="H8" s="98"/>
      <c r="I8" s="100"/>
      <c r="J8" s="98">
        <v>81.099999999999994</v>
      </c>
      <c r="K8" s="100"/>
      <c r="L8" s="98"/>
      <c r="M8" s="99"/>
      <c r="N8" s="99"/>
      <c r="O8" s="99"/>
      <c r="P8" s="99"/>
      <c r="Q8" s="99"/>
      <c r="R8" s="99"/>
      <c r="S8" s="100"/>
      <c r="T8" s="98">
        <v>18.100000000000001</v>
      </c>
      <c r="U8" s="99">
        <v>19.2</v>
      </c>
      <c r="V8" s="99">
        <v>24.4</v>
      </c>
      <c r="W8" s="100">
        <v>1.1000000000000001</v>
      </c>
      <c r="X8" s="97"/>
      <c r="Y8" s="98"/>
      <c r="Z8" s="99"/>
      <c r="AA8" s="100"/>
      <c r="AB8" s="98"/>
      <c r="AC8" s="99"/>
      <c r="AD8" s="99"/>
      <c r="AE8" s="99"/>
      <c r="AF8" s="99">
        <v>12.2</v>
      </c>
      <c r="AG8" s="99">
        <v>24.5</v>
      </c>
      <c r="AH8" s="100">
        <v>10.3</v>
      </c>
      <c r="AI8" s="97"/>
      <c r="AJ8" s="97"/>
      <c r="AK8" s="97"/>
      <c r="AL8" s="98">
        <v>217.1</v>
      </c>
      <c r="AM8" s="100">
        <v>7.9</v>
      </c>
      <c r="AN8" s="98"/>
      <c r="AO8" s="100"/>
      <c r="AP8" s="97"/>
      <c r="AQ8" s="98"/>
      <c r="AR8" s="100"/>
      <c r="AS8" s="97"/>
      <c r="AT8" s="97"/>
      <c r="AU8" s="97"/>
      <c r="AV8" s="98"/>
      <c r="AW8" s="99"/>
      <c r="AX8" s="100"/>
      <c r="AY8" s="98"/>
      <c r="AZ8" s="99"/>
      <c r="BA8" s="99"/>
      <c r="BB8" s="99"/>
      <c r="BC8" s="99"/>
      <c r="BD8" s="99"/>
      <c r="BE8" s="99"/>
      <c r="BF8" s="100"/>
      <c r="BG8" s="98"/>
      <c r="BH8" s="100"/>
      <c r="BI8" s="97"/>
      <c r="BJ8" s="98"/>
      <c r="BK8" s="99">
        <v>184.9</v>
      </c>
      <c r="BL8" s="100"/>
      <c r="BM8" s="98">
        <v>164.4</v>
      </c>
      <c r="BN8" s="99">
        <v>165.5</v>
      </c>
      <c r="BO8" s="99">
        <v>165.6</v>
      </c>
      <c r="BP8" s="99"/>
      <c r="BQ8" s="99"/>
      <c r="BR8" s="99"/>
      <c r="BS8" s="99"/>
      <c r="BT8" s="99"/>
      <c r="BU8" s="99"/>
      <c r="BV8" s="99"/>
      <c r="BW8" s="99">
        <v>206.5</v>
      </c>
      <c r="BX8" s="99">
        <v>206.1</v>
      </c>
      <c r="BY8" s="99">
        <v>206</v>
      </c>
      <c r="BZ8" s="100"/>
      <c r="CA8" s="98">
        <v>17.399999999999999</v>
      </c>
      <c r="CB8" s="100">
        <v>44.1</v>
      </c>
      <c r="CC8" s="97"/>
      <c r="CD8" s="98"/>
      <c r="CE8" s="99"/>
      <c r="CF8" s="99"/>
      <c r="CG8" s="99"/>
      <c r="CH8" s="99"/>
      <c r="CI8" s="99">
        <v>118.1</v>
      </c>
      <c r="CJ8" s="99"/>
      <c r="CK8" s="99">
        <v>53.7</v>
      </c>
      <c r="CL8" s="99"/>
      <c r="CM8" s="99"/>
      <c r="CN8" s="99"/>
      <c r="CO8" s="100">
        <v>191.2</v>
      </c>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2880.2420000000002</v>
      </c>
      <c r="HK8" s="99">
        <v>2818.4830000000002</v>
      </c>
      <c r="HL8" s="100">
        <v>340.6</v>
      </c>
    </row>
    <row r="9" spans="1:220" x14ac:dyDescent="0.25">
      <c r="A9" s="1"/>
      <c r="B9" s="240">
        <v>6.25E-2</v>
      </c>
      <c r="C9" s="97"/>
      <c r="D9" s="98"/>
      <c r="E9" s="99"/>
      <c r="F9" s="99">
        <v>8.8000000000000007</v>
      </c>
      <c r="G9" s="100">
        <v>8.5</v>
      </c>
      <c r="H9" s="98"/>
      <c r="I9" s="100"/>
      <c r="J9" s="98">
        <v>81.099999999999994</v>
      </c>
      <c r="K9" s="100"/>
      <c r="L9" s="98"/>
      <c r="M9" s="99"/>
      <c r="N9" s="99"/>
      <c r="O9" s="99"/>
      <c r="P9" s="99"/>
      <c r="Q9" s="99"/>
      <c r="R9" s="99"/>
      <c r="S9" s="100"/>
      <c r="T9" s="98">
        <v>18.100000000000001</v>
      </c>
      <c r="U9" s="99">
        <v>19.2</v>
      </c>
      <c r="V9" s="99">
        <v>24.4</v>
      </c>
      <c r="W9" s="100">
        <v>1.1000000000000001</v>
      </c>
      <c r="X9" s="97"/>
      <c r="Y9" s="98"/>
      <c r="Z9" s="99"/>
      <c r="AA9" s="100"/>
      <c r="AB9" s="98"/>
      <c r="AC9" s="99"/>
      <c r="AD9" s="99"/>
      <c r="AE9" s="99"/>
      <c r="AF9" s="99">
        <v>12.2</v>
      </c>
      <c r="AG9" s="99">
        <v>24.5</v>
      </c>
      <c r="AH9" s="100">
        <v>10.3</v>
      </c>
      <c r="AI9" s="97"/>
      <c r="AJ9" s="97"/>
      <c r="AK9" s="97"/>
      <c r="AL9" s="98">
        <v>217.1</v>
      </c>
      <c r="AM9" s="100">
        <v>7.9</v>
      </c>
      <c r="AN9" s="98"/>
      <c r="AO9" s="100"/>
      <c r="AP9" s="97"/>
      <c r="AQ9" s="98"/>
      <c r="AR9" s="100"/>
      <c r="AS9" s="97"/>
      <c r="AT9" s="97"/>
      <c r="AU9" s="97"/>
      <c r="AV9" s="98"/>
      <c r="AW9" s="99"/>
      <c r="AX9" s="100"/>
      <c r="AY9" s="98"/>
      <c r="AZ9" s="99"/>
      <c r="BA9" s="99"/>
      <c r="BB9" s="99"/>
      <c r="BC9" s="99"/>
      <c r="BD9" s="99"/>
      <c r="BE9" s="99"/>
      <c r="BF9" s="100"/>
      <c r="BG9" s="98"/>
      <c r="BH9" s="100"/>
      <c r="BI9" s="97"/>
      <c r="BJ9" s="98"/>
      <c r="BK9" s="99">
        <v>184.9</v>
      </c>
      <c r="BL9" s="100"/>
      <c r="BM9" s="98">
        <v>164.4</v>
      </c>
      <c r="BN9" s="99">
        <v>165.5</v>
      </c>
      <c r="BO9" s="99">
        <v>165.6</v>
      </c>
      <c r="BP9" s="99"/>
      <c r="BQ9" s="99"/>
      <c r="BR9" s="99"/>
      <c r="BS9" s="99"/>
      <c r="BT9" s="99"/>
      <c r="BU9" s="99"/>
      <c r="BV9" s="99"/>
      <c r="BW9" s="99">
        <v>206.5</v>
      </c>
      <c r="BX9" s="99">
        <v>206.1</v>
      </c>
      <c r="BY9" s="99">
        <v>206</v>
      </c>
      <c r="BZ9" s="100"/>
      <c r="CA9" s="98">
        <v>17.399999999999999</v>
      </c>
      <c r="CB9" s="100">
        <v>44.1</v>
      </c>
      <c r="CC9" s="97"/>
      <c r="CD9" s="98"/>
      <c r="CE9" s="99"/>
      <c r="CF9" s="99"/>
      <c r="CG9" s="99"/>
      <c r="CH9" s="99"/>
      <c r="CI9" s="99">
        <v>118.1</v>
      </c>
      <c r="CJ9" s="99"/>
      <c r="CK9" s="99">
        <v>53.7</v>
      </c>
      <c r="CL9" s="99"/>
      <c r="CM9" s="99"/>
      <c r="CN9" s="99"/>
      <c r="CO9" s="100">
        <v>191.2</v>
      </c>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2880.2420000000002</v>
      </c>
      <c r="HK9" s="99">
        <v>2818.4830000000002</v>
      </c>
      <c r="HL9" s="100">
        <v>340.6</v>
      </c>
    </row>
    <row r="10" spans="1:220" x14ac:dyDescent="0.25">
      <c r="A10" s="1"/>
      <c r="B10" s="240">
        <v>8.3333333333333329E-2</v>
      </c>
      <c r="C10" s="97"/>
      <c r="D10" s="98"/>
      <c r="E10" s="99"/>
      <c r="F10" s="99">
        <v>8.8000000000000007</v>
      </c>
      <c r="G10" s="100">
        <v>8.5</v>
      </c>
      <c r="H10" s="98"/>
      <c r="I10" s="100"/>
      <c r="J10" s="98">
        <v>81.099999999999994</v>
      </c>
      <c r="K10" s="100"/>
      <c r="L10" s="98"/>
      <c r="M10" s="99"/>
      <c r="N10" s="99"/>
      <c r="O10" s="99"/>
      <c r="P10" s="99"/>
      <c r="Q10" s="99"/>
      <c r="R10" s="99"/>
      <c r="S10" s="100"/>
      <c r="T10" s="98">
        <v>18.100000000000001</v>
      </c>
      <c r="U10" s="99">
        <v>19.2</v>
      </c>
      <c r="V10" s="99">
        <v>24.4</v>
      </c>
      <c r="W10" s="100">
        <v>1.1000000000000001</v>
      </c>
      <c r="X10" s="97"/>
      <c r="Y10" s="98"/>
      <c r="Z10" s="99"/>
      <c r="AA10" s="100"/>
      <c r="AB10" s="98"/>
      <c r="AC10" s="99"/>
      <c r="AD10" s="99"/>
      <c r="AE10" s="99"/>
      <c r="AF10" s="99">
        <v>12.2</v>
      </c>
      <c r="AG10" s="99">
        <v>24.5</v>
      </c>
      <c r="AH10" s="100">
        <v>10.3</v>
      </c>
      <c r="AI10" s="97"/>
      <c r="AJ10" s="97"/>
      <c r="AK10" s="97"/>
      <c r="AL10" s="98">
        <v>217.1</v>
      </c>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184.9</v>
      </c>
      <c r="BL10" s="100"/>
      <c r="BM10" s="98">
        <v>164.4</v>
      </c>
      <c r="BN10" s="99">
        <v>165.5</v>
      </c>
      <c r="BO10" s="99">
        <v>165.6</v>
      </c>
      <c r="BP10" s="99"/>
      <c r="BQ10" s="99"/>
      <c r="BR10" s="99"/>
      <c r="BS10" s="99"/>
      <c r="BT10" s="99"/>
      <c r="BU10" s="99"/>
      <c r="BV10" s="99"/>
      <c r="BW10" s="99">
        <v>206.5</v>
      </c>
      <c r="BX10" s="99">
        <v>206.1</v>
      </c>
      <c r="BY10" s="99">
        <v>206</v>
      </c>
      <c r="BZ10" s="100"/>
      <c r="CA10" s="98">
        <v>17.399999999999999</v>
      </c>
      <c r="CB10" s="100">
        <v>44.1</v>
      </c>
      <c r="CC10" s="97"/>
      <c r="CD10" s="98"/>
      <c r="CE10" s="99"/>
      <c r="CF10" s="99"/>
      <c r="CG10" s="99"/>
      <c r="CH10" s="99"/>
      <c r="CI10" s="99">
        <v>118.1</v>
      </c>
      <c r="CJ10" s="99"/>
      <c r="CK10" s="99">
        <v>53.7</v>
      </c>
      <c r="CL10" s="99"/>
      <c r="CM10" s="99"/>
      <c r="CN10" s="99"/>
      <c r="CO10" s="100">
        <v>191.2</v>
      </c>
      <c r="CP10" s="98">
        <v>180.6</v>
      </c>
      <c r="CQ10" s="99">
        <v>180.5</v>
      </c>
      <c r="CR10" s="99">
        <v>181.3</v>
      </c>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2880.2420000000002</v>
      </c>
      <c r="HK10" s="99">
        <v>2818.4830000000002</v>
      </c>
      <c r="HL10" s="100">
        <v>340.6</v>
      </c>
    </row>
    <row r="11" spans="1:220" x14ac:dyDescent="0.25">
      <c r="A11" s="1"/>
      <c r="B11" s="240">
        <v>0.10416666666666667</v>
      </c>
      <c r="C11" s="97"/>
      <c r="D11" s="98"/>
      <c r="E11" s="99"/>
      <c r="F11" s="99">
        <v>8.8000000000000007</v>
      </c>
      <c r="G11" s="100">
        <v>8.5</v>
      </c>
      <c r="H11" s="98"/>
      <c r="I11" s="100"/>
      <c r="J11" s="98">
        <v>81.099999999999994</v>
      </c>
      <c r="K11" s="100"/>
      <c r="L11" s="98"/>
      <c r="M11" s="99"/>
      <c r="N11" s="99"/>
      <c r="O11" s="99"/>
      <c r="P11" s="99"/>
      <c r="Q11" s="99"/>
      <c r="R11" s="99"/>
      <c r="S11" s="100"/>
      <c r="T11" s="98">
        <v>18.100000000000001</v>
      </c>
      <c r="U11" s="99">
        <v>19.2</v>
      </c>
      <c r="V11" s="99">
        <v>24.4</v>
      </c>
      <c r="W11" s="100">
        <v>1.1000000000000001</v>
      </c>
      <c r="X11" s="97"/>
      <c r="Y11" s="98"/>
      <c r="Z11" s="99"/>
      <c r="AA11" s="100"/>
      <c r="AB11" s="98"/>
      <c r="AC11" s="99"/>
      <c r="AD11" s="99"/>
      <c r="AE11" s="99"/>
      <c r="AF11" s="99">
        <v>12.2</v>
      </c>
      <c r="AG11" s="99">
        <v>24.5</v>
      </c>
      <c r="AH11" s="100">
        <v>10.3</v>
      </c>
      <c r="AI11" s="97"/>
      <c r="AJ11" s="97"/>
      <c r="AK11" s="97"/>
      <c r="AL11" s="98">
        <v>217.1</v>
      </c>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184.9</v>
      </c>
      <c r="BL11" s="100"/>
      <c r="BM11" s="98">
        <v>164.4</v>
      </c>
      <c r="BN11" s="99">
        <v>165.5</v>
      </c>
      <c r="BO11" s="99">
        <v>165.6</v>
      </c>
      <c r="BP11" s="99"/>
      <c r="BQ11" s="99"/>
      <c r="BR11" s="99"/>
      <c r="BS11" s="99"/>
      <c r="BT11" s="99"/>
      <c r="BU11" s="99"/>
      <c r="BV11" s="99"/>
      <c r="BW11" s="99">
        <v>206.5</v>
      </c>
      <c r="BX11" s="99">
        <v>206.1</v>
      </c>
      <c r="BY11" s="99">
        <v>206</v>
      </c>
      <c r="BZ11" s="100"/>
      <c r="CA11" s="98">
        <v>17.399999999999999</v>
      </c>
      <c r="CB11" s="100">
        <v>44.1</v>
      </c>
      <c r="CC11" s="97"/>
      <c r="CD11" s="98"/>
      <c r="CE11" s="99"/>
      <c r="CF11" s="99"/>
      <c r="CG11" s="99"/>
      <c r="CH11" s="99"/>
      <c r="CI11" s="99">
        <v>118.1</v>
      </c>
      <c r="CJ11" s="99"/>
      <c r="CK11" s="99">
        <v>53.7</v>
      </c>
      <c r="CL11" s="99"/>
      <c r="CM11" s="99"/>
      <c r="CN11" s="99"/>
      <c r="CO11" s="100">
        <v>191.2</v>
      </c>
      <c r="CP11" s="98">
        <v>180.6</v>
      </c>
      <c r="CQ11" s="99">
        <v>180.5</v>
      </c>
      <c r="CR11" s="99">
        <v>181.3</v>
      </c>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2880.2420000000002</v>
      </c>
      <c r="HK11" s="99">
        <v>2818.4830000000002</v>
      </c>
      <c r="HL11" s="100">
        <v>340.6</v>
      </c>
    </row>
    <row r="12" spans="1:220" x14ac:dyDescent="0.25">
      <c r="A12" s="1"/>
      <c r="B12" s="240">
        <v>0.125</v>
      </c>
      <c r="C12" s="97"/>
      <c r="D12" s="98"/>
      <c r="E12" s="99"/>
      <c r="F12" s="99">
        <v>8.8000000000000007</v>
      </c>
      <c r="G12" s="100">
        <v>8.5</v>
      </c>
      <c r="H12" s="98"/>
      <c r="I12" s="100"/>
      <c r="J12" s="98">
        <v>81.099999999999994</v>
      </c>
      <c r="K12" s="100"/>
      <c r="L12" s="98"/>
      <c r="M12" s="99"/>
      <c r="N12" s="99"/>
      <c r="O12" s="99"/>
      <c r="P12" s="99"/>
      <c r="Q12" s="99"/>
      <c r="R12" s="99"/>
      <c r="S12" s="100"/>
      <c r="T12" s="98">
        <v>18.100000000000001</v>
      </c>
      <c r="U12" s="99">
        <v>19.2</v>
      </c>
      <c r="V12" s="99">
        <v>24.4</v>
      </c>
      <c r="W12" s="100">
        <v>1.1000000000000001</v>
      </c>
      <c r="X12" s="97"/>
      <c r="Y12" s="98"/>
      <c r="Z12" s="99"/>
      <c r="AA12" s="100"/>
      <c r="AB12" s="98"/>
      <c r="AC12" s="99"/>
      <c r="AD12" s="99"/>
      <c r="AE12" s="99"/>
      <c r="AF12" s="99">
        <v>12.2</v>
      </c>
      <c r="AG12" s="99">
        <v>24.5</v>
      </c>
      <c r="AH12" s="100">
        <v>10.3</v>
      </c>
      <c r="AI12" s="97"/>
      <c r="AJ12" s="97"/>
      <c r="AK12" s="97"/>
      <c r="AL12" s="98">
        <v>217.1</v>
      </c>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184.9</v>
      </c>
      <c r="BL12" s="100"/>
      <c r="BM12" s="98">
        <v>164.4</v>
      </c>
      <c r="BN12" s="99">
        <v>165.5</v>
      </c>
      <c r="BO12" s="99">
        <v>165.6</v>
      </c>
      <c r="BP12" s="99"/>
      <c r="BQ12" s="99"/>
      <c r="BR12" s="99"/>
      <c r="BS12" s="99"/>
      <c r="BT12" s="99"/>
      <c r="BU12" s="99"/>
      <c r="BV12" s="99"/>
      <c r="BW12" s="99">
        <v>206.5</v>
      </c>
      <c r="BX12" s="99">
        <v>206.1</v>
      </c>
      <c r="BY12" s="99">
        <v>206</v>
      </c>
      <c r="BZ12" s="100"/>
      <c r="CA12" s="98">
        <v>17.399999999999999</v>
      </c>
      <c r="CB12" s="100">
        <v>44.1</v>
      </c>
      <c r="CC12" s="97"/>
      <c r="CD12" s="98"/>
      <c r="CE12" s="99"/>
      <c r="CF12" s="99"/>
      <c r="CG12" s="99"/>
      <c r="CH12" s="99"/>
      <c r="CI12" s="99">
        <v>118.1</v>
      </c>
      <c r="CJ12" s="99"/>
      <c r="CK12" s="99">
        <v>53.7</v>
      </c>
      <c r="CL12" s="99"/>
      <c r="CM12" s="99"/>
      <c r="CN12" s="99"/>
      <c r="CO12" s="100">
        <v>191.2</v>
      </c>
      <c r="CP12" s="98">
        <v>180.6</v>
      </c>
      <c r="CQ12" s="99">
        <v>180.5</v>
      </c>
      <c r="CR12" s="99">
        <v>181.3</v>
      </c>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2880.2420000000002</v>
      </c>
      <c r="HK12" s="99">
        <v>2818.4830000000002</v>
      </c>
      <c r="HL12" s="100">
        <v>340.6</v>
      </c>
    </row>
    <row r="13" spans="1:220" x14ac:dyDescent="0.25">
      <c r="A13" s="1"/>
      <c r="B13" s="240">
        <v>0.14583333333333334</v>
      </c>
      <c r="C13" s="97"/>
      <c r="D13" s="98"/>
      <c r="E13" s="99"/>
      <c r="F13" s="99">
        <v>8.8000000000000007</v>
      </c>
      <c r="G13" s="100">
        <v>8.5</v>
      </c>
      <c r="H13" s="98"/>
      <c r="I13" s="100"/>
      <c r="J13" s="98">
        <v>81.099999999999994</v>
      </c>
      <c r="K13" s="100"/>
      <c r="L13" s="98"/>
      <c r="M13" s="99"/>
      <c r="N13" s="99"/>
      <c r="O13" s="99"/>
      <c r="P13" s="99"/>
      <c r="Q13" s="99"/>
      <c r="R13" s="99"/>
      <c r="S13" s="100"/>
      <c r="T13" s="98">
        <v>18.100000000000001</v>
      </c>
      <c r="U13" s="99">
        <v>19.2</v>
      </c>
      <c r="V13" s="99">
        <v>24.4</v>
      </c>
      <c r="W13" s="100">
        <v>1.1000000000000001</v>
      </c>
      <c r="X13" s="97"/>
      <c r="Y13" s="98"/>
      <c r="Z13" s="99"/>
      <c r="AA13" s="100"/>
      <c r="AB13" s="98"/>
      <c r="AC13" s="99"/>
      <c r="AD13" s="99"/>
      <c r="AE13" s="99"/>
      <c r="AF13" s="99">
        <v>12.2</v>
      </c>
      <c r="AG13" s="99">
        <v>24.5</v>
      </c>
      <c r="AH13" s="100">
        <v>10.3</v>
      </c>
      <c r="AI13" s="97"/>
      <c r="AJ13" s="97"/>
      <c r="AK13" s="97"/>
      <c r="AL13" s="98">
        <v>217.1</v>
      </c>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184.9</v>
      </c>
      <c r="BL13" s="100"/>
      <c r="BM13" s="98">
        <v>164.4</v>
      </c>
      <c r="BN13" s="99">
        <v>165.5</v>
      </c>
      <c r="BO13" s="99">
        <v>165.6</v>
      </c>
      <c r="BP13" s="99"/>
      <c r="BQ13" s="99"/>
      <c r="BR13" s="99"/>
      <c r="BS13" s="99"/>
      <c r="BT13" s="99"/>
      <c r="BU13" s="99"/>
      <c r="BV13" s="99"/>
      <c r="BW13" s="99">
        <v>206.5</v>
      </c>
      <c r="BX13" s="99">
        <v>206.1</v>
      </c>
      <c r="BY13" s="99">
        <v>206</v>
      </c>
      <c r="BZ13" s="100"/>
      <c r="CA13" s="98">
        <v>17.399999999999999</v>
      </c>
      <c r="CB13" s="100">
        <v>44.1</v>
      </c>
      <c r="CC13" s="97"/>
      <c r="CD13" s="98"/>
      <c r="CE13" s="99"/>
      <c r="CF13" s="99"/>
      <c r="CG13" s="99"/>
      <c r="CH13" s="99"/>
      <c r="CI13" s="99">
        <v>118.1</v>
      </c>
      <c r="CJ13" s="99"/>
      <c r="CK13" s="99">
        <v>53.7</v>
      </c>
      <c r="CL13" s="99"/>
      <c r="CM13" s="99"/>
      <c r="CN13" s="99"/>
      <c r="CO13" s="100">
        <v>191.2</v>
      </c>
      <c r="CP13" s="98">
        <v>180.6</v>
      </c>
      <c r="CQ13" s="99">
        <v>180.5</v>
      </c>
      <c r="CR13" s="99">
        <v>181.3</v>
      </c>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2880.2420000000002</v>
      </c>
      <c r="HK13" s="99">
        <v>2818.4830000000002</v>
      </c>
      <c r="HL13" s="100">
        <v>340.6</v>
      </c>
    </row>
    <row r="14" spans="1:220" x14ac:dyDescent="0.25">
      <c r="A14" s="1"/>
      <c r="B14" s="240">
        <v>0.16666666666666666</v>
      </c>
      <c r="C14" s="97"/>
      <c r="D14" s="98"/>
      <c r="E14" s="99"/>
      <c r="F14" s="99">
        <v>8.8000000000000007</v>
      </c>
      <c r="G14" s="100">
        <v>8.5</v>
      </c>
      <c r="H14" s="98"/>
      <c r="I14" s="100"/>
      <c r="J14" s="98">
        <v>81.099999999999994</v>
      </c>
      <c r="K14" s="100"/>
      <c r="L14" s="98"/>
      <c r="M14" s="99"/>
      <c r="N14" s="99"/>
      <c r="O14" s="99"/>
      <c r="P14" s="99"/>
      <c r="Q14" s="99"/>
      <c r="R14" s="99"/>
      <c r="S14" s="100"/>
      <c r="T14" s="98">
        <v>18.100000000000001</v>
      </c>
      <c r="U14" s="99">
        <v>19.2</v>
      </c>
      <c r="V14" s="99">
        <v>24.4</v>
      </c>
      <c r="W14" s="100">
        <v>1.1000000000000001</v>
      </c>
      <c r="X14" s="97"/>
      <c r="Y14" s="98"/>
      <c r="Z14" s="99"/>
      <c r="AA14" s="100"/>
      <c r="AB14" s="98"/>
      <c r="AC14" s="99"/>
      <c r="AD14" s="99"/>
      <c r="AE14" s="99"/>
      <c r="AF14" s="99">
        <v>12.2</v>
      </c>
      <c r="AG14" s="99">
        <v>24.5</v>
      </c>
      <c r="AH14" s="100">
        <v>10.3</v>
      </c>
      <c r="AI14" s="97"/>
      <c r="AJ14" s="97"/>
      <c r="AK14" s="97"/>
      <c r="AL14" s="98">
        <v>217.1</v>
      </c>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184.9</v>
      </c>
      <c r="BL14" s="100"/>
      <c r="BM14" s="98">
        <v>164.4</v>
      </c>
      <c r="BN14" s="99">
        <v>165.5</v>
      </c>
      <c r="BO14" s="99">
        <v>165.6</v>
      </c>
      <c r="BP14" s="99"/>
      <c r="BQ14" s="99"/>
      <c r="BR14" s="99"/>
      <c r="BS14" s="99"/>
      <c r="BT14" s="99"/>
      <c r="BU14" s="99"/>
      <c r="BV14" s="99"/>
      <c r="BW14" s="99">
        <v>206.5</v>
      </c>
      <c r="BX14" s="99">
        <v>206.1</v>
      </c>
      <c r="BY14" s="99">
        <v>206</v>
      </c>
      <c r="BZ14" s="100"/>
      <c r="CA14" s="98">
        <v>17.399999999999999</v>
      </c>
      <c r="CB14" s="100">
        <v>44.1</v>
      </c>
      <c r="CC14" s="97"/>
      <c r="CD14" s="98"/>
      <c r="CE14" s="99"/>
      <c r="CF14" s="99"/>
      <c r="CG14" s="99"/>
      <c r="CH14" s="99"/>
      <c r="CI14" s="99">
        <v>118.1</v>
      </c>
      <c r="CJ14" s="99">
        <v>52.4</v>
      </c>
      <c r="CK14" s="99">
        <v>53.7</v>
      </c>
      <c r="CL14" s="99"/>
      <c r="CM14" s="99"/>
      <c r="CN14" s="99"/>
      <c r="CO14" s="100">
        <v>191.2</v>
      </c>
      <c r="CP14" s="98">
        <v>180.6</v>
      </c>
      <c r="CQ14" s="99">
        <v>180.5</v>
      </c>
      <c r="CR14" s="99">
        <v>181.3</v>
      </c>
      <c r="CS14" s="100">
        <v>181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2932.66</v>
      </c>
      <c r="HK14" s="99">
        <v>2870.902</v>
      </c>
      <c r="HL14" s="100">
        <v>340.6</v>
      </c>
    </row>
    <row r="15" spans="1:220" x14ac:dyDescent="0.25">
      <c r="A15" s="1"/>
      <c r="B15" s="240">
        <v>0.1875</v>
      </c>
      <c r="C15" s="97"/>
      <c r="D15" s="98"/>
      <c r="E15" s="99"/>
      <c r="F15" s="99">
        <v>8.8000000000000007</v>
      </c>
      <c r="G15" s="100">
        <v>8.5</v>
      </c>
      <c r="H15" s="98"/>
      <c r="I15" s="100"/>
      <c r="J15" s="98">
        <v>81.099999999999994</v>
      </c>
      <c r="K15" s="100"/>
      <c r="L15" s="98"/>
      <c r="M15" s="99"/>
      <c r="N15" s="99"/>
      <c r="O15" s="99"/>
      <c r="P15" s="99"/>
      <c r="Q15" s="99"/>
      <c r="R15" s="99"/>
      <c r="S15" s="100"/>
      <c r="T15" s="98">
        <v>18.100000000000001</v>
      </c>
      <c r="U15" s="99">
        <v>19.2</v>
      </c>
      <c r="V15" s="99">
        <v>24.4</v>
      </c>
      <c r="W15" s="100">
        <v>1.1000000000000001</v>
      </c>
      <c r="X15" s="97"/>
      <c r="Y15" s="98"/>
      <c r="Z15" s="99"/>
      <c r="AA15" s="100"/>
      <c r="AB15" s="98"/>
      <c r="AC15" s="99"/>
      <c r="AD15" s="99"/>
      <c r="AE15" s="99"/>
      <c r="AF15" s="99">
        <v>12.2</v>
      </c>
      <c r="AG15" s="99">
        <v>24.5</v>
      </c>
      <c r="AH15" s="100">
        <v>10.3</v>
      </c>
      <c r="AI15" s="97"/>
      <c r="AJ15" s="97"/>
      <c r="AK15" s="97"/>
      <c r="AL15" s="98">
        <v>217.1</v>
      </c>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184.9</v>
      </c>
      <c r="BL15" s="100"/>
      <c r="BM15" s="98">
        <v>164.4</v>
      </c>
      <c r="BN15" s="99">
        <v>165.5</v>
      </c>
      <c r="BO15" s="99">
        <v>165.6</v>
      </c>
      <c r="BP15" s="99"/>
      <c r="BQ15" s="99"/>
      <c r="BR15" s="99"/>
      <c r="BS15" s="99"/>
      <c r="BT15" s="99"/>
      <c r="BU15" s="99"/>
      <c r="BV15" s="99"/>
      <c r="BW15" s="99">
        <v>206.5</v>
      </c>
      <c r="BX15" s="99">
        <v>206.1</v>
      </c>
      <c r="BY15" s="99">
        <v>206</v>
      </c>
      <c r="BZ15" s="100"/>
      <c r="CA15" s="98">
        <v>17.399999999999999</v>
      </c>
      <c r="CB15" s="100">
        <v>44.1</v>
      </c>
      <c r="CC15" s="97"/>
      <c r="CD15" s="98"/>
      <c r="CE15" s="99"/>
      <c r="CF15" s="99"/>
      <c r="CG15" s="99"/>
      <c r="CH15" s="99"/>
      <c r="CI15" s="99">
        <v>118.1</v>
      </c>
      <c r="CJ15" s="99">
        <v>52.4</v>
      </c>
      <c r="CK15" s="99">
        <v>53.7</v>
      </c>
      <c r="CL15" s="99"/>
      <c r="CM15" s="99"/>
      <c r="CN15" s="99"/>
      <c r="CO15" s="100">
        <v>191.2</v>
      </c>
      <c r="CP15" s="98">
        <v>180.6</v>
      </c>
      <c r="CQ15" s="99">
        <v>180.5</v>
      </c>
      <c r="CR15" s="99">
        <v>181.3</v>
      </c>
      <c r="CS15" s="100">
        <v>181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2932.66</v>
      </c>
      <c r="HK15" s="99">
        <v>2870.902</v>
      </c>
      <c r="HL15" s="100">
        <v>340.6</v>
      </c>
    </row>
    <row r="16" spans="1:220" x14ac:dyDescent="0.25">
      <c r="A16" s="1"/>
      <c r="B16" s="240">
        <v>0.20833333333333334</v>
      </c>
      <c r="C16" s="97"/>
      <c r="D16" s="98"/>
      <c r="E16" s="99"/>
      <c r="F16" s="99">
        <v>8.8000000000000007</v>
      </c>
      <c r="G16" s="100">
        <v>8.5</v>
      </c>
      <c r="H16" s="98"/>
      <c r="I16" s="100"/>
      <c r="J16" s="98">
        <v>81.099999999999994</v>
      </c>
      <c r="K16" s="100"/>
      <c r="L16" s="98"/>
      <c r="M16" s="99"/>
      <c r="N16" s="99"/>
      <c r="O16" s="99"/>
      <c r="P16" s="99"/>
      <c r="Q16" s="99"/>
      <c r="R16" s="99"/>
      <c r="S16" s="100"/>
      <c r="T16" s="98">
        <v>18.100000000000001</v>
      </c>
      <c r="U16" s="99">
        <v>19.2</v>
      </c>
      <c r="V16" s="99">
        <v>24.4</v>
      </c>
      <c r="W16" s="100">
        <v>1.1000000000000001</v>
      </c>
      <c r="X16" s="97"/>
      <c r="Y16" s="98"/>
      <c r="Z16" s="99"/>
      <c r="AA16" s="100"/>
      <c r="AB16" s="98"/>
      <c r="AC16" s="99"/>
      <c r="AD16" s="99"/>
      <c r="AE16" s="99"/>
      <c r="AF16" s="99">
        <v>12.2</v>
      </c>
      <c r="AG16" s="99">
        <v>24.5</v>
      </c>
      <c r="AH16" s="100">
        <v>10.3</v>
      </c>
      <c r="AI16" s="97"/>
      <c r="AJ16" s="97"/>
      <c r="AK16" s="97"/>
      <c r="AL16" s="98">
        <v>217.1</v>
      </c>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184.9</v>
      </c>
      <c r="BL16" s="100"/>
      <c r="BM16" s="98">
        <v>164.4</v>
      </c>
      <c r="BN16" s="99">
        <v>165.5</v>
      </c>
      <c r="BO16" s="99">
        <v>165.6</v>
      </c>
      <c r="BP16" s="99"/>
      <c r="BQ16" s="99"/>
      <c r="BR16" s="99"/>
      <c r="BS16" s="99"/>
      <c r="BT16" s="99"/>
      <c r="BU16" s="99"/>
      <c r="BV16" s="99"/>
      <c r="BW16" s="99">
        <v>206.5</v>
      </c>
      <c r="BX16" s="99">
        <v>206.1</v>
      </c>
      <c r="BY16" s="99">
        <v>206</v>
      </c>
      <c r="BZ16" s="100"/>
      <c r="CA16" s="98">
        <v>17.399999999999999</v>
      </c>
      <c r="CB16" s="100">
        <v>44.1</v>
      </c>
      <c r="CC16" s="97"/>
      <c r="CD16" s="98"/>
      <c r="CE16" s="99"/>
      <c r="CF16" s="99"/>
      <c r="CG16" s="99"/>
      <c r="CH16" s="99"/>
      <c r="CI16" s="99">
        <v>118.1</v>
      </c>
      <c r="CJ16" s="99">
        <v>52.4</v>
      </c>
      <c r="CK16" s="99">
        <v>53.7</v>
      </c>
      <c r="CL16" s="99"/>
      <c r="CM16" s="99"/>
      <c r="CN16" s="99"/>
      <c r="CO16" s="100">
        <v>191.2</v>
      </c>
      <c r="CP16" s="98">
        <v>180.6</v>
      </c>
      <c r="CQ16" s="99">
        <v>180.5</v>
      </c>
      <c r="CR16" s="99">
        <v>181.3</v>
      </c>
      <c r="CS16" s="100">
        <v>181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2932.66</v>
      </c>
      <c r="HK16" s="99">
        <v>2870.902</v>
      </c>
      <c r="HL16" s="100">
        <v>340.6</v>
      </c>
    </row>
    <row r="17" spans="1:220" x14ac:dyDescent="0.25">
      <c r="A17" s="1"/>
      <c r="B17" s="240">
        <v>0.22916666666666666</v>
      </c>
      <c r="C17" s="97"/>
      <c r="D17" s="98"/>
      <c r="E17" s="99"/>
      <c r="F17" s="99">
        <v>8.8000000000000007</v>
      </c>
      <c r="G17" s="100">
        <v>8.5</v>
      </c>
      <c r="H17" s="98"/>
      <c r="I17" s="100"/>
      <c r="J17" s="98">
        <v>81.099999999999994</v>
      </c>
      <c r="K17" s="100"/>
      <c r="L17" s="98"/>
      <c r="M17" s="99"/>
      <c r="N17" s="99"/>
      <c r="O17" s="99"/>
      <c r="P17" s="99"/>
      <c r="Q17" s="99"/>
      <c r="R17" s="99"/>
      <c r="S17" s="100"/>
      <c r="T17" s="98">
        <v>18.100000000000001</v>
      </c>
      <c r="U17" s="99">
        <v>19.2</v>
      </c>
      <c r="V17" s="99">
        <v>24.4</v>
      </c>
      <c r="W17" s="100">
        <v>1.1000000000000001</v>
      </c>
      <c r="X17" s="97"/>
      <c r="Y17" s="98"/>
      <c r="Z17" s="99"/>
      <c r="AA17" s="100"/>
      <c r="AB17" s="98"/>
      <c r="AC17" s="99"/>
      <c r="AD17" s="99"/>
      <c r="AE17" s="99"/>
      <c r="AF17" s="99">
        <v>12.2</v>
      </c>
      <c r="AG17" s="99">
        <v>24.5</v>
      </c>
      <c r="AH17" s="100">
        <v>10.3</v>
      </c>
      <c r="AI17" s="97"/>
      <c r="AJ17" s="97"/>
      <c r="AK17" s="97"/>
      <c r="AL17" s="98">
        <v>217.1</v>
      </c>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184.9</v>
      </c>
      <c r="BL17" s="100"/>
      <c r="BM17" s="98">
        <v>164.4</v>
      </c>
      <c r="BN17" s="99">
        <v>165.5</v>
      </c>
      <c r="BO17" s="99">
        <v>165.6</v>
      </c>
      <c r="BP17" s="99"/>
      <c r="BQ17" s="99"/>
      <c r="BR17" s="99"/>
      <c r="BS17" s="99"/>
      <c r="BT17" s="99"/>
      <c r="BU17" s="99"/>
      <c r="BV17" s="99"/>
      <c r="BW17" s="99">
        <v>206.5</v>
      </c>
      <c r="BX17" s="99">
        <v>206.1</v>
      </c>
      <c r="BY17" s="99">
        <v>206</v>
      </c>
      <c r="BZ17" s="100"/>
      <c r="CA17" s="98">
        <v>17.399999999999999</v>
      </c>
      <c r="CB17" s="100">
        <v>44.1</v>
      </c>
      <c r="CC17" s="97"/>
      <c r="CD17" s="98"/>
      <c r="CE17" s="99"/>
      <c r="CF17" s="99"/>
      <c r="CG17" s="99"/>
      <c r="CH17" s="99"/>
      <c r="CI17" s="99">
        <v>118.1</v>
      </c>
      <c r="CJ17" s="99">
        <v>52.4</v>
      </c>
      <c r="CK17" s="99">
        <v>53.7</v>
      </c>
      <c r="CL17" s="99"/>
      <c r="CM17" s="99"/>
      <c r="CN17" s="99"/>
      <c r="CO17" s="100">
        <v>191.2</v>
      </c>
      <c r="CP17" s="98">
        <v>180.6</v>
      </c>
      <c r="CQ17" s="99">
        <v>180.5</v>
      </c>
      <c r="CR17" s="99">
        <v>181.3</v>
      </c>
      <c r="CS17" s="100">
        <v>181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2932.66</v>
      </c>
      <c r="HK17" s="99">
        <v>2870.902</v>
      </c>
      <c r="HL17" s="100">
        <v>340.6</v>
      </c>
    </row>
    <row r="18" spans="1:220" x14ac:dyDescent="0.25">
      <c r="A18" s="1"/>
      <c r="B18" s="240">
        <v>0.25</v>
      </c>
      <c r="C18" s="97"/>
      <c r="D18" s="98"/>
      <c r="E18" s="99"/>
      <c r="F18" s="99">
        <v>8.8000000000000007</v>
      </c>
      <c r="G18" s="100">
        <v>8.5</v>
      </c>
      <c r="H18" s="98"/>
      <c r="I18" s="100"/>
      <c r="J18" s="98">
        <v>81.099999999999994</v>
      </c>
      <c r="K18" s="100"/>
      <c r="L18" s="98"/>
      <c r="M18" s="99"/>
      <c r="N18" s="99"/>
      <c r="O18" s="99"/>
      <c r="P18" s="99"/>
      <c r="Q18" s="99"/>
      <c r="R18" s="99"/>
      <c r="S18" s="100"/>
      <c r="T18" s="98">
        <v>18.100000000000001</v>
      </c>
      <c r="U18" s="99">
        <v>19.2</v>
      </c>
      <c r="V18" s="99">
        <v>24.4</v>
      </c>
      <c r="W18" s="100">
        <v>1.1000000000000001</v>
      </c>
      <c r="X18" s="97"/>
      <c r="Y18" s="98"/>
      <c r="Z18" s="99"/>
      <c r="AA18" s="100"/>
      <c r="AB18" s="98"/>
      <c r="AC18" s="99"/>
      <c r="AD18" s="99"/>
      <c r="AE18" s="99"/>
      <c r="AF18" s="99">
        <v>12.2</v>
      </c>
      <c r="AG18" s="99">
        <v>24.5</v>
      </c>
      <c r="AH18" s="100">
        <v>10.3</v>
      </c>
      <c r="AI18" s="97"/>
      <c r="AJ18" s="97"/>
      <c r="AK18" s="97"/>
      <c r="AL18" s="98">
        <v>217.1</v>
      </c>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184.9</v>
      </c>
      <c r="BL18" s="100"/>
      <c r="BM18" s="98">
        <v>164.4</v>
      </c>
      <c r="BN18" s="99">
        <v>165.5</v>
      </c>
      <c r="BO18" s="99">
        <v>165.6</v>
      </c>
      <c r="BP18" s="99"/>
      <c r="BQ18" s="99"/>
      <c r="BR18" s="99"/>
      <c r="BS18" s="99"/>
      <c r="BT18" s="99"/>
      <c r="BU18" s="99"/>
      <c r="BV18" s="99"/>
      <c r="BW18" s="99">
        <v>206.5</v>
      </c>
      <c r="BX18" s="99">
        <v>206.1</v>
      </c>
      <c r="BY18" s="99">
        <v>206</v>
      </c>
      <c r="BZ18" s="100"/>
      <c r="CA18" s="98">
        <v>17.399999999999999</v>
      </c>
      <c r="CB18" s="100">
        <v>44.1</v>
      </c>
      <c r="CC18" s="97"/>
      <c r="CD18" s="98"/>
      <c r="CE18" s="99"/>
      <c r="CF18" s="99"/>
      <c r="CG18" s="99"/>
      <c r="CH18" s="99"/>
      <c r="CI18" s="99">
        <v>118.1</v>
      </c>
      <c r="CJ18" s="99">
        <v>52.4</v>
      </c>
      <c r="CK18" s="99">
        <v>53.7</v>
      </c>
      <c r="CL18" s="99"/>
      <c r="CM18" s="99"/>
      <c r="CN18" s="99"/>
      <c r="CO18" s="100">
        <v>191.2</v>
      </c>
      <c r="CP18" s="98">
        <v>180.6</v>
      </c>
      <c r="CQ18" s="99">
        <v>180.5</v>
      </c>
      <c r="CR18" s="99">
        <v>181.3</v>
      </c>
      <c r="CS18" s="100">
        <v>181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2932.66</v>
      </c>
      <c r="HK18" s="99">
        <v>2870.902</v>
      </c>
      <c r="HL18" s="100">
        <v>340.6</v>
      </c>
    </row>
    <row r="19" spans="1:220" x14ac:dyDescent="0.25">
      <c r="A19" s="1"/>
      <c r="B19" s="240">
        <v>0.27083333333333331</v>
      </c>
      <c r="C19" s="97"/>
      <c r="D19" s="98"/>
      <c r="E19" s="99"/>
      <c r="F19" s="99">
        <v>8.8000000000000007</v>
      </c>
      <c r="G19" s="100">
        <v>8.5</v>
      </c>
      <c r="H19" s="98"/>
      <c r="I19" s="100"/>
      <c r="J19" s="98">
        <v>81.099999999999994</v>
      </c>
      <c r="K19" s="100"/>
      <c r="L19" s="98"/>
      <c r="M19" s="99"/>
      <c r="N19" s="99"/>
      <c r="O19" s="99"/>
      <c r="P19" s="99"/>
      <c r="Q19" s="99"/>
      <c r="R19" s="99"/>
      <c r="S19" s="100"/>
      <c r="T19" s="98">
        <v>18.100000000000001</v>
      </c>
      <c r="U19" s="99">
        <v>19.2</v>
      </c>
      <c r="V19" s="99">
        <v>24.4</v>
      </c>
      <c r="W19" s="100">
        <v>1.1000000000000001</v>
      </c>
      <c r="X19" s="97"/>
      <c r="Y19" s="98"/>
      <c r="Z19" s="99"/>
      <c r="AA19" s="100"/>
      <c r="AB19" s="98"/>
      <c r="AC19" s="99"/>
      <c r="AD19" s="99"/>
      <c r="AE19" s="99"/>
      <c r="AF19" s="99">
        <v>12.2</v>
      </c>
      <c r="AG19" s="99">
        <v>24.5</v>
      </c>
      <c r="AH19" s="100">
        <v>10.3</v>
      </c>
      <c r="AI19" s="97"/>
      <c r="AJ19" s="97"/>
      <c r="AK19" s="97"/>
      <c r="AL19" s="98">
        <v>217.1</v>
      </c>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184.9</v>
      </c>
      <c r="BL19" s="100"/>
      <c r="BM19" s="98">
        <v>164.4</v>
      </c>
      <c r="BN19" s="99">
        <v>165.5</v>
      </c>
      <c r="BO19" s="99">
        <v>165.6</v>
      </c>
      <c r="BP19" s="99"/>
      <c r="BQ19" s="99"/>
      <c r="BR19" s="99"/>
      <c r="BS19" s="99"/>
      <c r="BT19" s="99"/>
      <c r="BU19" s="99"/>
      <c r="BV19" s="99"/>
      <c r="BW19" s="99">
        <v>206.5</v>
      </c>
      <c r="BX19" s="99">
        <v>206.1</v>
      </c>
      <c r="BY19" s="99">
        <v>206</v>
      </c>
      <c r="BZ19" s="100"/>
      <c r="CA19" s="98">
        <v>17.399999999999999</v>
      </c>
      <c r="CB19" s="100">
        <v>44.1</v>
      </c>
      <c r="CC19" s="97"/>
      <c r="CD19" s="98"/>
      <c r="CE19" s="99"/>
      <c r="CF19" s="99"/>
      <c r="CG19" s="99"/>
      <c r="CH19" s="99"/>
      <c r="CI19" s="99">
        <v>118.1</v>
      </c>
      <c r="CJ19" s="99">
        <v>52.4</v>
      </c>
      <c r="CK19" s="99">
        <v>53.7</v>
      </c>
      <c r="CL19" s="99"/>
      <c r="CM19" s="99"/>
      <c r="CN19" s="99"/>
      <c r="CO19" s="100">
        <v>191.2</v>
      </c>
      <c r="CP19" s="98">
        <v>180.6</v>
      </c>
      <c r="CQ19" s="99">
        <v>180.5</v>
      </c>
      <c r="CR19" s="99">
        <v>181.3</v>
      </c>
      <c r="CS19" s="100">
        <v>181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2932.66</v>
      </c>
      <c r="HK19" s="99">
        <v>2870.902</v>
      </c>
      <c r="HL19" s="100">
        <v>340.6</v>
      </c>
    </row>
    <row r="20" spans="1:220" x14ac:dyDescent="0.25">
      <c r="A20" s="1"/>
      <c r="B20" s="240">
        <v>0.29166666666666669</v>
      </c>
      <c r="C20" s="97"/>
      <c r="D20" s="98"/>
      <c r="E20" s="99"/>
      <c r="F20" s="99">
        <v>8.8000000000000007</v>
      </c>
      <c r="G20" s="100">
        <v>8.5</v>
      </c>
      <c r="H20" s="98"/>
      <c r="I20" s="100"/>
      <c r="J20" s="98">
        <v>81.099999999999994</v>
      </c>
      <c r="K20" s="100"/>
      <c r="L20" s="98"/>
      <c r="M20" s="99"/>
      <c r="N20" s="99"/>
      <c r="O20" s="99"/>
      <c r="P20" s="99"/>
      <c r="Q20" s="99"/>
      <c r="R20" s="99"/>
      <c r="S20" s="100"/>
      <c r="T20" s="98">
        <v>18.100000000000001</v>
      </c>
      <c r="U20" s="99">
        <v>19.2</v>
      </c>
      <c r="V20" s="99">
        <v>24.4</v>
      </c>
      <c r="W20" s="100">
        <v>1.1000000000000001</v>
      </c>
      <c r="X20" s="97"/>
      <c r="Y20" s="98"/>
      <c r="Z20" s="99"/>
      <c r="AA20" s="100"/>
      <c r="AB20" s="98"/>
      <c r="AC20" s="99"/>
      <c r="AD20" s="99"/>
      <c r="AE20" s="99"/>
      <c r="AF20" s="99">
        <v>12.2</v>
      </c>
      <c r="AG20" s="99">
        <v>24.5</v>
      </c>
      <c r="AH20" s="100">
        <v>10.3</v>
      </c>
      <c r="AI20" s="97"/>
      <c r="AJ20" s="97"/>
      <c r="AK20" s="97"/>
      <c r="AL20" s="98">
        <v>217.1</v>
      </c>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184.9</v>
      </c>
      <c r="BL20" s="100"/>
      <c r="BM20" s="98">
        <v>164.4</v>
      </c>
      <c r="BN20" s="99">
        <v>165.5</v>
      </c>
      <c r="BO20" s="99">
        <v>165.6</v>
      </c>
      <c r="BP20" s="99"/>
      <c r="BQ20" s="99"/>
      <c r="BR20" s="99"/>
      <c r="BS20" s="99"/>
      <c r="BT20" s="99"/>
      <c r="BU20" s="99"/>
      <c r="BV20" s="99"/>
      <c r="BW20" s="99">
        <v>206.5</v>
      </c>
      <c r="BX20" s="99">
        <v>206.1</v>
      </c>
      <c r="BY20" s="99">
        <v>206</v>
      </c>
      <c r="BZ20" s="100"/>
      <c r="CA20" s="98">
        <v>17.399999999999999</v>
      </c>
      <c r="CB20" s="100">
        <v>44.1</v>
      </c>
      <c r="CC20" s="97"/>
      <c r="CD20" s="98"/>
      <c r="CE20" s="99"/>
      <c r="CF20" s="99"/>
      <c r="CG20" s="99"/>
      <c r="CH20" s="99"/>
      <c r="CI20" s="99">
        <v>118.1</v>
      </c>
      <c r="CJ20" s="99">
        <v>52.4</v>
      </c>
      <c r="CK20" s="99">
        <v>53.7</v>
      </c>
      <c r="CL20" s="99"/>
      <c r="CM20" s="99"/>
      <c r="CN20" s="99"/>
      <c r="CO20" s="100">
        <v>191.2</v>
      </c>
      <c r="CP20" s="98">
        <v>180.6</v>
      </c>
      <c r="CQ20" s="99">
        <v>180.5</v>
      </c>
      <c r="CR20" s="99">
        <v>181.3</v>
      </c>
      <c r="CS20" s="100">
        <v>181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2932.66</v>
      </c>
      <c r="HK20" s="99">
        <v>2870.902</v>
      </c>
      <c r="HL20" s="100">
        <v>340.6</v>
      </c>
    </row>
    <row r="21" spans="1:220" x14ac:dyDescent="0.25">
      <c r="A21" s="1"/>
      <c r="B21" s="240">
        <v>0.3125</v>
      </c>
      <c r="C21" s="97"/>
      <c r="D21" s="98"/>
      <c r="E21" s="99"/>
      <c r="F21" s="99">
        <v>8.8000000000000007</v>
      </c>
      <c r="G21" s="100">
        <v>8.5</v>
      </c>
      <c r="H21" s="98"/>
      <c r="I21" s="100"/>
      <c r="J21" s="98">
        <v>81.099999999999994</v>
      </c>
      <c r="K21" s="100"/>
      <c r="L21" s="98"/>
      <c r="M21" s="99"/>
      <c r="N21" s="99"/>
      <c r="O21" s="99"/>
      <c r="P21" s="99"/>
      <c r="Q21" s="99"/>
      <c r="R21" s="99"/>
      <c r="S21" s="100"/>
      <c r="T21" s="98">
        <v>18.100000000000001</v>
      </c>
      <c r="U21" s="99">
        <v>19.2</v>
      </c>
      <c r="V21" s="99">
        <v>24.4</v>
      </c>
      <c r="W21" s="100">
        <v>1.1000000000000001</v>
      </c>
      <c r="X21" s="97"/>
      <c r="Y21" s="98"/>
      <c r="Z21" s="99"/>
      <c r="AA21" s="100"/>
      <c r="AB21" s="98"/>
      <c r="AC21" s="99"/>
      <c r="AD21" s="99"/>
      <c r="AE21" s="99"/>
      <c r="AF21" s="99">
        <v>12.2</v>
      </c>
      <c r="AG21" s="99">
        <v>24.5</v>
      </c>
      <c r="AH21" s="100">
        <v>10.3</v>
      </c>
      <c r="AI21" s="97"/>
      <c r="AJ21" s="97"/>
      <c r="AK21" s="97"/>
      <c r="AL21" s="98">
        <v>217.1</v>
      </c>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184.9</v>
      </c>
      <c r="BL21" s="100"/>
      <c r="BM21" s="98">
        <v>164.4</v>
      </c>
      <c r="BN21" s="99">
        <v>165.5</v>
      </c>
      <c r="BO21" s="99">
        <v>165.6</v>
      </c>
      <c r="BP21" s="99"/>
      <c r="BQ21" s="99"/>
      <c r="BR21" s="99"/>
      <c r="BS21" s="99"/>
      <c r="BT21" s="99"/>
      <c r="BU21" s="99"/>
      <c r="BV21" s="99"/>
      <c r="BW21" s="99">
        <v>206.5</v>
      </c>
      <c r="BX21" s="99">
        <v>206.1</v>
      </c>
      <c r="BY21" s="99">
        <v>206</v>
      </c>
      <c r="BZ21" s="100"/>
      <c r="CA21" s="98">
        <v>17.399999999999999</v>
      </c>
      <c r="CB21" s="100">
        <v>44.1</v>
      </c>
      <c r="CC21" s="97"/>
      <c r="CD21" s="98"/>
      <c r="CE21" s="99"/>
      <c r="CF21" s="99"/>
      <c r="CG21" s="99"/>
      <c r="CH21" s="99"/>
      <c r="CI21" s="99">
        <v>118.1</v>
      </c>
      <c r="CJ21" s="99">
        <v>52.4</v>
      </c>
      <c r="CK21" s="99">
        <v>53.7</v>
      </c>
      <c r="CL21" s="99"/>
      <c r="CM21" s="99"/>
      <c r="CN21" s="99"/>
      <c r="CO21" s="100">
        <v>191.2</v>
      </c>
      <c r="CP21" s="98">
        <v>180.6</v>
      </c>
      <c r="CQ21" s="99">
        <v>180.5</v>
      </c>
      <c r="CR21" s="99">
        <v>181.3</v>
      </c>
      <c r="CS21" s="100">
        <v>181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2932.66</v>
      </c>
      <c r="HK21" s="99">
        <v>2870.902</v>
      </c>
      <c r="HL21" s="100">
        <v>340.6</v>
      </c>
    </row>
    <row r="22" spans="1:220" x14ac:dyDescent="0.25">
      <c r="A22" s="1"/>
      <c r="B22" s="240">
        <v>0.33333333333333331</v>
      </c>
      <c r="C22" s="97"/>
      <c r="D22" s="98"/>
      <c r="E22" s="99"/>
      <c r="F22" s="99">
        <v>8.8000000000000007</v>
      </c>
      <c r="G22" s="100">
        <v>8.5</v>
      </c>
      <c r="H22" s="98"/>
      <c r="I22" s="100"/>
      <c r="J22" s="98">
        <v>81.099999999999994</v>
      </c>
      <c r="K22" s="100"/>
      <c r="L22" s="98"/>
      <c r="M22" s="99"/>
      <c r="N22" s="99"/>
      <c r="O22" s="99"/>
      <c r="P22" s="99"/>
      <c r="Q22" s="99"/>
      <c r="R22" s="99"/>
      <c r="S22" s="100"/>
      <c r="T22" s="98">
        <v>18.100000000000001</v>
      </c>
      <c r="U22" s="99">
        <v>19.2</v>
      </c>
      <c r="V22" s="99">
        <v>24.4</v>
      </c>
      <c r="W22" s="100">
        <v>1.1000000000000001</v>
      </c>
      <c r="X22" s="97"/>
      <c r="Y22" s="98"/>
      <c r="Z22" s="99"/>
      <c r="AA22" s="100"/>
      <c r="AB22" s="98"/>
      <c r="AC22" s="99"/>
      <c r="AD22" s="99"/>
      <c r="AE22" s="99"/>
      <c r="AF22" s="99">
        <v>12.2</v>
      </c>
      <c r="AG22" s="99">
        <v>24.5</v>
      </c>
      <c r="AH22" s="100">
        <v>5.0999999999999996</v>
      </c>
      <c r="AI22" s="97"/>
      <c r="AJ22" s="97"/>
      <c r="AK22" s="97"/>
      <c r="AL22" s="98">
        <v>217.1</v>
      </c>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184.9</v>
      </c>
      <c r="BL22" s="100"/>
      <c r="BM22" s="98">
        <v>164.4</v>
      </c>
      <c r="BN22" s="99">
        <v>165.5</v>
      </c>
      <c r="BO22" s="99">
        <v>165.6</v>
      </c>
      <c r="BP22" s="99"/>
      <c r="BQ22" s="99"/>
      <c r="BR22" s="99"/>
      <c r="BS22" s="99"/>
      <c r="BT22" s="99"/>
      <c r="BU22" s="99"/>
      <c r="BV22" s="99"/>
      <c r="BW22" s="99">
        <v>206.5</v>
      </c>
      <c r="BX22" s="99">
        <v>206.1</v>
      </c>
      <c r="BY22" s="99">
        <v>206</v>
      </c>
      <c r="BZ22" s="100"/>
      <c r="CA22" s="98">
        <v>17.399999999999999</v>
      </c>
      <c r="CB22" s="100">
        <v>44.1</v>
      </c>
      <c r="CC22" s="97"/>
      <c r="CD22" s="98"/>
      <c r="CE22" s="99"/>
      <c r="CF22" s="99"/>
      <c r="CG22" s="99"/>
      <c r="CH22" s="99"/>
      <c r="CI22" s="99">
        <v>118.1</v>
      </c>
      <c r="CJ22" s="99">
        <v>52.4</v>
      </c>
      <c r="CK22" s="99">
        <v>53.7</v>
      </c>
      <c r="CL22" s="99"/>
      <c r="CM22" s="99"/>
      <c r="CN22" s="99"/>
      <c r="CO22" s="100">
        <v>191.2</v>
      </c>
      <c r="CP22" s="98">
        <v>180.6</v>
      </c>
      <c r="CQ22" s="99">
        <v>180.5</v>
      </c>
      <c r="CR22" s="99">
        <v>181.3</v>
      </c>
      <c r="CS22" s="100">
        <v>181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2927.5210000000002</v>
      </c>
      <c r="HK22" s="99">
        <v>2865.7620000000002</v>
      </c>
      <c r="HL22" s="100">
        <v>340.6</v>
      </c>
    </row>
    <row r="23" spans="1:220" x14ac:dyDescent="0.25">
      <c r="A23" s="1"/>
      <c r="B23" s="240">
        <v>0.35416666666666669</v>
      </c>
      <c r="C23" s="97"/>
      <c r="D23" s="98"/>
      <c r="E23" s="99"/>
      <c r="F23" s="99">
        <v>8.8000000000000007</v>
      </c>
      <c r="G23" s="100">
        <v>8.5</v>
      </c>
      <c r="H23" s="98"/>
      <c r="I23" s="100"/>
      <c r="J23" s="98">
        <v>81.099999999999994</v>
      </c>
      <c r="K23" s="100"/>
      <c r="L23" s="98"/>
      <c r="M23" s="99"/>
      <c r="N23" s="99"/>
      <c r="O23" s="99"/>
      <c r="P23" s="99"/>
      <c r="Q23" s="99"/>
      <c r="R23" s="99"/>
      <c r="S23" s="100"/>
      <c r="T23" s="98">
        <v>18.100000000000001</v>
      </c>
      <c r="U23" s="99">
        <v>19.2</v>
      </c>
      <c r="V23" s="99">
        <v>24.4</v>
      </c>
      <c r="W23" s="100">
        <v>1.1000000000000001</v>
      </c>
      <c r="X23" s="97"/>
      <c r="Y23" s="98"/>
      <c r="Z23" s="99"/>
      <c r="AA23" s="100"/>
      <c r="AB23" s="98"/>
      <c r="AC23" s="99"/>
      <c r="AD23" s="99"/>
      <c r="AE23" s="99"/>
      <c r="AF23" s="99">
        <v>12.2</v>
      </c>
      <c r="AG23" s="99">
        <v>24.5</v>
      </c>
      <c r="AH23" s="100">
        <v>5.0999999999999996</v>
      </c>
      <c r="AI23" s="97"/>
      <c r="AJ23" s="97"/>
      <c r="AK23" s="97"/>
      <c r="AL23" s="98">
        <v>217.1</v>
      </c>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184.9</v>
      </c>
      <c r="BL23" s="100"/>
      <c r="BM23" s="98">
        <v>164.4</v>
      </c>
      <c r="BN23" s="99">
        <v>165.5</v>
      </c>
      <c r="BO23" s="99">
        <v>165.6</v>
      </c>
      <c r="BP23" s="99"/>
      <c r="BQ23" s="99"/>
      <c r="BR23" s="99"/>
      <c r="BS23" s="99"/>
      <c r="BT23" s="99"/>
      <c r="BU23" s="99"/>
      <c r="BV23" s="99"/>
      <c r="BW23" s="99">
        <v>206.5</v>
      </c>
      <c r="BX23" s="99">
        <v>206.1</v>
      </c>
      <c r="BY23" s="99">
        <v>206</v>
      </c>
      <c r="BZ23" s="100"/>
      <c r="CA23" s="98">
        <v>17.399999999999999</v>
      </c>
      <c r="CB23" s="100">
        <v>44.1</v>
      </c>
      <c r="CC23" s="97"/>
      <c r="CD23" s="98"/>
      <c r="CE23" s="99"/>
      <c r="CF23" s="99"/>
      <c r="CG23" s="99"/>
      <c r="CH23" s="99"/>
      <c r="CI23" s="99">
        <v>118.1</v>
      </c>
      <c r="CJ23" s="99">
        <v>52.4</v>
      </c>
      <c r="CK23" s="99">
        <v>53.7</v>
      </c>
      <c r="CL23" s="99"/>
      <c r="CM23" s="99"/>
      <c r="CN23" s="99"/>
      <c r="CO23" s="100">
        <v>191.2</v>
      </c>
      <c r="CP23" s="98">
        <v>180.6</v>
      </c>
      <c r="CQ23" s="99">
        <v>180.5</v>
      </c>
      <c r="CR23" s="99">
        <v>181.3</v>
      </c>
      <c r="CS23" s="100">
        <v>181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2927.5210000000002</v>
      </c>
      <c r="HK23" s="99">
        <v>2865.7620000000002</v>
      </c>
      <c r="HL23" s="100">
        <v>340.6</v>
      </c>
    </row>
    <row r="24" spans="1:220" x14ac:dyDescent="0.25">
      <c r="A24" s="1"/>
      <c r="B24" s="240">
        <v>0.375</v>
      </c>
      <c r="C24" s="97"/>
      <c r="D24" s="98"/>
      <c r="E24" s="99"/>
      <c r="F24" s="99">
        <v>8.8000000000000007</v>
      </c>
      <c r="G24" s="100">
        <v>8.5</v>
      </c>
      <c r="H24" s="98"/>
      <c r="I24" s="100"/>
      <c r="J24" s="98">
        <v>81.099999999999994</v>
      </c>
      <c r="K24" s="100"/>
      <c r="L24" s="98"/>
      <c r="M24" s="99"/>
      <c r="N24" s="99"/>
      <c r="O24" s="99"/>
      <c r="P24" s="99"/>
      <c r="Q24" s="99"/>
      <c r="R24" s="99"/>
      <c r="S24" s="100"/>
      <c r="T24" s="98">
        <v>18.100000000000001</v>
      </c>
      <c r="U24" s="99">
        <v>19.2</v>
      </c>
      <c r="V24" s="99">
        <v>24.4</v>
      </c>
      <c r="W24" s="100">
        <v>1.1000000000000001</v>
      </c>
      <c r="X24" s="97"/>
      <c r="Y24" s="98"/>
      <c r="Z24" s="99"/>
      <c r="AA24" s="100"/>
      <c r="AB24" s="98"/>
      <c r="AC24" s="99"/>
      <c r="AD24" s="99"/>
      <c r="AE24" s="99"/>
      <c r="AF24" s="99">
        <v>12.2</v>
      </c>
      <c r="AG24" s="99">
        <v>24.5</v>
      </c>
      <c r="AH24" s="100">
        <v>5.0999999999999996</v>
      </c>
      <c r="AI24" s="97"/>
      <c r="AJ24" s="97"/>
      <c r="AK24" s="97"/>
      <c r="AL24" s="98">
        <v>217.1</v>
      </c>
      <c r="AM24" s="100">
        <v>7.9</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184.9</v>
      </c>
      <c r="BL24" s="100"/>
      <c r="BM24" s="98">
        <v>164.4</v>
      </c>
      <c r="BN24" s="99">
        <v>165.5</v>
      </c>
      <c r="BO24" s="99">
        <v>165.6</v>
      </c>
      <c r="BP24" s="99"/>
      <c r="BQ24" s="99"/>
      <c r="BR24" s="99"/>
      <c r="BS24" s="99"/>
      <c r="BT24" s="99"/>
      <c r="BU24" s="99"/>
      <c r="BV24" s="99"/>
      <c r="BW24" s="99">
        <v>206.5</v>
      </c>
      <c r="BX24" s="99">
        <v>206.1</v>
      </c>
      <c r="BY24" s="99">
        <v>206</v>
      </c>
      <c r="BZ24" s="100"/>
      <c r="CA24" s="98"/>
      <c r="CB24" s="100">
        <v>44.1</v>
      </c>
      <c r="CC24" s="97"/>
      <c r="CD24" s="98"/>
      <c r="CE24" s="99"/>
      <c r="CF24" s="99"/>
      <c r="CG24" s="99"/>
      <c r="CH24" s="99"/>
      <c r="CI24" s="99">
        <v>118.1</v>
      </c>
      <c r="CJ24" s="99">
        <v>52.4</v>
      </c>
      <c r="CK24" s="99">
        <v>53.7</v>
      </c>
      <c r="CL24" s="99"/>
      <c r="CM24" s="99"/>
      <c r="CN24" s="99"/>
      <c r="CO24" s="100">
        <v>191.2</v>
      </c>
      <c r="CP24" s="98">
        <v>180.6</v>
      </c>
      <c r="CQ24" s="99">
        <v>180.5</v>
      </c>
      <c r="CR24" s="99">
        <v>181.3</v>
      </c>
      <c r="CS24" s="100">
        <v>181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2910.105</v>
      </c>
      <c r="HK24" s="99">
        <v>2848.346</v>
      </c>
      <c r="HL24" s="100">
        <v>358</v>
      </c>
    </row>
    <row r="25" spans="1:220" x14ac:dyDescent="0.25">
      <c r="A25" s="1"/>
      <c r="B25" s="240">
        <v>0.39583333333333331</v>
      </c>
      <c r="C25" s="97"/>
      <c r="D25" s="98"/>
      <c r="E25" s="99"/>
      <c r="F25" s="99">
        <v>8.8000000000000007</v>
      </c>
      <c r="G25" s="100">
        <v>8.5</v>
      </c>
      <c r="H25" s="98"/>
      <c r="I25" s="100"/>
      <c r="J25" s="98">
        <v>81.099999999999994</v>
      </c>
      <c r="K25" s="100"/>
      <c r="L25" s="98"/>
      <c r="M25" s="99"/>
      <c r="N25" s="99"/>
      <c r="O25" s="99"/>
      <c r="P25" s="99"/>
      <c r="Q25" s="99"/>
      <c r="R25" s="99"/>
      <c r="S25" s="100"/>
      <c r="T25" s="98">
        <v>18.100000000000001</v>
      </c>
      <c r="U25" s="99">
        <v>19.2</v>
      </c>
      <c r="V25" s="99">
        <v>24.4</v>
      </c>
      <c r="W25" s="100">
        <v>1.1000000000000001</v>
      </c>
      <c r="X25" s="97"/>
      <c r="Y25" s="98"/>
      <c r="Z25" s="99"/>
      <c r="AA25" s="100"/>
      <c r="AB25" s="98"/>
      <c r="AC25" s="99"/>
      <c r="AD25" s="99"/>
      <c r="AE25" s="99"/>
      <c r="AF25" s="99">
        <v>12.2</v>
      </c>
      <c r="AG25" s="99">
        <v>24.5</v>
      </c>
      <c r="AH25" s="100">
        <v>5.0999999999999996</v>
      </c>
      <c r="AI25" s="97"/>
      <c r="AJ25" s="97"/>
      <c r="AK25" s="97"/>
      <c r="AL25" s="98">
        <v>217.1</v>
      </c>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184.9</v>
      </c>
      <c r="BL25" s="100"/>
      <c r="BM25" s="98">
        <v>164.4</v>
      </c>
      <c r="BN25" s="99">
        <v>165.5</v>
      </c>
      <c r="BO25" s="99">
        <v>165.6</v>
      </c>
      <c r="BP25" s="99"/>
      <c r="BQ25" s="99"/>
      <c r="BR25" s="99"/>
      <c r="BS25" s="99"/>
      <c r="BT25" s="99"/>
      <c r="BU25" s="99"/>
      <c r="BV25" s="99"/>
      <c r="BW25" s="99">
        <v>206.5</v>
      </c>
      <c r="BX25" s="99">
        <v>206.1</v>
      </c>
      <c r="BY25" s="99">
        <v>206</v>
      </c>
      <c r="BZ25" s="100"/>
      <c r="CA25" s="98"/>
      <c r="CB25" s="100">
        <v>44.1</v>
      </c>
      <c r="CC25" s="97"/>
      <c r="CD25" s="98"/>
      <c r="CE25" s="99"/>
      <c r="CF25" s="99"/>
      <c r="CG25" s="99"/>
      <c r="CH25" s="99"/>
      <c r="CI25" s="99">
        <v>118.1</v>
      </c>
      <c r="CJ25" s="99">
        <v>52.4</v>
      </c>
      <c r="CK25" s="99">
        <v>53.7</v>
      </c>
      <c r="CL25" s="99"/>
      <c r="CM25" s="99"/>
      <c r="CN25" s="99"/>
      <c r="CO25" s="100">
        <v>191.2</v>
      </c>
      <c r="CP25" s="98">
        <v>180.6</v>
      </c>
      <c r="CQ25" s="99">
        <v>180.5</v>
      </c>
      <c r="CR25" s="99">
        <v>181.3</v>
      </c>
      <c r="CS25" s="100">
        <v>181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2910.105</v>
      </c>
      <c r="HK25" s="99">
        <v>2848.346</v>
      </c>
      <c r="HL25" s="100">
        <v>358</v>
      </c>
    </row>
    <row r="26" spans="1:220" x14ac:dyDescent="0.25">
      <c r="A26" s="1"/>
      <c r="B26" s="240">
        <v>0.41666666666666669</v>
      </c>
      <c r="C26" s="97"/>
      <c r="D26" s="98"/>
      <c r="E26" s="99"/>
      <c r="F26" s="99">
        <v>8.8000000000000007</v>
      </c>
      <c r="G26" s="100">
        <v>8.5</v>
      </c>
      <c r="H26" s="98"/>
      <c r="I26" s="100"/>
      <c r="J26" s="98">
        <v>81.099999999999994</v>
      </c>
      <c r="K26" s="100"/>
      <c r="L26" s="98"/>
      <c r="M26" s="99"/>
      <c r="N26" s="99"/>
      <c r="O26" s="99"/>
      <c r="P26" s="99"/>
      <c r="Q26" s="99"/>
      <c r="R26" s="99"/>
      <c r="S26" s="100"/>
      <c r="T26" s="98">
        <v>18.100000000000001</v>
      </c>
      <c r="U26" s="99">
        <v>19.2</v>
      </c>
      <c r="V26" s="99">
        <v>24.4</v>
      </c>
      <c r="W26" s="100">
        <v>1.1000000000000001</v>
      </c>
      <c r="X26" s="97"/>
      <c r="Y26" s="98"/>
      <c r="Z26" s="99"/>
      <c r="AA26" s="100"/>
      <c r="AB26" s="98"/>
      <c r="AC26" s="99"/>
      <c r="AD26" s="99"/>
      <c r="AE26" s="99"/>
      <c r="AF26" s="99">
        <v>12.2</v>
      </c>
      <c r="AG26" s="99">
        <v>24.5</v>
      </c>
      <c r="AH26" s="100">
        <v>5.0999999999999996</v>
      </c>
      <c r="AI26" s="97"/>
      <c r="AJ26" s="97"/>
      <c r="AK26" s="97"/>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184.9</v>
      </c>
      <c r="BL26" s="100"/>
      <c r="BM26" s="98">
        <v>164.4</v>
      </c>
      <c r="BN26" s="99">
        <v>165.5</v>
      </c>
      <c r="BO26" s="99">
        <v>165.6</v>
      </c>
      <c r="BP26" s="99"/>
      <c r="BQ26" s="99"/>
      <c r="BR26" s="99"/>
      <c r="BS26" s="99"/>
      <c r="BT26" s="99"/>
      <c r="BU26" s="99"/>
      <c r="BV26" s="99"/>
      <c r="BW26" s="99">
        <v>206.5</v>
      </c>
      <c r="BX26" s="99">
        <v>206.1</v>
      </c>
      <c r="BY26" s="99">
        <v>206</v>
      </c>
      <c r="BZ26" s="100"/>
      <c r="CA26" s="98"/>
      <c r="CB26" s="100">
        <v>44.1</v>
      </c>
      <c r="CC26" s="97"/>
      <c r="CD26" s="98"/>
      <c r="CE26" s="99"/>
      <c r="CF26" s="99"/>
      <c r="CG26" s="99"/>
      <c r="CH26" s="99"/>
      <c r="CI26" s="99">
        <v>118.1</v>
      </c>
      <c r="CJ26" s="99">
        <v>52.4</v>
      </c>
      <c r="CK26" s="99">
        <v>53.7</v>
      </c>
      <c r="CL26" s="99"/>
      <c r="CM26" s="99"/>
      <c r="CN26" s="99"/>
      <c r="CO26" s="100">
        <v>191.2</v>
      </c>
      <c r="CP26" s="98">
        <v>180.6</v>
      </c>
      <c r="CQ26" s="99">
        <v>180.5</v>
      </c>
      <c r="CR26" s="99">
        <v>181.3</v>
      </c>
      <c r="CS26" s="100">
        <v>181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2910.105</v>
      </c>
      <c r="HK26" s="99">
        <v>2848.346</v>
      </c>
      <c r="HL26" s="100">
        <v>358</v>
      </c>
    </row>
    <row r="27" spans="1:220" x14ac:dyDescent="0.25">
      <c r="A27" s="1"/>
      <c r="B27" s="240">
        <v>0.4375</v>
      </c>
      <c r="C27" s="97"/>
      <c r="D27" s="98"/>
      <c r="E27" s="99"/>
      <c r="F27" s="99">
        <v>8.8000000000000007</v>
      </c>
      <c r="G27" s="100">
        <v>8.5</v>
      </c>
      <c r="H27" s="98"/>
      <c r="I27" s="100"/>
      <c r="J27" s="98">
        <v>81.099999999999994</v>
      </c>
      <c r="K27" s="100"/>
      <c r="L27" s="98"/>
      <c r="M27" s="99"/>
      <c r="N27" s="99"/>
      <c r="O27" s="99"/>
      <c r="P27" s="99"/>
      <c r="Q27" s="99"/>
      <c r="R27" s="99"/>
      <c r="S27" s="100"/>
      <c r="T27" s="98">
        <v>18.100000000000001</v>
      </c>
      <c r="U27" s="99">
        <v>19.2</v>
      </c>
      <c r="V27" s="99">
        <v>24.4</v>
      </c>
      <c r="W27" s="100">
        <v>1.1000000000000001</v>
      </c>
      <c r="X27" s="97"/>
      <c r="Y27" s="98"/>
      <c r="Z27" s="99"/>
      <c r="AA27" s="100"/>
      <c r="AB27" s="98"/>
      <c r="AC27" s="99"/>
      <c r="AD27" s="99"/>
      <c r="AE27" s="99"/>
      <c r="AF27" s="99">
        <v>12.2</v>
      </c>
      <c r="AG27" s="99">
        <v>24.5</v>
      </c>
      <c r="AH27" s="100">
        <v>10.3</v>
      </c>
      <c r="AI27" s="97"/>
      <c r="AJ27" s="97"/>
      <c r="AK27" s="97"/>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184.9</v>
      </c>
      <c r="BL27" s="100"/>
      <c r="BM27" s="98">
        <v>164.4</v>
      </c>
      <c r="BN27" s="99">
        <v>165.5</v>
      </c>
      <c r="BO27" s="99">
        <v>165.6</v>
      </c>
      <c r="BP27" s="99"/>
      <c r="BQ27" s="99"/>
      <c r="BR27" s="99"/>
      <c r="BS27" s="99"/>
      <c r="BT27" s="99"/>
      <c r="BU27" s="99"/>
      <c r="BV27" s="99"/>
      <c r="BW27" s="99">
        <v>206.5</v>
      </c>
      <c r="BX27" s="99">
        <v>206.1</v>
      </c>
      <c r="BY27" s="99">
        <v>206</v>
      </c>
      <c r="BZ27" s="100"/>
      <c r="CA27" s="98"/>
      <c r="CB27" s="100"/>
      <c r="CC27" s="97"/>
      <c r="CD27" s="98"/>
      <c r="CE27" s="99"/>
      <c r="CF27" s="99"/>
      <c r="CG27" s="99"/>
      <c r="CH27" s="99"/>
      <c r="CI27" s="99">
        <v>118.1</v>
      </c>
      <c r="CJ27" s="99">
        <v>52.4</v>
      </c>
      <c r="CK27" s="99">
        <v>53.7</v>
      </c>
      <c r="CL27" s="99"/>
      <c r="CM27" s="99"/>
      <c r="CN27" s="99"/>
      <c r="CO27" s="100">
        <v>191.2</v>
      </c>
      <c r="CP27" s="98">
        <v>180.6</v>
      </c>
      <c r="CQ27" s="99">
        <v>180.5</v>
      </c>
      <c r="CR27" s="99">
        <v>181.3</v>
      </c>
      <c r="CS27" s="100">
        <v>181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2871.1909999999998</v>
      </c>
      <c r="HK27" s="99">
        <v>2809.4319999999998</v>
      </c>
      <c r="HL27" s="100">
        <v>358</v>
      </c>
    </row>
    <row r="28" spans="1:220" x14ac:dyDescent="0.25">
      <c r="A28" s="1"/>
      <c r="B28" s="240">
        <v>0.45833333333333331</v>
      </c>
      <c r="C28" s="97"/>
      <c r="D28" s="98"/>
      <c r="E28" s="99"/>
      <c r="F28" s="99">
        <v>8.8000000000000007</v>
      </c>
      <c r="G28" s="100">
        <v>8.5</v>
      </c>
      <c r="H28" s="98"/>
      <c r="I28" s="100"/>
      <c r="J28" s="98">
        <v>81.099999999999994</v>
      </c>
      <c r="K28" s="100"/>
      <c r="L28" s="98"/>
      <c r="M28" s="99"/>
      <c r="N28" s="99"/>
      <c r="O28" s="99"/>
      <c r="P28" s="99"/>
      <c r="Q28" s="99"/>
      <c r="R28" s="99"/>
      <c r="S28" s="100"/>
      <c r="T28" s="98">
        <v>18.100000000000001</v>
      </c>
      <c r="U28" s="99">
        <v>19.2</v>
      </c>
      <c r="V28" s="99">
        <v>24.4</v>
      </c>
      <c r="W28" s="100">
        <v>1.1000000000000001</v>
      </c>
      <c r="X28" s="97"/>
      <c r="Y28" s="98"/>
      <c r="Z28" s="99"/>
      <c r="AA28" s="100"/>
      <c r="AB28" s="98"/>
      <c r="AC28" s="99"/>
      <c r="AD28" s="99"/>
      <c r="AE28" s="99"/>
      <c r="AF28" s="99">
        <v>12.2</v>
      </c>
      <c r="AG28" s="99">
        <v>24.5</v>
      </c>
      <c r="AH28" s="100">
        <v>10.3</v>
      </c>
      <c r="AI28" s="97"/>
      <c r="AJ28" s="97"/>
      <c r="AK28" s="97"/>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184.9</v>
      </c>
      <c r="BL28" s="100"/>
      <c r="BM28" s="98">
        <v>164.4</v>
      </c>
      <c r="BN28" s="99">
        <v>165.5</v>
      </c>
      <c r="BO28" s="99">
        <v>165.6</v>
      </c>
      <c r="BP28" s="99"/>
      <c r="BQ28" s="99"/>
      <c r="BR28" s="99"/>
      <c r="BS28" s="99"/>
      <c r="BT28" s="99"/>
      <c r="BU28" s="99"/>
      <c r="BV28" s="99"/>
      <c r="BW28" s="99">
        <v>206.5</v>
      </c>
      <c r="BX28" s="99">
        <v>206.1</v>
      </c>
      <c r="BY28" s="99">
        <v>206</v>
      </c>
      <c r="BZ28" s="100"/>
      <c r="CA28" s="98"/>
      <c r="CB28" s="100"/>
      <c r="CC28" s="97"/>
      <c r="CD28" s="98"/>
      <c r="CE28" s="99"/>
      <c r="CF28" s="99"/>
      <c r="CG28" s="99"/>
      <c r="CH28" s="99"/>
      <c r="CI28" s="99">
        <v>118.1</v>
      </c>
      <c r="CJ28" s="99">
        <v>52.4</v>
      </c>
      <c r="CK28" s="99">
        <v>53.7</v>
      </c>
      <c r="CL28" s="99"/>
      <c r="CM28" s="99"/>
      <c r="CN28" s="99"/>
      <c r="CO28" s="100">
        <v>191.2</v>
      </c>
      <c r="CP28" s="98">
        <v>180.6</v>
      </c>
      <c r="CQ28" s="99">
        <v>180.5</v>
      </c>
      <c r="CR28" s="99">
        <v>181.3</v>
      </c>
      <c r="CS28" s="100">
        <v>181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2871.1909999999998</v>
      </c>
      <c r="HK28" s="99">
        <v>2809.4319999999998</v>
      </c>
      <c r="HL28" s="100">
        <v>358</v>
      </c>
    </row>
    <row r="29" spans="1:220" x14ac:dyDescent="0.25">
      <c r="A29" s="1"/>
      <c r="B29" s="240">
        <v>0.47916666666666669</v>
      </c>
      <c r="C29" s="97"/>
      <c r="D29" s="98"/>
      <c r="E29" s="99"/>
      <c r="F29" s="99">
        <v>8.8000000000000007</v>
      </c>
      <c r="G29" s="100">
        <v>8.5</v>
      </c>
      <c r="H29" s="98"/>
      <c r="I29" s="100"/>
      <c r="J29" s="98">
        <v>81.099999999999994</v>
      </c>
      <c r="K29" s="100"/>
      <c r="L29" s="98"/>
      <c r="M29" s="99"/>
      <c r="N29" s="99"/>
      <c r="O29" s="99"/>
      <c r="P29" s="99"/>
      <c r="Q29" s="99"/>
      <c r="R29" s="99"/>
      <c r="S29" s="100"/>
      <c r="T29" s="98">
        <v>18.100000000000001</v>
      </c>
      <c r="U29" s="99">
        <v>19.2</v>
      </c>
      <c r="V29" s="99">
        <v>24.4</v>
      </c>
      <c r="W29" s="100">
        <v>1.1000000000000001</v>
      </c>
      <c r="X29" s="97"/>
      <c r="Y29" s="98"/>
      <c r="Z29" s="99"/>
      <c r="AA29" s="100"/>
      <c r="AB29" s="98"/>
      <c r="AC29" s="99"/>
      <c r="AD29" s="99"/>
      <c r="AE29" s="99"/>
      <c r="AF29" s="99">
        <v>12.2</v>
      </c>
      <c r="AG29" s="99">
        <v>24.5</v>
      </c>
      <c r="AH29" s="100">
        <v>5.0999999999999996</v>
      </c>
      <c r="AI29" s="97"/>
      <c r="AJ29" s="97"/>
      <c r="AK29" s="97"/>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184.9</v>
      </c>
      <c r="BL29" s="100"/>
      <c r="BM29" s="98">
        <v>164.4</v>
      </c>
      <c r="BN29" s="99">
        <v>165.5</v>
      </c>
      <c r="BO29" s="99">
        <v>165.6</v>
      </c>
      <c r="BP29" s="99"/>
      <c r="BQ29" s="99"/>
      <c r="BR29" s="99"/>
      <c r="BS29" s="99"/>
      <c r="BT29" s="99"/>
      <c r="BU29" s="99"/>
      <c r="BV29" s="99"/>
      <c r="BW29" s="99">
        <v>206.5</v>
      </c>
      <c r="BX29" s="99">
        <v>206.1</v>
      </c>
      <c r="BY29" s="99">
        <v>206</v>
      </c>
      <c r="BZ29" s="100"/>
      <c r="CA29" s="98"/>
      <c r="CB29" s="100"/>
      <c r="CC29" s="97"/>
      <c r="CD29" s="98"/>
      <c r="CE29" s="99"/>
      <c r="CF29" s="99"/>
      <c r="CG29" s="99"/>
      <c r="CH29" s="99"/>
      <c r="CI29" s="99">
        <v>118.1</v>
      </c>
      <c r="CJ29" s="99">
        <v>52.4</v>
      </c>
      <c r="CK29" s="99">
        <v>53.7</v>
      </c>
      <c r="CL29" s="99"/>
      <c r="CM29" s="99"/>
      <c r="CN29" s="99"/>
      <c r="CO29" s="100">
        <v>191.2</v>
      </c>
      <c r="CP29" s="98">
        <v>180.6</v>
      </c>
      <c r="CQ29" s="99">
        <v>180.5</v>
      </c>
      <c r="CR29" s="99">
        <v>181.3</v>
      </c>
      <c r="CS29" s="100">
        <v>181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2866.0509999999999</v>
      </c>
      <c r="HK29" s="99">
        <v>2804.2930000000001</v>
      </c>
      <c r="HL29" s="100">
        <v>358</v>
      </c>
    </row>
    <row r="30" spans="1:220" x14ac:dyDescent="0.25">
      <c r="A30" s="1"/>
      <c r="B30" s="240">
        <v>0.5</v>
      </c>
      <c r="C30" s="97"/>
      <c r="D30" s="98"/>
      <c r="E30" s="99"/>
      <c r="F30" s="99">
        <v>8.8000000000000007</v>
      </c>
      <c r="G30" s="100">
        <v>8.5</v>
      </c>
      <c r="H30" s="98"/>
      <c r="I30" s="100"/>
      <c r="J30" s="98">
        <v>81.099999999999994</v>
      </c>
      <c r="K30" s="100"/>
      <c r="L30" s="98"/>
      <c r="M30" s="99"/>
      <c r="N30" s="99"/>
      <c r="O30" s="99"/>
      <c r="P30" s="99"/>
      <c r="Q30" s="99"/>
      <c r="R30" s="99"/>
      <c r="S30" s="100"/>
      <c r="T30" s="98">
        <v>18.100000000000001</v>
      </c>
      <c r="U30" s="99">
        <v>19.2</v>
      </c>
      <c r="V30" s="99">
        <v>24.4</v>
      </c>
      <c r="W30" s="100">
        <v>1.1000000000000001</v>
      </c>
      <c r="X30" s="97"/>
      <c r="Y30" s="98"/>
      <c r="Z30" s="99"/>
      <c r="AA30" s="100"/>
      <c r="AB30" s="98"/>
      <c r="AC30" s="99"/>
      <c r="AD30" s="99"/>
      <c r="AE30" s="99"/>
      <c r="AF30" s="99">
        <v>12.2</v>
      </c>
      <c r="AG30" s="99">
        <v>24.5</v>
      </c>
      <c r="AH30" s="100">
        <v>5.0999999999999996</v>
      </c>
      <c r="AI30" s="97"/>
      <c r="AJ30" s="97"/>
      <c r="AK30" s="97"/>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184.9</v>
      </c>
      <c r="BL30" s="100"/>
      <c r="BM30" s="98">
        <v>164.4</v>
      </c>
      <c r="BN30" s="99">
        <v>165.5</v>
      </c>
      <c r="BO30" s="99">
        <v>165.6</v>
      </c>
      <c r="BP30" s="99"/>
      <c r="BQ30" s="99"/>
      <c r="BR30" s="99"/>
      <c r="BS30" s="99"/>
      <c r="BT30" s="99"/>
      <c r="BU30" s="99"/>
      <c r="BV30" s="99"/>
      <c r="BW30" s="99">
        <v>206.5</v>
      </c>
      <c r="BX30" s="99">
        <v>206.1</v>
      </c>
      <c r="BY30" s="99">
        <v>206</v>
      </c>
      <c r="BZ30" s="100"/>
      <c r="CA30" s="98"/>
      <c r="CB30" s="100">
        <v>44.1</v>
      </c>
      <c r="CC30" s="97"/>
      <c r="CD30" s="98"/>
      <c r="CE30" s="99"/>
      <c r="CF30" s="99"/>
      <c r="CG30" s="99"/>
      <c r="CH30" s="99"/>
      <c r="CI30" s="99">
        <v>118.1</v>
      </c>
      <c r="CJ30" s="99">
        <v>52.4</v>
      </c>
      <c r="CK30" s="99">
        <v>53.7</v>
      </c>
      <c r="CL30" s="99"/>
      <c r="CM30" s="99"/>
      <c r="CN30" s="99"/>
      <c r="CO30" s="100">
        <v>191.2</v>
      </c>
      <c r="CP30" s="98">
        <v>180.6</v>
      </c>
      <c r="CQ30" s="99">
        <v>180.5</v>
      </c>
      <c r="CR30" s="99">
        <v>181.3</v>
      </c>
      <c r="CS30" s="100">
        <v>181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2910.105</v>
      </c>
      <c r="HK30" s="99">
        <v>2848.346</v>
      </c>
      <c r="HL30" s="100">
        <v>358</v>
      </c>
    </row>
    <row r="31" spans="1:220" x14ac:dyDescent="0.25">
      <c r="A31" s="1"/>
      <c r="B31" s="240">
        <v>0.52083333333333337</v>
      </c>
      <c r="C31" s="97"/>
      <c r="D31" s="98"/>
      <c r="E31" s="99"/>
      <c r="F31" s="99">
        <v>8.8000000000000007</v>
      </c>
      <c r="G31" s="100">
        <v>8.5</v>
      </c>
      <c r="H31" s="98"/>
      <c r="I31" s="100"/>
      <c r="J31" s="98">
        <v>81.099999999999994</v>
      </c>
      <c r="K31" s="100"/>
      <c r="L31" s="98"/>
      <c r="M31" s="99"/>
      <c r="N31" s="99"/>
      <c r="O31" s="99"/>
      <c r="P31" s="99"/>
      <c r="Q31" s="99"/>
      <c r="R31" s="99"/>
      <c r="S31" s="100"/>
      <c r="T31" s="98">
        <v>18.100000000000001</v>
      </c>
      <c r="U31" s="99">
        <v>19.2</v>
      </c>
      <c r="V31" s="99">
        <v>24.4</v>
      </c>
      <c r="W31" s="100">
        <v>1.1000000000000001</v>
      </c>
      <c r="X31" s="97"/>
      <c r="Y31" s="98"/>
      <c r="Z31" s="99"/>
      <c r="AA31" s="100"/>
      <c r="AB31" s="98"/>
      <c r="AC31" s="99"/>
      <c r="AD31" s="99"/>
      <c r="AE31" s="99"/>
      <c r="AF31" s="99">
        <v>12.2</v>
      </c>
      <c r="AG31" s="99">
        <v>24.5</v>
      </c>
      <c r="AH31" s="100">
        <v>5.0999999999999996</v>
      </c>
      <c r="AI31" s="97"/>
      <c r="AJ31" s="97"/>
      <c r="AK31" s="97"/>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184.9</v>
      </c>
      <c r="BL31" s="100"/>
      <c r="BM31" s="98">
        <v>164.4</v>
      </c>
      <c r="BN31" s="99">
        <v>165.5</v>
      </c>
      <c r="BO31" s="99">
        <v>165.6</v>
      </c>
      <c r="BP31" s="99"/>
      <c r="BQ31" s="99"/>
      <c r="BR31" s="99"/>
      <c r="BS31" s="99"/>
      <c r="BT31" s="99"/>
      <c r="BU31" s="99"/>
      <c r="BV31" s="99"/>
      <c r="BW31" s="99">
        <v>206.5</v>
      </c>
      <c r="BX31" s="99">
        <v>206.1</v>
      </c>
      <c r="BY31" s="99">
        <v>206</v>
      </c>
      <c r="BZ31" s="100"/>
      <c r="CA31" s="98"/>
      <c r="CB31" s="100">
        <v>44.1</v>
      </c>
      <c r="CC31" s="97"/>
      <c r="CD31" s="98"/>
      <c r="CE31" s="99"/>
      <c r="CF31" s="99"/>
      <c r="CG31" s="99"/>
      <c r="CH31" s="99"/>
      <c r="CI31" s="99">
        <v>118.1</v>
      </c>
      <c r="CJ31" s="99">
        <v>52.4</v>
      </c>
      <c r="CK31" s="99">
        <v>53.7</v>
      </c>
      <c r="CL31" s="99"/>
      <c r="CM31" s="99"/>
      <c r="CN31" s="99"/>
      <c r="CO31" s="100">
        <v>191.2</v>
      </c>
      <c r="CP31" s="98">
        <v>180.6</v>
      </c>
      <c r="CQ31" s="99">
        <v>180.5</v>
      </c>
      <c r="CR31" s="99">
        <v>181.3</v>
      </c>
      <c r="CS31" s="100">
        <v>181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2910.105</v>
      </c>
      <c r="HK31" s="99">
        <v>2848.346</v>
      </c>
      <c r="HL31" s="100">
        <v>358</v>
      </c>
    </row>
    <row r="32" spans="1:220" x14ac:dyDescent="0.25">
      <c r="A32" s="1"/>
      <c r="B32" s="240">
        <v>0.54166666666666663</v>
      </c>
      <c r="C32" s="97"/>
      <c r="D32" s="98"/>
      <c r="E32" s="99"/>
      <c r="F32" s="99">
        <v>8.8000000000000007</v>
      </c>
      <c r="G32" s="100">
        <v>8.5</v>
      </c>
      <c r="H32" s="98"/>
      <c r="I32" s="100"/>
      <c r="J32" s="98">
        <v>81.099999999999994</v>
      </c>
      <c r="K32" s="100"/>
      <c r="L32" s="98"/>
      <c r="M32" s="99"/>
      <c r="N32" s="99"/>
      <c r="O32" s="99"/>
      <c r="P32" s="99"/>
      <c r="Q32" s="99"/>
      <c r="R32" s="99"/>
      <c r="S32" s="100"/>
      <c r="T32" s="98">
        <v>18.100000000000001</v>
      </c>
      <c r="U32" s="99">
        <v>19.2</v>
      </c>
      <c r="V32" s="99">
        <v>24.4</v>
      </c>
      <c r="W32" s="100">
        <v>1.1000000000000001</v>
      </c>
      <c r="X32" s="97"/>
      <c r="Y32" s="98"/>
      <c r="Z32" s="99"/>
      <c r="AA32" s="100"/>
      <c r="AB32" s="98"/>
      <c r="AC32" s="99"/>
      <c r="AD32" s="99"/>
      <c r="AE32" s="99"/>
      <c r="AF32" s="99">
        <v>12.2</v>
      </c>
      <c r="AG32" s="99">
        <v>24.5</v>
      </c>
      <c r="AH32" s="100">
        <v>5.0999999999999996</v>
      </c>
      <c r="AI32" s="97"/>
      <c r="AJ32" s="97"/>
      <c r="AK32" s="97"/>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184.9</v>
      </c>
      <c r="BL32" s="100"/>
      <c r="BM32" s="98">
        <v>164.4</v>
      </c>
      <c r="BN32" s="99">
        <v>165.5</v>
      </c>
      <c r="BO32" s="99">
        <v>165.6</v>
      </c>
      <c r="BP32" s="99"/>
      <c r="BQ32" s="99"/>
      <c r="BR32" s="99"/>
      <c r="BS32" s="99"/>
      <c r="BT32" s="99"/>
      <c r="BU32" s="99"/>
      <c r="BV32" s="99"/>
      <c r="BW32" s="99">
        <v>206.5</v>
      </c>
      <c r="BX32" s="99">
        <v>206.1</v>
      </c>
      <c r="BY32" s="99">
        <v>206</v>
      </c>
      <c r="BZ32" s="100"/>
      <c r="CA32" s="98"/>
      <c r="CB32" s="100">
        <v>44.1</v>
      </c>
      <c r="CC32" s="97"/>
      <c r="CD32" s="98"/>
      <c r="CE32" s="99"/>
      <c r="CF32" s="99"/>
      <c r="CG32" s="99"/>
      <c r="CH32" s="99"/>
      <c r="CI32" s="99">
        <v>118.1</v>
      </c>
      <c r="CJ32" s="99">
        <v>52.4</v>
      </c>
      <c r="CK32" s="99">
        <v>53.7</v>
      </c>
      <c r="CL32" s="99"/>
      <c r="CM32" s="99"/>
      <c r="CN32" s="99"/>
      <c r="CO32" s="100">
        <v>191.2</v>
      </c>
      <c r="CP32" s="98">
        <v>180.6</v>
      </c>
      <c r="CQ32" s="99">
        <v>180.5</v>
      </c>
      <c r="CR32" s="99">
        <v>181.3</v>
      </c>
      <c r="CS32" s="100">
        <v>181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2910.105</v>
      </c>
      <c r="HK32" s="99">
        <v>2848.346</v>
      </c>
      <c r="HL32" s="100">
        <v>358</v>
      </c>
    </row>
    <row r="33" spans="1:220" x14ac:dyDescent="0.25">
      <c r="A33" s="1"/>
      <c r="B33" s="240">
        <v>0.5625</v>
      </c>
      <c r="C33" s="97"/>
      <c r="D33" s="98"/>
      <c r="E33" s="99"/>
      <c r="F33" s="99">
        <v>8.8000000000000007</v>
      </c>
      <c r="G33" s="100">
        <v>8.5</v>
      </c>
      <c r="H33" s="98"/>
      <c r="I33" s="100"/>
      <c r="J33" s="98">
        <v>81.099999999999994</v>
      </c>
      <c r="K33" s="100"/>
      <c r="L33" s="98"/>
      <c r="M33" s="99"/>
      <c r="N33" s="99"/>
      <c r="O33" s="99"/>
      <c r="P33" s="99"/>
      <c r="Q33" s="99"/>
      <c r="R33" s="99"/>
      <c r="S33" s="100"/>
      <c r="T33" s="98">
        <v>18.100000000000001</v>
      </c>
      <c r="U33" s="99">
        <v>19.2</v>
      </c>
      <c r="V33" s="99">
        <v>24.4</v>
      </c>
      <c r="W33" s="100">
        <v>1.1000000000000001</v>
      </c>
      <c r="X33" s="97"/>
      <c r="Y33" s="98"/>
      <c r="Z33" s="99"/>
      <c r="AA33" s="100"/>
      <c r="AB33" s="98"/>
      <c r="AC33" s="99"/>
      <c r="AD33" s="99"/>
      <c r="AE33" s="99"/>
      <c r="AF33" s="99">
        <v>12.2</v>
      </c>
      <c r="AG33" s="99">
        <v>24.5</v>
      </c>
      <c r="AH33" s="100">
        <v>5.0999999999999996</v>
      </c>
      <c r="AI33" s="97"/>
      <c r="AJ33" s="97"/>
      <c r="AK33" s="97"/>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184.9</v>
      </c>
      <c r="BL33" s="100"/>
      <c r="BM33" s="98">
        <v>164.4</v>
      </c>
      <c r="BN33" s="99">
        <v>165.5</v>
      </c>
      <c r="BO33" s="99">
        <v>165.6</v>
      </c>
      <c r="BP33" s="99"/>
      <c r="BQ33" s="99"/>
      <c r="BR33" s="99"/>
      <c r="BS33" s="99"/>
      <c r="BT33" s="99"/>
      <c r="BU33" s="99"/>
      <c r="BV33" s="99"/>
      <c r="BW33" s="99">
        <v>206.5</v>
      </c>
      <c r="BX33" s="99">
        <v>206.1</v>
      </c>
      <c r="BY33" s="99">
        <v>206</v>
      </c>
      <c r="BZ33" s="100"/>
      <c r="CA33" s="98"/>
      <c r="CB33" s="100">
        <v>44.1</v>
      </c>
      <c r="CC33" s="97"/>
      <c r="CD33" s="98"/>
      <c r="CE33" s="99"/>
      <c r="CF33" s="99"/>
      <c r="CG33" s="99"/>
      <c r="CH33" s="99"/>
      <c r="CI33" s="99">
        <v>118.1</v>
      </c>
      <c r="CJ33" s="99">
        <v>52.4</v>
      </c>
      <c r="CK33" s="99">
        <v>53.7</v>
      </c>
      <c r="CL33" s="99"/>
      <c r="CM33" s="99"/>
      <c r="CN33" s="99"/>
      <c r="CO33" s="100">
        <v>191.2</v>
      </c>
      <c r="CP33" s="98">
        <v>180.6</v>
      </c>
      <c r="CQ33" s="99">
        <v>180.5</v>
      </c>
      <c r="CR33" s="99">
        <v>181.3</v>
      </c>
      <c r="CS33" s="100">
        <v>181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2910.105</v>
      </c>
      <c r="HK33" s="99">
        <v>2848.346</v>
      </c>
      <c r="HL33" s="100">
        <v>358</v>
      </c>
    </row>
    <row r="34" spans="1:220" x14ac:dyDescent="0.25">
      <c r="A34" s="1"/>
      <c r="B34" s="240">
        <v>0.58333333333333337</v>
      </c>
      <c r="C34" s="97"/>
      <c r="D34" s="98"/>
      <c r="E34" s="99"/>
      <c r="F34" s="99">
        <v>8.8000000000000007</v>
      </c>
      <c r="G34" s="100">
        <v>8.5</v>
      </c>
      <c r="H34" s="98"/>
      <c r="I34" s="100"/>
      <c r="J34" s="98">
        <v>81.099999999999994</v>
      </c>
      <c r="K34" s="100"/>
      <c r="L34" s="98"/>
      <c r="M34" s="99"/>
      <c r="N34" s="99"/>
      <c r="O34" s="99"/>
      <c r="P34" s="99"/>
      <c r="Q34" s="99"/>
      <c r="R34" s="99"/>
      <c r="S34" s="100"/>
      <c r="T34" s="98">
        <v>18.100000000000001</v>
      </c>
      <c r="U34" s="99">
        <v>19.2</v>
      </c>
      <c r="V34" s="99">
        <v>24.4</v>
      </c>
      <c r="W34" s="100">
        <v>1.1000000000000001</v>
      </c>
      <c r="X34" s="97"/>
      <c r="Y34" s="98"/>
      <c r="Z34" s="99"/>
      <c r="AA34" s="100"/>
      <c r="AB34" s="98"/>
      <c r="AC34" s="99"/>
      <c r="AD34" s="99"/>
      <c r="AE34" s="99"/>
      <c r="AF34" s="99">
        <v>12.2</v>
      </c>
      <c r="AG34" s="99">
        <v>24.5</v>
      </c>
      <c r="AH34" s="100">
        <v>5.0999999999999996</v>
      </c>
      <c r="AI34" s="97"/>
      <c r="AJ34" s="97"/>
      <c r="AK34" s="97"/>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184.9</v>
      </c>
      <c r="BL34" s="100"/>
      <c r="BM34" s="98">
        <v>164.4</v>
      </c>
      <c r="BN34" s="99">
        <v>165.5</v>
      </c>
      <c r="BO34" s="99">
        <v>165.6</v>
      </c>
      <c r="BP34" s="99"/>
      <c r="BQ34" s="99"/>
      <c r="BR34" s="99"/>
      <c r="BS34" s="99"/>
      <c r="BT34" s="99"/>
      <c r="BU34" s="99"/>
      <c r="BV34" s="99"/>
      <c r="BW34" s="99">
        <v>206.5</v>
      </c>
      <c r="BX34" s="99">
        <v>206.1</v>
      </c>
      <c r="BY34" s="99">
        <v>206</v>
      </c>
      <c r="BZ34" s="100"/>
      <c r="CA34" s="98"/>
      <c r="CB34" s="100">
        <v>44.1</v>
      </c>
      <c r="CC34" s="97"/>
      <c r="CD34" s="98"/>
      <c r="CE34" s="99"/>
      <c r="CF34" s="99"/>
      <c r="CG34" s="99"/>
      <c r="CH34" s="99"/>
      <c r="CI34" s="99">
        <v>118.1</v>
      </c>
      <c r="CJ34" s="99">
        <v>52.4</v>
      </c>
      <c r="CK34" s="99">
        <v>53.7</v>
      </c>
      <c r="CL34" s="99"/>
      <c r="CM34" s="99"/>
      <c r="CN34" s="99"/>
      <c r="CO34" s="100">
        <v>191.2</v>
      </c>
      <c r="CP34" s="98">
        <v>180.6</v>
      </c>
      <c r="CQ34" s="99">
        <v>180.5</v>
      </c>
      <c r="CR34" s="99">
        <v>181.3</v>
      </c>
      <c r="CS34" s="100">
        <v>181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2910.105</v>
      </c>
      <c r="HK34" s="99">
        <v>2848.346</v>
      </c>
      <c r="HL34" s="100">
        <v>358</v>
      </c>
    </row>
    <row r="35" spans="1:220" x14ac:dyDescent="0.25">
      <c r="A35" s="1"/>
      <c r="B35" s="240">
        <v>0.60416666666666663</v>
      </c>
      <c r="C35" s="97"/>
      <c r="D35" s="98"/>
      <c r="E35" s="99"/>
      <c r="F35" s="99">
        <v>8.8000000000000007</v>
      </c>
      <c r="G35" s="100">
        <v>8.5</v>
      </c>
      <c r="H35" s="98"/>
      <c r="I35" s="100"/>
      <c r="J35" s="98">
        <v>81.099999999999994</v>
      </c>
      <c r="K35" s="100"/>
      <c r="L35" s="98"/>
      <c r="M35" s="99"/>
      <c r="N35" s="99"/>
      <c r="O35" s="99"/>
      <c r="P35" s="99"/>
      <c r="Q35" s="99"/>
      <c r="R35" s="99"/>
      <c r="S35" s="100"/>
      <c r="T35" s="98">
        <v>18.100000000000001</v>
      </c>
      <c r="U35" s="99">
        <v>19.2</v>
      </c>
      <c r="V35" s="99">
        <v>24.4</v>
      </c>
      <c r="W35" s="100">
        <v>1.1000000000000001</v>
      </c>
      <c r="X35" s="97"/>
      <c r="Y35" s="98"/>
      <c r="Z35" s="99"/>
      <c r="AA35" s="100"/>
      <c r="AB35" s="98"/>
      <c r="AC35" s="99"/>
      <c r="AD35" s="99"/>
      <c r="AE35" s="99"/>
      <c r="AF35" s="99">
        <v>12.2</v>
      </c>
      <c r="AG35" s="99">
        <v>24.5</v>
      </c>
      <c r="AH35" s="100">
        <v>5.0999999999999996</v>
      </c>
      <c r="AI35" s="97"/>
      <c r="AJ35" s="97"/>
      <c r="AK35" s="97"/>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184.9</v>
      </c>
      <c r="BL35" s="100"/>
      <c r="BM35" s="98">
        <v>164.4</v>
      </c>
      <c r="BN35" s="99">
        <v>165.5</v>
      </c>
      <c r="BO35" s="99">
        <v>165.6</v>
      </c>
      <c r="BP35" s="99"/>
      <c r="BQ35" s="99"/>
      <c r="BR35" s="99"/>
      <c r="BS35" s="99"/>
      <c r="BT35" s="99"/>
      <c r="BU35" s="99"/>
      <c r="BV35" s="99"/>
      <c r="BW35" s="99">
        <v>206.5</v>
      </c>
      <c r="BX35" s="99">
        <v>206.1</v>
      </c>
      <c r="BY35" s="99">
        <v>206</v>
      </c>
      <c r="BZ35" s="100"/>
      <c r="CA35" s="98"/>
      <c r="CB35" s="100">
        <v>44.1</v>
      </c>
      <c r="CC35" s="97"/>
      <c r="CD35" s="98"/>
      <c r="CE35" s="99"/>
      <c r="CF35" s="99"/>
      <c r="CG35" s="99"/>
      <c r="CH35" s="99"/>
      <c r="CI35" s="99">
        <v>118.1</v>
      </c>
      <c r="CJ35" s="99">
        <v>52.4</v>
      </c>
      <c r="CK35" s="99">
        <v>53.7</v>
      </c>
      <c r="CL35" s="99"/>
      <c r="CM35" s="99"/>
      <c r="CN35" s="99"/>
      <c r="CO35" s="100">
        <v>191.2</v>
      </c>
      <c r="CP35" s="98">
        <v>180.6</v>
      </c>
      <c r="CQ35" s="99">
        <v>180.5</v>
      </c>
      <c r="CR35" s="99">
        <v>181.3</v>
      </c>
      <c r="CS35" s="100">
        <v>181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2910.105</v>
      </c>
      <c r="HK35" s="99">
        <v>2848.346</v>
      </c>
      <c r="HL35" s="100">
        <v>358</v>
      </c>
    </row>
    <row r="36" spans="1:220" x14ac:dyDescent="0.25">
      <c r="A36" s="1"/>
      <c r="B36" s="240">
        <v>0.625</v>
      </c>
      <c r="C36" s="97"/>
      <c r="D36" s="98"/>
      <c r="E36" s="99"/>
      <c r="F36" s="99">
        <v>8.8000000000000007</v>
      </c>
      <c r="G36" s="100">
        <v>8.5</v>
      </c>
      <c r="H36" s="98"/>
      <c r="I36" s="100"/>
      <c r="J36" s="98">
        <v>81.099999999999994</v>
      </c>
      <c r="K36" s="100"/>
      <c r="L36" s="98"/>
      <c r="M36" s="99"/>
      <c r="N36" s="99"/>
      <c r="O36" s="99"/>
      <c r="P36" s="99"/>
      <c r="Q36" s="99"/>
      <c r="R36" s="99"/>
      <c r="S36" s="100"/>
      <c r="T36" s="98">
        <v>18.100000000000001</v>
      </c>
      <c r="U36" s="99">
        <v>19.2</v>
      </c>
      <c r="V36" s="99">
        <v>24.4</v>
      </c>
      <c r="W36" s="100">
        <v>1.1000000000000001</v>
      </c>
      <c r="X36" s="97"/>
      <c r="Y36" s="98"/>
      <c r="Z36" s="99"/>
      <c r="AA36" s="100"/>
      <c r="AB36" s="98"/>
      <c r="AC36" s="99"/>
      <c r="AD36" s="99"/>
      <c r="AE36" s="99"/>
      <c r="AF36" s="99">
        <v>12.2</v>
      </c>
      <c r="AG36" s="99">
        <v>24.5</v>
      </c>
      <c r="AH36" s="100">
        <v>5.0999999999999996</v>
      </c>
      <c r="AI36" s="97"/>
      <c r="AJ36" s="97"/>
      <c r="AK36" s="97"/>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184.9</v>
      </c>
      <c r="BL36" s="100"/>
      <c r="BM36" s="98">
        <v>164.4</v>
      </c>
      <c r="BN36" s="99">
        <v>165.5</v>
      </c>
      <c r="BO36" s="99">
        <v>165.6</v>
      </c>
      <c r="BP36" s="99"/>
      <c r="BQ36" s="99"/>
      <c r="BR36" s="99"/>
      <c r="BS36" s="99"/>
      <c r="BT36" s="99"/>
      <c r="BU36" s="99"/>
      <c r="BV36" s="99"/>
      <c r="BW36" s="99">
        <v>206.5</v>
      </c>
      <c r="BX36" s="99">
        <v>206.1</v>
      </c>
      <c r="BY36" s="99">
        <v>206</v>
      </c>
      <c r="BZ36" s="100"/>
      <c r="CA36" s="98">
        <v>17.399999999999999</v>
      </c>
      <c r="CB36" s="100">
        <v>44.1</v>
      </c>
      <c r="CC36" s="97"/>
      <c r="CD36" s="98"/>
      <c r="CE36" s="99"/>
      <c r="CF36" s="99"/>
      <c r="CG36" s="99"/>
      <c r="CH36" s="99"/>
      <c r="CI36" s="99">
        <v>118.1</v>
      </c>
      <c r="CJ36" s="99">
        <v>52.4</v>
      </c>
      <c r="CK36" s="99">
        <v>53.7</v>
      </c>
      <c r="CL36" s="99"/>
      <c r="CM36" s="99"/>
      <c r="CN36" s="99"/>
      <c r="CO36" s="100">
        <v>191.2</v>
      </c>
      <c r="CP36" s="98">
        <v>180.6</v>
      </c>
      <c r="CQ36" s="99">
        <v>180.5</v>
      </c>
      <c r="CR36" s="99">
        <v>181.3</v>
      </c>
      <c r="CS36" s="100">
        <v>181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2927.5210000000002</v>
      </c>
      <c r="HK36" s="99">
        <v>2865.7620000000002</v>
      </c>
      <c r="HL36" s="100">
        <v>340.6</v>
      </c>
    </row>
    <row r="37" spans="1:220" x14ac:dyDescent="0.25">
      <c r="A37" s="1"/>
      <c r="B37" s="240">
        <v>0.64583333333333337</v>
      </c>
      <c r="C37" s="97"/>
      <c r="D37" s="98"/>
      <c r="E37" s="99"/>
      <c r="F37" s="99">
        <v>8.8000000000000007</v>
      </c>
      <c r="G37" s="100">
        <v>8.5</v>
      </c>
      <c r="H37" s="98"/>
      <c r="I37" s="100"/>
      <c r="J37" s="98">
        <v>81.099999999999994</v>
      </c>
      <c r="K37" s="100"/>
      <c r="L37" s="98"/>
      <c r="M37" s="99"/>
      <c r="N37" s="99"/>
      <c r="O37" s="99"/>
      <c r="P37" s="99"/>
      <c r="Q37" s="99"/>
      <c r="R37" s="99"/>
      <c r="S37" s="100"/>
      <c r="T37" s="98">
        <v>18.100000000000001</v>
      </c>
      <c r="U37" s="99">
        <v>19.2</v>
      </c>
      <c r="V37" s="99">
        <v>24.4</v>
      </c>
      <c r="W37" s="100">
        <v>1.1000000000000001</v>
      </c>
      <c r="X37" s="97"/>
      <c r="Y37" s="98"/>
      <c r="Z37" s="99"/>
      <c r="AA37" s="100"/>
      <c r="AB37" s="98"/>
      <c r="AC37" s="99"/>
      <c r="AD37" s="99"/>
      <c r="AE37" s="99"/>
      <c r="AF37" s="99">
        <v>12.2</v>
      </c>
      <c r="AG37" s="99">
        <v>24.5</v>
      </c>
      <c r="AH37" s="100">
        <v>5.0999999999999996</v>
      </c>
      <c r="AI37" s="97"/>
      <c r="AJ37" s="97"/>
      <c r="AK37" s="97"/>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184.9</v>
      </c>
      <c r="BL37" s="100"/>
      <c r="BM37" s="98">
        <v>164.4</v>
      </c>
      <c r="BN37" s="99">
        <v>165.5</v>
      </c>
      <c r="BO37" s="99">
        <v>165.6</v>
      </c>
      <c r="BP37" s="99"/>
      <c r="BQ37" s="99"/>
      <c r="BR37" s="99"/>
      <c r="BS37" s="99"/>
      <c r="BT37" s="99"/>
      <c r="BU37" s="99"/>
      <c r="BV37" s="99"/>
      <c r="BW37" s="99">
        <v>206.5</v>
      </c>
      <c r="BX37" s="99">
        <v>206.1</v>
      </c>
      <c r="BY37" s="99">
        <v>206</v>
      </c>
      <c r="BZ37" s="100"/>
      <c r="CA37" s="98">
        <v>17.399999999999999</v>
      </c>
      <c r="CB37" s="100">
        <v>44.1</v>
      </c>
      <c r="CC37" s="97"/>
      <c r="CD37" s="98"/>
      <c r="CE37" s="99"/>
      <c r="CF37" s="99"/>
      <c r="CG37" s="99"/>
      <c r="CH37" s="99"/>
      <c r="CI37" s="99">
        <v>118.1</v>
      </c>
      <c r="CJ37" s="99">
        <v>52.4</v>
      </c>
      <c r="CK37" s="99">
        <v>53.7</v>
      </c>
      <c r="CL37" s="99"/>
      <c r="CM37" s="99"/>
      <c r="CN37" s="99"/>
      <c r="CO37" s="100">
        <v>191.2</v>
      </c>
      <c r="CP37" s="98">
        <v>180.6</v>
      </c>
      <c r="CQ37" s="99">
        <v>180.5</v>
      </c>
      <c r="CR37" s="99">
        <v>181.3</v>
      </c>
      <c r="CS37" s="100">
        <v>181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2927.5210000000002</v>
      </c>
      <c r="HK37" s="99">
        <v>2865.7620000000002</v>
      </c>
      <c r="HL37" s="100">
        <v>340.6</v>
      </c>
    </row>
    <row r="38" spans="1:220" x14ac:dyDescent="0.25">
      <c r="A38" s="1"/>
      <c r="B38" s="240">
        <v>0.66666666666666663</v>
      </c>
      <c r="C38" s="97"/>
      <c r="D38" s="98"/>
      <c r="E38" s="99"/>
      <c r="F38" s="99">
        <v>8.8000000000000007</v>
      </c>
      <c r="G38" s="100">
        <v>8.5</v>
      </c>
      <c r="H38" s="98"/>
      <c r="I38" s="100"/>
      <c r="J38" s="98">
        <v>81.099999999999994</v>
      </c>
      <c r="K38" s="100"/>
      <c r="L38" s="98"/>
      <c r="M38" s="99"/>
      <c r="N38" s="99"/>
      <c r="O38" s="99"/>
      <c r="P38" s="99"/>
      <c r="Q38" s="99"/>
      <c r="R38" s="99"/>
      <c r="S38" s="100"/>
      <c r="T38" s="98">
        <v>18.100000000000001</v>
      </c>
      <c r="U38" s="99">
        <v>19.2</v>
      </c>
      <c r="V38" s="99">
        <v>24.4</v>
      </c>
      <c r="W38" s="100">
        <v>1.1000000000000001</v>
      </c>
      <c r="X38" s="97"/>
      <c r="Y38" s="98"/>
      <c r="Z38" s="99"/>
      <c r="AA38" s="100"/>
      <c r="AB38" s="98"/>
      <c r="AC38" s="99"/>
      <c r="AD38" s="99"/>
      <c r="AE38" s="99"/>
      <c r="AF38" s="99">
        <v>12.2</v>
      </c>
      <c r="AG38" s="99">
        <v>24.5</v>
      </c>
      <c r="AH38" s="100">
        <v>5.0999999999999996</v>
      </c>
      <c r="AI38" s="97"/>
      <c r="AJ38" s="97"/>
      <c r="AK38" s="97"/>
      <c r="AL38" s="98">
        <v>217.1</v>
      </c>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184.9</v>
      </c>
      <c r="BL38" s="100"/>
      <c r="BM38" s="98">
        <v>164.4</v>
      </c>
      <c r="BN38" s="99">
        <v>165.5</v>
      </c>
      <c r="BO38" s="99">
        <v>165.6</v>
      </c>
      <c r="BP38" s="99"/>
      <c r="BQ38" s="99"/>
      <c r="BR38" s="99"/>
      <c r="BS38" s="99"/>
      <c r="BT38" s="99"/>
      <c r="BU38" s="99"/>
      <c r="BV38" s="99"/>
      <c r="BW38" s="99">
        <v>206.5</v>
      </c>
      <c r="BX38" s="99">
        <v>206.1</v>
      </c>
      <c r="BY38" s="99">
        <v>206</v>
      </c>
      <c r="BZ38" s="100"/>
      <c r="CA38" s="98">
        <v>17.399999999999999</v>
      </c>
      <c r="CB38" s="100">
        <v>44.1</v>
      </c>
      <c r="CC38" s="97"/>
      <c r="CD38" s="98"/>
      <c r="CE38" s="99"/>
      <c r="CF38" s="99"/>
      <c r="CG38" s="99"/>
      <c r="CH38" s="99"/>
      <c r="CI38" s="99">
        <v>118.1</v>
      </c>
      <c r="CJ38" s="99">
        <v>52.4</v>
      </c>
      <c r="CK38" s="99">
        <v>53.7</v>
      </c>
      <c r="CL38" s="99"/>
      <c r="CM38" s="99"/>
      <c r="CN38" s="99"/>
      <c r="CO38" s="100">
        <v>191.2</v>
      </c>
      <c r="CP38" s="98">
        <v>180.6</v>
      </c>
      <c r="CQ38" s="99">
        <v>180.5</v>
      </c>
      <c r="CR38" s="99">
        <v>181.3</v>
      </c>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2927.5210000000002</v>
      </c>
      <c r="HK38" s="99">
        <v>2865.7620000000002</v>
      </c>
      <c r="HL38" s="100">
        <v>340.6</v>
      </c>
    </row>
    <row r="39" spans="1:220" x14ac:dyDescent="0.25">
      <c r="A39" s="1"/>
      <c r="B39" s="240">
        <v>0.6875</v>
      </c>
      <c r="C39" s="97"/>
      <c r="D39" s="98"/>
      <c r="E39" s="99"/>
      <c r="F39" s="99">
        <v>8.8000000000000007</v>
      </c>
      <c r="G39" s="100">
        <v>8.5</v>
      </c>
      <c r="H39" s="98"/>
      <c r="I39" s="100"/>
      <c r="J39" s="98">
        <v>81.099999999999994</v>
      </c>
      <c r="K39" s="100"/>
      <c r="L39" s="98"/>
      <c r="M39" s="99"/>
      <c r="N39" s="99"/>
      <c r="O39" s="99"/>
      <c r="P39" s="99"/>
      <c r="Q39" s="99"/>
      <c r="R39" s="99"/>
      <c r="S39" s="100"/>
      <c r="T39" s="98">
        <v>18.100000000000001</v>
      </c>
      <c r="U39" s="99">
        <v>19.2</v>
      </c>
      <c r="V39" s="99">
        <v>24.4</v>
      </c>
      <c r="W39" s="100">
        <v>1.1000000000000001</v>
      </c>
      <c r="X39" s="97"/>
      <c r="Y39" s="98"/>
      <c r="Z39" s="99"/>
      <c r="AA39" s="100"/>
      <c r="AB39" s="98"/>
      <c r="AC39" s="99"/>
      <c r="AD39" s="99"/>
      <c r="AE39" s="99"/>
      <c r="AF39" s="99">
        <v>12.2</v>
      </c>
      <c r="AG39" s="99">
        <v>24.5</v>
      </c>
      <c r="AH39" s="100">
        <v>5.0999999999999996</v>
      </c>
      <c r="AI39" s="97"/>
      <c r="AJ39" s="97"/>
      <c r="AK39" s="97"/>
      <c r="AL39" s="98">
        <v>217.1</v>
      </c>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184.9</v>
      </c>
      <c r="BL39" s="100"/>
      <c r="BM39" s="98">
        <v>164.4</v>
      </c>
      <c r="BN39" s="99">
        <v>165.5</v>
      </c>
      <c r="BO39" s="99">
        <v>165.6</v>
      </c>
      <c r="BP39" s="99"/>
      <c r="BQ39" s="99"/>
      <c r="BR39" s="99"/>
      <c r="BS39" s="99"/>
      <c r="BT39" s="99"/>
      <c r="BU39" s="99"/>
      <c r="BV39" s="99"/>
      <c r="BW39" s="99">
        <v>206.5</v>
      </c>
      <c r="BX39" s="99">
        <v>206.1</v>
      </c>
      <c r="BY39" s="99">
        <v>206</v>
      </c>
      <c r="BZ39" s="100"/>
      <c r="CA39" s="98">
        <v>17.399999999999999</v>
      </c>
      <c r="CB39" s="100">
        <v>44.1</v>
      </c>
      <c r="CC39" s="97"/>
      <c r="CD39" s="98"/>
      <c r="CE39" s="99"/>
      <c r="CF39" s="99"/>
      <c r="CG39" s="99"/>
      <c r="CH39" s="99"/>
      <c r="CI39" s="99">
        <v>118.1</v>
      </c>
      <c r="CJ39" s="99">
        <v>52.4</v>
      </c>
      <c r="CK39" s="99">
        <v>53.7</v>
      </c>
      <c r="CL39" s="99"/>
      <c r="CM39" s="99"/>
      <c r="CN39" s="99"/>
      <c r="CO39" s="100">
        <v>191.2</v>
      </c>
      <c r="CP39" s="98">
        <v>180.6</v>
      </c>
      <c r="CQ39" s="99">
        <v>180.5</v>
      </c>
      <c r="CR39" s="99">
        <v>181.3</v>
      </c>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2927.5210000000002</v>
      </c>
      <c r="HK39" s="99">
        <v>2865.7620000000002</v>
      </c>
      <c r="HL39" s="100">
        <v>340.6</v>
      </c>
    </row>
    <row r="40" spans="1:220" x14ac:dyDescent="0.25">
      <c r="A40" s="1"/>
      <c r="B40" s="240">
        <v>0.70833333333333337</v>
      </c>
      <c r="C40" s="97"/>
      <c r="D40" s="98"/>
      <c r="E40" s="99"/>
      <c r="F40" s="99">
        <v>8.8000000000000007</v>
      </c>
      <c r="G40" s="100">
        <v>8.5</v>
      </c>
      <c r="H40" s="98"/>
      <c r="I40" s="100"/>
      <c r="J40" s="98">
        <v>81.099999999999994</v>
      </c>
      <c r="K40" s="100"/>
      <c r="L40" s="98"/>
      <c r="M40" s="99"/>
      <c r="N40" s="99"/>
      <c r="O40" s="99"/>
      <c r="P40" s="99"/>
      <c r="Q40" s="99"/>
      <c r="R40" s="99"/>
      <c r="S40" s="100"/>
      <c r="T40" s="98">
        <v>18.100000000000001</v>
      </c>
      <c r="U40" s="99">
        <v>19.2</v>
      </c>
      <c r="V40" s="99">
        <v>24.4</v>
      </c>
      <c r="W40" s="100">
        <v>1.1000000000000001</v>
      </c>
      <c r="X40" s="97"/>
      <c r="Y40" s="98"/>
      <c r="Z40" s="99"/>
      <c r="AA40" s="100"/>
      <c r="AB40" s="98"/>
      <c r="AC40" s="99"/>
      <c r="AD40" s="99"/>
      <c r="AE40" s="99"/>
      <c r="AF40" s="99">
        <v>12.2</v>
      </c>
      <c r="AG40" s="99">
        <v>24.5</v>
      </c>
      <c r="AH40" s="100">
        <v>5.0999999999999996</v>
      </c>
      <c r="AI40" s="97"/>
      <c r="AJ40" s="97"/>
      <c r="AK40" s="97"/>
      <c r="AL40" s="98">
        <v>217.1</v>
      </c>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184.9</v>
      </c>
      <c r="BL40" s="100"/>
      <c r="BM40" s="98">
        <v>164.4</v>
      </c>
      <c r="BN40" s="99">
        <v>165.5</v>
      </c>
      <c r="BO40" s="99">
        <v>165.6</v>
      </c>
      <c r="BP40" s="99"/>
      <c r="BQ40" s="99"/>
      <c r="BR40" s="99"/>
      <c r="BS40" s="99"/>
      <c r="BT40" s="99"/>
      <c r="BU40" s="99"/>
      <c r="BV40" s="99"/>
      <c r="BW40" s="99">
        <v>206.5</v>
      </c>
      <c r="BX40" s="99">
        <v>206.1</v>
      </c>
      <c r="BY40" s="99">
        <v>206</v>
      </c>
      <c r="BZ40" s="100"/>
      <c r="CA40" s="98">
        <v>17.399999999999999</v>
      </c>
      <c r="CB40" s="100">
        <v>44.1</v>
      </c>
      <c r="CC40" s="97"/>
      <c r="CD40" s="98"/>
      <c r="CE40" s="99"/>
      <c r="CF40" s="99"/>
      <c r="CG40" s="99"/>
      <c r="CH40" s="99"/>
      <c r="CI40" s="99">
        <v>118.1</v>
      </c>
      <c r="CJ40" s="99">
        <v>52.4</v>
      </c>
      <c r="CK40" s="99">
        <v>53.7</v>
      </c>
      <c r="CL40" s="99"/>
      <c r="CM40" s="99"/>
      <c r="CN40" s="99"/>
      <c r="CO40" s="100">
        <v>191.2</v>
      </c>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2927.5210000000002</v>
      </c>
      <c r="HK40" s="99">
        <v>2865.7620000000002</v>
      </c>
      <c r="HL40" s="100">
        <v>340.6</v>
      </c>
    </row>
    <row r="41" spans="1:220" x14ac:dyDescent="0.25">
      <c r="A41" s="1"/>
      <c r="B41" s="240">
        <v>0.72916666666666663</v>
      </c>
      <c r="C41" s="97"/>
      <c r="D41" s="98"/>
      <c r="E41" s="99"/>
      <c r="F41" s="99">
        <v>8.8000000000000007</v>
      </c>
      <c r="G41" s="100">
        <v>8.5</v>
      </c>
      <c r="H41" s="98"/>
      <c r="I41" s="100"/>
      <c r="J41" s="98">
        <v>81.099999999999994</v>
      </c>
      <c r="K41" s="100"/>
      <c r="L41" s="98"/>
      <c r="M41" s="99"/>
      <c r="N41" s="99"/>
      <c r="O41" s="99"/>
      <c r="P41" s="99"/>
      <c r="Q41" s="99"/>
      <c r="R41" s="99"/>
      <c r="S41" s="100"/>
      <c r="T41" s="98">
        <v>18.100000000000001</v>
      </c>
      <c r="U41" s="99">
        <v>19.2</v>
      </c>
      <c r="V41" s="99">
        <v>24.4</v>
      </c>
      <c r="W41" s="100">
        <v>1.1000000000000001</v>
      </c>
      <c r="X41" s="97"/>
      <c r="Y41" s="98"/>
      <c r="Z41" s="99"/>
      <c r="AA41" s="100"/>
      <c r="AB41" s="98"/>
      <c r="AC41" s="99"/>
      <c r="AD41" s="99"/>
      <c r="AE41" s="99"/>
      <c r="AF41" s="99">
        <v>12.2</v>
      </c>
      <c r="AG41" s="99">
        <v>24.5</v>
      </c>
      <c r="AH41" s="100">
        <v>5.0999999999999996</v>
      </c>
      <c r="AI41" s="97"/>
      <c r="AJ41" s="97"/>
      <c r="AK41" s="97"/>
      <c r="AL41" s="98">
        <v>217.1</v>
      </c>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184.9</v>
      </c>
      <c r="BL41" s="100"/>
      <c r="BM41" s="98">
        <v>164.4</v>
      </c>
      <c r="BN41" s="99">
        <v>165.5</v>
      </c>
      <c r="BO41" s="99">
        <v>165.6</v>
      </c>
      <c r="BP41" s="99"/>
      <c r="BQ41" s="99"/>
      <c r="BR41" s="99"/>
      <c r="BS41" s="99"/>
      <c r="BT41" s="99"/>
      <c r="BU41" s="99"/>
      <c r="BV41" s="99"/>
      <c r="BW41" s="99">
        <v>206.5</v>
      </c>
      <c r="BX41" s="99">
        <v>206.1</v>
      </c>
      <c r="BY41" s="99">
        <v>206</v>
      </c>
      <c r="BZ41" s="100"/>
      <c r="CA41" s="98">
        <v>17.399999999999999</v>
      </c>
      <c r="CB41" s="100">
        <v>44.1</v>
      </c>
      <c r="CC41" s="97"/>
      <c r="CD41" s="98"/>
      <c r="CE41" s="99"/>
      <c r="CF41" s="99"/>
      <c r="CG41" s="99"/>
      <c r="CH41" s="99"/>
      <c r="CI41" s="99">
        <v>118.1</v>
      </c>
      <c r="CJ41" s="99">
        <v>52.4</v>
      </c>
      <c r="CK41" s="99">
        <v>53.7</v>
      </c>
      <c r="CL41" s="99"/>
      <c r="CM41" s="99"/>
      <c r="CN41" s="99"/>
      <c r="CO41" s="100">
        <v>191.2</v>
      </c>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2927.5210000000002</v>
      </c>
      <c r="HK41" s="99">
        <v>2865.7620000000002</v>
      </c>
      <c r="HL41" s="100">
        <v>340.6</v>
      </c>
    </row>
    <row r="42" spans="1:220" x14ac:dyDescent="0.25">
      <c r="A42" s="1"/>
      <c r="B42" s="240">
        <v>0.75</v>
      </c>
      <c r="C42" s="97"/>
      <c r="D42" s="98"/>
      <c r="E42" s="99"/>
      <c r="F42" s="99">
        <v>8.8000000000000007</v>
      </c>
      <c r="G42" s="100">
        <v>8.5</v>
      </c>
      <c r="H42" s="98"/>
      <c r="I42" s="100"/>
      <c r="J42" s="98">
        <v>81.099999999999994</v>
      </c>
      <c r="K42" s="100"/>
      <c r="L42" s="98"/>
      <c r="M42" s="99"/>
      <c r="N42" s="99"/>
      <c r="O42" s="99"/>
      <c r="P42" s="99"/>
      <c r="Q42" s="99"/>
      <c r="R42" s="99"/>
      <c r="S42" s="100"/>
      <c r="T42" s="98">
        <v>18.100000000000001</v>
      </c>
      <c r="U42" s="99">
        <v>19.2</v>
      </c>
      <c r="V42" s="99">
        <v>24.4</v>
      </c>
      <c r="W42" s="100">
        <v>1.1000000000000001</v>
      </c>
      <c r="X42" s="97"/>
      <c r="Y42" s="98"/>
      <c r="Z42" s="99"/>
      <c r="AA42" s="100"/>
      <c r="AB42" s="98"/>
      <c r="AC42" s="99"/>
      <c r="AD42" s="99"/>
      <c r="AE42" s="99"/>
      <c r="AF42" s="99">
        <v>12.2</v>
      </c>
      <c r="AG42" s="99">
        <v>24.5</v>
      </c>
      <c r="AH42" s="100">
        <v>5.0999999999999996</v>
      </c>
      <c r="AI42" s="97"/>
      <c r="AJ42" s="97"/>
      <c r="AK42" s="97"/>
      <c r="AL42" s="98">
        <v>217.1</v>
      </c>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184.9</v>
      </c>
      <c r="BL42" s="100"/>
      <c r="BM42" s="98">
        <v>164.4</v>
      </c>
      <c r="BN42" s="99">
        <v>165.5</v>
      </c>
      <c r="BO42" s="99">
        <v>165.6</v>
      </c>
      <c r="BP42" s="99"/>
      <c r="BQ42" s="99"/>
      <c r="BR42" s="99"/>
      <c r="BS42" s="99"/>
      <c r="BT42" s="99"/>
      <c r="BU42" s="99"/>
      <c r="BV42" s="99"/>
      <c r="BW42" s="99">
        <v>206.5</v>
      </c>
      <c r="BX42" s="99">
        <v>206.1</v>
      </c>
      <c r="BY42" s="99">
        <v>206</v>
      </c>
      <c r="BZ42" s="100"/>
      <c r="CA42" s="98">
        <v>17.399999999999999</v>
      </c>
      <c r="CB42" s="100">
        <v>44.1</v>
      </c>
      <c r="CC42" s="97"/>
      <c r="CD42" s="98"/>
      <c r="CE42" s="99"/>
      <c r="CF42" s="99"/>
      <c r="CG42" s="99"/>
      <c r="CH42" s="99"/>
      <c r="CI42" s="99">
        <v>118.1</v>
      </c>
      <c r="CJ42" s="99">
        <v>52.4</v>
      </c>
      <c r="CK42" s="99">
        <v>53.7</v>
      </c>
      <c r="CL42" s="99"/>
      <c r="CM42" s="99"/>
      <c r="CN42" s="99"/>
      <c r="CO42" s="100">
        <v>191.2</v>
      </c>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2927.5210000000002</v>
      </c>
      <c r="HK42" s="99">
        <v>2865.7620000000002</v>
      </c>
      <c r="HL42" s="100">
        <v>340.6</v>
      </c>
    </row>
    <row r="43" spans="1:220" x14ac:dyDescent="0.25">
      <c r="A43" s="1"/>
      <c r="B43" s="240">
        <v>0.77083333333333337</v>
      </c>
      <c r="C43" s="97"/>
      <c r="D43" s="98"/>
      <c r="E43" s="99"/>
      <c r="F43" s="99">
        <v>8.8000000000000007</v>
      </c>
      <c r="G43" s="100">
        <v>8.5</v>
      </c>
      <c r="H43" s="98"/>
      <c r="I43" s="100"/>
      <c r="J43" s="98">
        <v>81.099999999999994</v>
      </c>
      <c r="K43" s="100"/>
      <c r="L43" s="98"/>
      <c r="M43" s="99"/>
      <c r="N43" s="99"/>
      <c r="O43" s="99"/>
      <c r="P43" s="99"/>
      <c r="Q43" s="99"/>
      <c r="R43" s="99"/>
      <c r="S43" s="100"/>
      <c r="T43" s="98">
        <v>18.100000000000001</v>
      </c>
      <c r="U43" s="99">
        <v>19.2</v>
      </c>
      <c r="V43" s="99">
        <v>24.4</v>
      </c>
      <c r="W43" s="100">
        <v>1.1000000000000001</v>
      </c>
      <c r="X43" s="97"/>
      <c r="Y43" s="98"/>
      <c r="Z43" s="99"/>
      <c r="AA43" s="100"/>
      <c r="AB43" s="98"/>
      <c r="AC43" s="99"/>
      <c r="AD43" s="99"/>
      <c r="AE43" s="99"/>
      <c r="AF43" s="99">
        <v>12.2</v>
      </c>
      <c r="AG43" s="99">
        <v>24.5</v>
      </c>
      <c r="AH43" s="100">
        <v>5.0999999999999996</v>
      </c>
      <c r="AI43" s="97"/>
      <c r="AJ43" s="97"/>
      <c r="AK43" s="97"/>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184.9</v>
      </c>
      <c r="BL43" s="100"/>
      <c r="BM43" s="98">
        <v>164.4</v>
      </c>
      <c r="BN43" s="99">
        <v>165.5</v>
      </c>
      <c r="BO43" s="99">
        <v>165.6</v>
      </c>
      <c r="BP43" s="99"/>
      <c r="BQ43" s="99"/>
      <c r="BR43" s="99"/>
      <c r="BS43" s="99"/>
      <c r="BT43" s="99"/>
      <c r="BU43" s="99"/>
      <c r="BV43" s="99"/>
      <c r="BW43" s="99">
        <v>206.5</v>
      </c>
      <c r="BX43" s="99">
        <v>206.1</v>
      </c>
      <c r="BY43" s="99">
        <v>206</v>
      </c>
      <c r="BZ43" s="100"/>
      <c r="CA43" s="98">
        <v>17.399999999999999</v>
      </c>
      <c r="CB43" s="100">
        <v>44.1</v>
      </c>
      <c r="CC43" s="97"/>
      <c r="CD43" s="98"/>
      <c r="CE43" s="99"/>
      <c r="CF43" s="99"/>
      <c r="CG43" s="99"/>
      <c r="CH43" s="99"/>
      <c r="CI43" s="99">
        <v>118.1</v>
      </c>
      <c r="CJ43" s="99"/>
      <c r="CK43" s="99">
        <v>53.7</v>
      </c>
      <c r="CL43" s="99"/>
      <c r="CM43" s="99"/>
      <c r="CN43" s="99"/>
      <c r="CO43" s="100">
        <v>191.2</v>
      </c>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2875.1019999999999</v>
      </c>
      <c r="HK43" s="99">
        <v>2813.3440000000001</v>
      </c>
      <c r="HL43" s="100">
        <v>340.6</v>
      </c>
    </row>
    <row r="44" spans="1:220" x14ac:dyDescent="0.25">
      <c r="A44" s="1"/>
      <c r="B44" s="240">
        <v>0.79166666666666663</v>
      </c>
      <c r="C44" s="97"/>
      <c r="D44" s="98"/>
      <c r="E44" s="99"/>
      <c r="F44" s="99">
        <v>8.8000000000000007</v>
      </c>
      <c r="G44" s="100">
        <v>8.5</v>
      </c>
      <c r="H44" s="98"/>
      <c r="I44" s="100"/>
      <c r="J44" s="98">
        <v>81.099999999999994</v>
      </c>
      <c r="K44" s="100"/>
      <c r="L44" s="98"/>
      <c r="M44" s="99"/>
      <c r="N44" s="99"/>
      <c r="O44" s="99"/>
      <c r="P44" s="99"/>
      <c r="Q44" s="99"/>
      <c r="R44" s="99"/>
      <c r="S44" s="100"/>
      <c r="T44" s="98">
        <v>18.100000000000001</v>
      </c>
      <c r="U44" s="99">
        <v>19.2</v>
      </c>
      <c r="V44" s="99">
        <v>24.4</v>
      </c>
      <c r="W44" s="100">
        <v>1.1000000000000001</v>
      </c>
      <c r="X44" s="97"/>
      <c r="Y44" s="98"/>
      <c r="Z44" s="99"/>
      <c r="AA44" s="100"/>
      <c r="AB44" s="98"/>
      <c r="AC44" s="99"/>
      <c r="AD44" s="99"/>
      <c r="AE44" s="99"/>
      <c r="AF44" s="99">
        <v>12.2</v>
      </c>
      <c r="AG44" s="99">
        <v>24.5</v>
      </c>
      <c r="AH44" s="100">
        <v>5.0999999999999996</v>
      </c>
      <c r="AI44" s="97"/>
      <c r="AJ44" s="97"/>
      <c r="AK44" s="97"/>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184.9</v>
      </c>
      <c r="BL44" s="100"/>
      <c r="BM44" s="98">
        <v>164.4</v>
      </c>
      <c r="BN44" s="99">
        <v>165.5</v>
      </c>
      <c r="BO44" s="99">
        <v>165.6</v>
      </c>
      <c r="BP44" s="99"/>
      <c r="BQ44" s="99"/>
      <c r="BR44" s="99"/>
      <c r="BS44" s="99"/>
      <c r="BT44" s="99"/>
      <c r="BU44" s="99"/>
      <c r="BV44" s="99"/>
      <c r="BW44" s="99">
        <v>206.5</v>
      </c>
      <c r="BX44" s="99">
        <v>206.1</v>
      </c>
      <c r="BY44" s="99">
        <v>206</v>
      </c>
      <c r="BZ44" s="100"/>
      <c r="CA44" s="98">
        <v>17.399999999999999</v>
      </c>
      <c r="CB44" s="100">
        <v>44.1</v>
      </c>
      <c r="CC44" s="97"/>
      <c r="CD44" s="98"/>
      <c r="CE44" s="99"/>
      <c r="CF44" s="99"/>
      <c r="CG44" s="99"/>
      <c r="CH44" s="99"/>
      <c r="CI44" s="99">
        <v>118.1</v>
      </c>
      <c r="CJ44" s="99"/>
      <c r="CK44" s="99">
        <v>53.7</v>
      </c>
      <c r="CL44" s="99"/>
      <c r="CM44" s="99"/>
      <c r="CN44" s="99"/>
      <c r="CO44" s="100">
        <v>191.2</v>
      </c>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2875.1019999999999</v>
      </c>
      <c r="HK44" s="99">
        <v>2813.3440000000001</v>
      </c>
      <c r="HL44" s="100">
        <v>340.6</v>
      </c>
    </row>
    <row r="45" spans="1:220" x14ac:dyDescent="0.25">
      <c r="A45" s="1"/>
      <c r="B45" s="240">
        <v>0.8125</v>
      </c>
      <c r="C45" s="97"/>
      <c r="D45" s="98"/>
      <c r="E45" s="99"/>
      <c r="F45" s="99">
        <v>8.8000000000000007</v>
      </c>
      <c r="G45" s="100">
        <v>8.5</v>
      </c>
      <c r="H45" s="98"/>
      <c r="I45" s="100"/>
      <c r="J45" s="98">
        <v>81.099999999999994</v>
      </c>
      <c r="K45" s="100"/>
      <c r="L45" s="98"/>
      <c r="M45" s="99"/>
      <c r="N45" s="99"/>
      <c r="O45" s="99"/>
      <c r="P45" s="99"/>
      <c r="Q45" s="99"/>
      <c r="R45" s="99"/>
      <c r="S45" s="100"/>
      <c r="T45" s="98">
        <v>18.100000000000001</v>
      </c>
      <c r="U45" s="99">
        <v>19.2</v>
      </c>
      <c r="V45" s="99">
        <v>24.4</v>
      </c>
      <c r="W45" s="100">
        <v>1.1000000000000001</v>
      </c>
      <c r="X45" s="97"/>
      <c r="Y45" s="98"/>
      <c r="Z45" s="99"/>
      <c r="AA45" s="100"/>
      <c r="AB45" s="98"/>
      <c r="AC45" s="99"/>
      <c r="AD45" s="99"/>
      <c r="AE45" s="99"/>
      <c r="AF45" s="99">
        <v>12.2</v>
      </c>
      <c r="AG45" s="99">
        <v>24.5</v>
      </c>
      <c r="AH45" s="100">
        <v>5.0999999999999996</v>
      </c>
      <c r="AI45" s="97"/>
      <c r="AJ45" s="97"/>
      <c r="AK45" s="97"/>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184.9</v>
      </c>
      <c r="BL45" s="100"/>
      <c r="BM45" s="98">
        <v>164.4</v>
      </c>
      <c r="BN45" s="99">
        <v>165.5</v>
      </c>
      <c r="BO45" s="99">
        <v>165.6</v>
      </c>
      <c r="BP45" s="99"/>
      <c r="BQ45" s="99"/>
      <c r="BR45" s="99"/>
      <c r="BS45" s="99"/>
      <c r="BT45" s="99"/>
      <c r="BU45" s="99"/>
      <c r="BV45" s="99"/>
      <c r="BW45" s="99">
        <v>206.5</v>
      </c>
      <c r="BX45" s="99">
        <v>206.1</v>
      </c>
      <c r="BY45" s="99">
        <v>206</v>
      </c>
      <c r="BZ45" s="100"/>
      <c r="CA45" s="98">
        <v>17.399999999999999</v>
      </c>
      <c r="CB45" s="100">
        <v>44.1</v>
      </c>
      <c r="CC45" s="97"/>
      <c r="CD45" s="98"/>
      <c r="CE45" s="99"/>
      <c r="CF45" s="99"/>
      <c r="CG45" s="99"/>
      <c r="CH45" s="99"/>
      <c r="CI45" s="99">
        <v>118.1</v>
      </c>
      <c r="CJ45" s="99"/>
      <c r="CK45" s="99">
        <v>53.7</v>
      </c>
      <c r="CL45" s="99"/>
      <c r="CM45" s="99"/>
      <c r="CN45" s="99"/>
      <c r="CO45" s="100">
        <v>191.2</v>
      </c>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2875.1019999999999</v>
      </c>
      <c r="HK45" s="99">
        <v>2813.3440000000001</v>
      </c>
      <c r="HL45" s="100">
        <v>340.6</v>
      </c>
    </row>
    <row r="46" spans="1:220" x14ac:dyDescent="0.25">
      <c r="A46" s="1"/>
      <c r="B46" s="240">
        <v>0.83333333333333337</v>
      </c>
      <c r="C46" s="97"/>
      <c r="D46" s="98"/>
      <c r="E46" s="99"/>
      <c r="F46" s="99">
        <v>8.8000000000000007</v>
      </c>
      <c r="G46" s="100">
        <v>8.5</v>
      </c>
      <c r="H46" s="98"/>
      <c r="I46" s="100"/>
      <c r="J46" s="98">
        <v>81.099999999999994</v>
      </c>
      <c r="K46" s="100"/>
      <c r="L46" s="98"/>
      <c r="M46" s="99"/>
      <c r="N46" s="99"/>
      <c r="O46" s="99"/>
      <c r="P46" s="99"/>
      <c r="Q46" s="99"/>
      <c r="R46" s="99"/>
      <c r="S46" s="100"/>
      <c r="T46" s="98">
        <v>18.100000000000001</v>
      </c>
      <c r="U46" s="99">
        <v>19.2</v>
      </c>
      <c r="V46" s="99">
        <v>24.4</v>
      </c>
      <c r="W46" s="100">
        <v>1.1000000000000001</v>
      </c>
      <c r="X46" s="97"/>
      <c r="Y46" s="98"/>
      <c r="Z46" s="99"/>
      <c r="AA46" s="100"/>
      <c r="AB46" s="98"/>
      <c r="AC46" s="99"/>
      <c r="AD46" s="99"/>
      <c r="AE46" s="99"/>
      <c r="AF46" s="99">
        <v>12.2</v>
      </c>
      <c r="AG46" s="99">
        <v>24.5</v>
      </c>
      <c r="AH46" s="100">
        <v>5.0999999999999996</v>
      </c>
      <c r="AI46" s="97"/>
      <c r="AJ46" s="97"/>
      <c r="AK46" s="97"/>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184.9</v>
      </c>
      <c r="BL46" s="100"/>
      <c r="BM46" s="98">
        <v>164.4</v>
      </c>
      <c r="BN46" s="99">
        <v>165.5</v>
      </c>
      <c r="BO46" s="99">
        <v>165.6</v>
      </c>
      <c r="BP46" s="99"/>
      <c r="BQ46" s="99"/>
      <c r="BR46" s="99"/>
      <c r="BS46" s="99"/>
      <c r="BT46" s="99"/>
      <c r="BU46" s="99"/>
      <c r="BV46" s="99"/>
      <c r="BW46" s="99">
        <v>206.5</v>
      </c>
      <c r="BX46" s="99">
        <v>206.1</v>
      </c>
      <c r="BY46" s="99">
        <v>206</v>
      </c>
      <c r="BZ46" s="100"/>
      <c r="CA46" s="98">
        <v>17.399999999999999</v>
      </c>
      <c r="CB46" s="100">
        <v>44.1</v>
      </c>
      <c r="CC46" s="97"/>
      <c r="CD46" s="98"/>
      <c r="CE46" s="99"/>
      <c r="CF46" s="99"/>
      <c r="CG46" s="99"/>
      <c r="CH46" s="99"/>
      <c r="CI46" s="99">
        <v>118.1</v>
      </c>
      <c r="CJ46" s="99"/>
      <c r="CK46" s="99">
        <v>53.7</v>
      </c>
      <c r="CL46" s="99"/>
      <c r="CM46" s="99"/>
      <c r="CN46" s="99"/>
      <c r="CO46" s="100">
        <v>191.2</v>
      </c>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2875.1019999999999</v>
      </c>
      <c r="HK46" s="99">
        <v>2813.3440000000001</v>
      </c>
      <c r="HL46" s="100">
        <v>340.6</v>
      </c>
    </row>
    <row r="47" spans="1:220" x14ac:dyDescent="0.25">
      <c r="A47" s="1"/>
      <c r="B47" s="240">
        <v>0.85416666666666663</v>
      </c>
      <c r="C47" s="97"/>
      <c r="D47" s="98"/>
      <c r="E47" s="99"/>
      <c r="F47" s="99">
        <v>8.8000000000000007</v>
      </c>
      <c r="G47" s="100">
        <v>8.5</v>
      </c>
      <c r="H47" s="98"/>
      <c r="I47" s="100"/>
      <c r="J47" s="98">
        <v>81.099999999999994</v>
      </c>
      <c r="K47" s="100"/>
      <c r="L47" s="98"/>
      <c r="M47" s="99"/>
      <c r="N47" s="99"/>
      <c r="O47" s="99"/>
      <c r="P47" s="99"/>
      <c r="Q47" s="99"/>
      <c r="R47" s="99"/>
      <c r="S47" s="100"/>
      <c r="T47" s="98">
        <v>18.100000000000001</v>
      </c>
      <c r="U47" s="99">
        <v>19.2</v>
      </c>
      <c r="V47" s="99">
        <v>24.4</v>
      </c>
      <c r="W47" s="100">
        <v>1.1000000000000001</v>
      </c>
      <c r="X47" s="97"/>
      <c r="Y47" s="98"/>
      <c r="Z47" s="99"/>
      <c r="AA47" s="100"/>
      <c r="AB47" s="98"/>
      <c r="AC47" s="99"/>
      <c r="AD47" s="99"/>
      <c r="AE47" s="99"/>
      <c r="AF47" s="99">
        <v>12.2</v>
      </c>
      <c r="AG47" s="99">
        <v>24.5</v>
      </c>
      <c r="AH47" s="100">
        <v>10.3</v>
      </c>
      <c r="AI47" s="97"/>
      <c r="AJ47" s="97"/>
      <c r="AK47" s="97"/>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184.9</v>
      </c>
      <c r="BL47" s="100"/>
      <c r="BM47" s="98">
        <v>164.4</v>
      </c>
      <c r="BN47" s="99">
        <v>165.5</v>
      </c>
      <c r="BO47" s="99">
        <v>165.6</v>
      </c>
      <c r="BP47" s="99"/>
      <c r="BQ47" s="99"/>
      <c r="BR47" s="99"/>
      <c r="BS47" s="99"/>
      <c r="BT47" s="99"/>
      <c r="BU47" s="99"/>
      <c r="BV47" s="99"/>
      <c r="BW47" s="99">
        <v>206.5</v>
      </c>
      <c r="BX47" s="99">
        <v>206.1</v>
      </c>
      <c r="BY47" s="99">
        <v>206</v>
      </c>
      <c r="BZ47" s="100"/>
      <c r="CA47" s="98">
        <v>17.399999999999999</v>
      </c>
      <c r="CB47" s="100">
        <v>44.1</v>
      </c>
      <c r="CC47" s="97"/>
      <c r="CD47" s="98"/>
      <c r="CE47" s="99"/>
      <c r="CF47" s="99"/>
      <c r="CG47" s="99"/>
      <c r="CH47" s="99"/>
      <c r="CI47" s="99">
        <v>118.1</v>
      </c>
      <c r="CJ47" s="99"/>
      <c r="CK47" s="99">
        <v>53.7</v>
      </c>
      <c r="CL47" s="99"/>
      <c r="CM47" s="99"/>
      <c r="CN47" s="99"/>
      <c r="CO47" s="100">
        <v>191.2</v>
      </c>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2880.2420000000002</v>
      </c>
      <c r="HK47" s="99">
        <v>2818.4830000000002</v>
      </c>
      <c r="HL47" s="100">
        <v>340.6</v>
      </c>
    </row>
    <row r="48" spans="1:220" x14ac:dyDescent="0.25">
      <c r="A48" s="1"/>
      <c r="B48" s="240">
        <v>0.875</v>
      </c>
      <c r="C48" s="97"/>
      <c r="D48" s="98"/>
      <c r="E48" s="99"/>
      <c r="F48" s="99">
        <v>8.8000000000000007</v>
      </c>
      <c r="G48" s="100">
        <v>8.5</v>
      </c>
      <c r="H48" s="98"/>
      <c r="I48" s="100"/>
      <c r="J48" s="98">
        <v>81.099999999999994</v>
      </c>
      <c r="K48" s="100"/>
      <c r="L48" s="98"/>
      <c r="M48" s="99"/>
      <c r="N48" s="99"/>
      <c r="O48" s="99"/>
      <c r="P48" s="99"/>
      <c r="Q48" s="99"/>
      <c r="R48" s="99"/>
      <c r="S48" s="100"/>
      <c r="T48" s="98">
        <v>18.100000000000001</v>
      </c>
      <c r="U48" s="99">
        <v>19.2</v>
      </c>
      <c r="V48" s="99">
        <v>24.4</v>
      </c>
      <c r="W48" s="100">
        <v>1.1000000000000001</v>
      </c>
      <c r="X48" s="97"/>
      <c r="Y48" s="98"/>
      <c r="Z48" s="99"/>
      <c r="AA48" s="100"/>
      <c r="AB48" s="98"/>
      <c r="AC48" s="99"/>
      <c r="AD48" s="99"/>
      <c r="AE48" s="99"/>
      <c r="AF48" s="99">
        <v>12.2</v>
      </c>
      <c r="AG48" s="99">
        <v>24.5</v>
      </c>
      <c r="AH48" s="100">
        <v>10.3</v>
      </c>
      <c r="AI48" s="97"/>
      <c r="AJ48" s="97"/>
      <c r="AK48" s="97"/>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184.9</v>
      </c>
      <c r="BL48" s="100"/>
      <c r="BM48" s="98">
        <v>164.4</v>
      </c>
      <c r="BN48" s="99">
        <v>165.5</v>
      </c>
      <c r="BO48" s="99">
        <v>165.6</v>
      </c>
      <c r="BP48" s="99"/>
      <c r="BQ48" s="99"/>
      <c r="BR48" s="99"/>
      <c r="BS48" s="99"/>
      <c r="BT48" s="99"/>
      <c r="BU48" s="99"/>
      <c r="BV48" s="99"/>
      <c r="BW48" s="99">
        <v>206.5</v>
      </c>
      <c r="BX48" s="99">
        <v>206.1</v>
      </c>
      <c r="BY48" s="99">
        <v>206</v>
      </c>
      <c r="BZ48" s="100"/>
      <c r="CA48" s="98">
        <v>17.399999999999999</v>
      </c>
      <c r="CB48" s="100">
        <v>44.1</v>
      </c>
      <c r="CC48" s="97"/>
      <c r="CD48" s="98"/>
      <c r="CE48" s="99"/>
      <c r="CF48" s="99"/>
      <c r="CG48" s="99"/>
      <c r="CH48" s="99"/>
      <c r="CI48" s="99">
        <v>118.1</v>
      </c>
      <c r="CJ48" s="99"/>
      <c r="CK48" s="99">
        <v>53.7</v>
      </c>
      <c r="CL48" s="99"/>
      <c r="CM48" s="99"/>
      <c r="CN48" s="99"/>
      <c r="CO48" s="100">
        <v>191.2</v>
      </c>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2880.2420000000002</v>
      </c>
      <c r="HK48" s="99">
        <v>2818.4830000000002</v>
      </c>
      <c r="HL48" s="100">
        <v>340.6</v>
      </c>
    </row>
    <row r="49" spans="1:220" x14ac:dyDescent="0.25">
      <c r="A49" s="1"/>
      <c r="B49" s="240">
        <v>0.89583333333333337</v>
      </c>
      <c r="C49" s="97"/>
      <c r="D49" s="98"/>
      <c r="E49" s="99"/>
      <c r="F49" s="99">
        <v>8.8000000000000007</v>
      </c>
      <c r="G49" s="100">
        <v>8.5</v>
      </c>
      <c r="H49" s="98"/>
      <c r="I49" s="100"/>
      <c r="J49" s="98">
        <v>81.099999999999994</v>
      </c>
      <c r="K49" s="100"/>
      <c r="L49" s="98"/>
      <c r="M49" s="99"/>
      <c r="N49" s="99"/>
      <c r="O49" s="99"/>
      <c r="P49" s="99"/>
      <c r="Q49" s="99"/>
      <c r="R49" s="99"/>
      <c r="S49" s="100"/>
      <c r="T49" s="98">
        <v>18.100000000000001</v>
      </c>
      <c r="U49" s="99">
        <v>19.2</v>
      </c>
      <c r="V49" s="99">
        <v>24.4</v>
      </c>
      <c r="W49" s="100">
        <v>1.1000000000000001</v>
      </c>
      <c r="X49" s="97"/>
      <c r="Y49" s="98"/>
      <c r="Z49" s="99"/>
      <c r="AA49" s="100"/>
      <c r="AB49" s="98"/>
      <c r="AC49" s="99"/>
      <c r="AD49" s="99"/>
      <c r="AE49" s="99"/>
      <c r="AF49" s="99">
        <v>12.2</v>
      </c>
      <c r="AG49" s="99">
        <v>24.5</v>
      </c>
      <c r="AH49" s="100">
        <v>10.3</v>
      </c>
      <c r="AI49" s="97"/>
      <c r="AJ49" s="97"/>
      <c r="AK49" s="97"/>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184.9</v>
      </c>
      <c r="BL49" s="100"/>
      <c r="BM49" s="98">
        <v>164.4</v>
      </c>
      <c r="BN49" s="99">
        <v>165.5</v>
      </c>
      <c r="BO49" s="99">
        <v>165.6</v>
      </c>
      <c r="BP49" s="99"/>
      <c r="BQ49" s="99"/>
      <c r="BR49" s="99"/>
      <c r="BS49" s="99"/>
      <c r="BT49" s="99"/>
      <c r="BU49" s="99"/>
      <c r="BV49" s="99"/>
      <c r="BW49" s="99">
        <v>206.5</v>
      </c>
      <c r="BX49" s="99">
        <v>206.1</v>
      </c>
      <c r="BY49" s="99">
        <v>206</v>
      </c>
      <c r="BZ49" s="100"/>
      <c r="CA49" s="98">
        <v>17.399999999999999</v>
      </c>
      <c r="CB49" s="100">
        <v>44.1</v>
      </c>
      <c r="CC49" s="97"/>
      <c r="CD49" s="98"/>
      <c r="CE49" s="99"/>
      <c r="CF49" s="99"/>
      <c r="CG49" s="99"/>
      <c r="CH49" s="99"/>
      <c r="CI49" s="99">
        <v>118.1</v>
      </c>
      <c r="CJ49" s="99"/>
      <c r="CK49" s="99">
        <v>53.7</v>
      </c>
      <c r="CL49" s="99"/>
      <c r="CM49" s="99"/>
      <c r="CN49" s="99"/>
      <c r="CO49" s="100">
        <v>191.2</v>
      </c>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2880.2420000000002</v>
      </c>
      <c r="HK49" s="99">
        <v>2818.4830000000002</v>
      </c>
      <c r="HL49" s="100">
        <v>340.6</v>
      </c>
    </row>
    <row r="50" spans="1:220" x14ac:dyDescent="0.25">
      <c r="A50" s="1"/>
      <c r="B50" s="240">
        <v>0.91666666666666663</v>
      </c>
      <c r="C50" s="97"/>
      <c r="D50" s="98"/>
      <c r="E50" s="99"/>
      <c r="F50" s="99">
        <v>8.8000000000000007</v>
      </c>
      <c r="G50" s="100">
        <v>8.5</v>
      </c>
      <c r="H50" s="98"/>
      <c r="I50" s="100"/>
      <c r="J50" s="98">
        <v>81.099999999999994</v>
      </c>
      <c r="K50" s="100"/>
      <c r="L50" s="98"/>
      <c r="M50" s="99"/>
      <c r="N50" s="99"/>
      <c r="O50" s="99"/>
      <c r="P50" s="99"/>
      <c r="Q50" s="99"/>
      <c r="R50" s="99"/>
      <c r="S50" s="100"/>
      <c r="T50" s="98">
        <v>18.100000000000001</v>
      </c>
      <c r="U50" s="99">
        <v>19.2</v>
      </c>
      <c r="V50" s="99">
        <v>24.4</v>
      </c>
      <c r="W50" s="100">
        <v>1.1000000000000001</v>
      </c>
      <c r="X50" s="97"/>
      <c r="Y50" s="98"/>
      <c r="Z50" s="99"/>
      <c r="AA50" s="100"/>
      <c r="AB50" s="98"/>
      <c r="AC50" s="99"/>
      <c r="AD50" s="99"/>
      <c r="AE50" s="99"/>
      <c r="AF50" s="99">
        <v>12.2</v>
      </c>
      <c r="AG50" s="99">
        <v>24.5</v>
      </c>
      <c r="AH50" s="100">
        <v>5.0999999999999996</v>
      </c>
      <c r="AI50" s="97"/>
      <c r="AJ50" s="97"/>
      <c r="AK50" s="97"/>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184.9</v>
      </c>
      <c r="BL50" s="100"/>
      <c r="BM50" s="98">
        <v>164.4</v>
      </c>
      <c r="BN50" s="99">
        <v>165.5</v>
      </c>
      <c r="BO50" s="99">
        <v>165.6</v>
      </c>
      <c r="BP50" s="99"/>
      <c r="BQ50" s="99"/>
      <c r="BR50" s="99"/>
      <c r="BS50" s="99"/>
      <c r="BT50" s="99"/>
      <c r="BU50" s="99"/>
      <c r="BV50" s="99"/>
      <c r="BW50" s="99">
        <v>206.5</v>
      </c>
      <c r="BX50" s="99">
        <v>206.1</v>
      </c>
      <c r="BY50" s="99">
        <v>206</v>
      </c>
      <c r="BZ50" s="100"/>
      <c r="CA50" s="98">
        <v>17.399999999999999</v>
      </c>
      <c r="CB50" s="100">
        <v>44.1</v>
      </c>
      <c r="CC50" s="97"/>
      <c r="CD50" s="98"/>
      <c r="CE50" s="99"/>
      <c r="CF50" s="99"/>
      <c r="CG50" s="99"/>
      <c r="CH50" s="99"/>
      <c r="CI50" s="99">
        <v>118.1</v>
      </c>
      <c r="CJ50" s="99"/>
      <c r="CK50" s="99">
        <v>53.7</v>
      </c>
      <c r="CL50" s="99"/>
      <c r="CM50" s="99"/>
      <c r="CN50" s="99"/>
      <c r="CO50" s="100">
        <v>191.2</v>
      </c>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2875.1019999999999</v>
      </c>
      <c r="HK50" s="99">
        <v>2813.3440000000001</v>
      </c>
      <c r="HL50" s="100">
        <v>340.6</v>
      </c>
    </row>
    <row r="51" spans="1:220" x14ac:dyDescent="0.25">
      <c r="A51" s="1"/>
      <c r="B51" s="240">
        <v>0.9375</v>
      </c>
      <c r="C51" s="97"/>
      <c r="D51" s="98"/>
      <c r="E51" s="99"/>
      <c r="F51" s="99">
        <v>8.8000000000000007</v>
      </c>
      <c r="G51" s="100">
        <v>8.5</v>
      </c>
      <c r="H51" s="98"/>
      <c r="I51" s="100"/>
      <c r="J51" s="98">
        <v>81.099999999999994</v>
      </c>
      <c r="K51" s="100"/>
      <c r="L51" s="98"/>
      <c r="M51" s="99"/>
      <c r="N51" s="99"/>
      <c r="O51" s="99"/>
      <c r="P51" s="99"/>
      <c r="Q51" s="99"/>
      <c r="R51" s="99"/>
      <c r="S51" s="100"/>
      <c r="T51" s="98">
        <v>18.100000000000001</v>
      </c>
      <c r="U51" s="99">
        <v>19.2</v>
      </c>
      <c r="V51" s="99">
        <v>24.4</v>
      </c>
      <c r="W51" s="100">
        <v>1.1000000000000001</v>
      </c>
      <c r="X51" s="97"/>
      <c r="Y51" s="98"/>
      <c r="Z51" s="99"/>
      <c r="AA51" s="100"/>
      <c r="AB51" s="98"/>
      <c r="AC51" s="99"/>
      <c r="AD51" s="99"/>
      <c r="AE51" s="99"/>
      <c r="AF51" s="99">
        <v>12.2</v>
      </c>
      <c r="AG51" s="99">
        <v>24.5</v>
      </c>
      <c r="AH51" s="100">
        <v>5.0999999999999996</v>
      </c>
      <c r="AI51" s="97"/>
      <c r="AJ51" s="97"/>
      <c r="AK51" s="97"/>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184.9</v>
      </c>
      <c r="BL51" s="100"/>
      <c r="BM51" s="98">
        <v>164.4</v>
      </c>
      <c r="BN51" s="99">
        <v>165.5</v>
      </c>
      <c r="BO51" s="99">
        <v>165.6</v>
      </c>
      <c r="BP51" s="99"/>
      <c r="BQ51" s="99"/>
      <c r="BR51" s="99"/>
      <c r="BS51" s="99"/>
      <c r="BT51" s="99"/>
      <c r="BU51" s="99"/>
      <c r="BV51" s="99"/>
      <c r="BW51" s="99">
        <v>206.5</v>
      </c>
      <c r="BX51" s="99">
        <v>206.1</v>
      </c>
      <c r="BY51" s="99">
        <v>206</v>
      </c>
      <c r="BZ51" s="100"/>
      <c r="CA51" s="98">
        <v>17.399999999999999</v>
      </c>
      <c r="CB51" s="100">
        <v>44.1</v>
      </c>
      <c r="CC51" s="97"/>
      <c r="CD51" s="98"/>
      <c r="CE51" s="99"/>
      <c r="CF51" s="99"/>
      <c r="CG51" s="99"/>
      <c r="CH51" s="99"/>
      <c r="CI51" s="99">
        <v>118.1</v>
      </c>
      <c r="CJ51" s="99"/>
      <c r="CK51" s="99">
        <v>53.7</v>
      </c>
      <c r="CL51" s="99"/>
      <c r="CM51" s="99"/>
      <c r="CN51" s="99"/>
      <c r="CO51" s="100">
        <v>191.2</v>
      </c>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2875.1019999999999</v>
      </c>
      <c r="HK51" s="99">
        <v>2813.3440000000001</v>
      </c>
      <c r="HL51" s="100">
        <v>340.6</v>
      </c>
    </row>
    <row r="52" spans="1:220" x14ac:dyDescent="0.25">
      <c r="A52" s="1"/>
      <c r="B52" s="240">
        <v>0.95833333333333337</v>
      </c>
      <c r="C52" s="97"/>
      <c r="D52" s="98"/>
      <c r="E52" s="99"/>
      <c r="F52" s="99">
        <v>8.8000000000000007</v>
      </c>
      <c r="G52" s="100">
        <v>8.5</v>
      </c>
      <c r="H52" s="98"/>
      <c r="I52" s="100"/>
      <c r="J52" s="98">
        <v>81.099999999999994</v>
      </c>
      <c r="K52" s="100"/>
      <c r="L52" s="98"/>
      <c r="M52" s="99"/>
      <c r="N52" s="99"/>
      <c r="O52" s="99"/>
      <c r="P52" s="99"/>
      <c r="Q52" s="99"/>
      <c r="R52" s="99"/>
      <c r="S52" s="100"/>
      <c r="T52" s="98">
        <v>18.100000000000001</v>
      </c>
      <c r="U52" s="99">
        <v>19.2</v>
      </c>
      <c r="V52" s="99">
        <v>24.4</v>
      </c>
      <c r="W52" s="100">
        <v>1.1000000000000001</v>
      </c>
      <c r="X52" s="97"/>
      <c r="Y52" s="98"/>
      <c r="Z52" s="99"/>
      <c r="AA52" s="100"/>
      <c r="AB52" s="98"/>
      <c r="AC52" s="99"/>
      <c r="AD52" s="99"/>
      <c r="AE52" s="99"/>
      <c r="AF52" s="99">
        <v>12.2</v>
      </c>
      <c r="AG52" s="99">
        <v>24.5</v>
      </c>
      <c r="AH52" s="100">
        <v>10.3</v>
      </c>
      <c r="AI52" s="97"/>
      <c r="AJ52" s="97"/>
      <c r="AK52" s="97"/>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184.9</v>
      </c>
      <c r="BL52" s="100"/>
      <c r="BM52" s="98">
        <v>164.4</v>
      </c>
      <c r="BN52" s="99">
        <v>165.5</v>
      </c>
      <c r="BO52" s="99">
        <v>165.6</v>
      </c>
      <c r="BP52" s="99"/>
      <c r="BQ52" s="99"/>
      <c r="BR52" s="99"/>
      <c r="BS52" s="99"/>
      <c r="BT52" s="99"/>
      <c r="BU52" s="99"/>
      <c r="BV52" s="99"/>
      <c r="BW52" s="99">
        <v>206.5</v>
      </c>
      <c r="BX52" s="99">
        <v>206.1</v>
      </c>
      <c r="BY52" s="99">
        <v>206</v>
      </c>
      <c r="BZ52" s="100"/>
      <c r="CA52" s="98">
        <v>17.399999999999999</v>
      </c>
      <c r="CB52" s="100">
        <v>44.1</v>
      </c>
      <c r="CC52" s="97"/>
      <c r="CD52" s="98"/>
      <c r="CE52" s="99"/>
      <c r="CF52" s="99"/>
      <c r="CG52" s="99"/>
      <c r="CH52" s="99"/>
      <c r="CI52" s="99">
        <v>118.1</v>
      </c>
      <c r="CJ52" s="99"/>
      <c r="CK52" s="99">
        <v>53.7</v>
      </c>
      <c r="CL52" s="99"/>
      <c r="CM52" s="99"/>
      <c r="CN52" s="99"/>
      <c r="CO52" s="100">
        <v>191.2</v>
      </c>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2880.2420000000002</v>
      </c>
      <c r="HK52" s="99">
        <v>2818.4830000000002</v>
      </c>
      <c r="HL52" s="100">
        <v>340.6</v>
      </c>
    </row>
    <row r="53" spans="1:220" x14ac:dyDescent="0.25">
      <c r="A53" s="1"/>
      <c r="B53" s="240">
        <v>0.97916666666666663</v>
      </c>
      <c r="C53" s="97"/>
      <c r="D53" s="98"/>
      <c r="E53" s="99"/>
      <c r="F53" s="99">
        <v>8.8000000000000007</v>
      </c>
      <c r="G53" s="100">
        <v>8.5</v>
      </c>
      <c r="H53" s="98"/>
      <c r="I53" s="100"/>
      <c r="J53" s="98">
        <v>81.099999999999994</v>
      </c>
      <c r="K53" s="100"/>
      <c r="L53" s="98"/>
      <c r="M53" s="99"/>
      <c r="N53" s="99"/>
      <c r="O53" s="99"/>
      <c r="P53" s="99"/>
      <c r="Q53" s="99"/>
      <c r="R53" s="99"/>
      <c r="S53" s="100"/>
      <c r="T53" s="98">
        <v>18.100000000000001</v>
      </c>
      <c r="U53" s="99">
        <v>19.2</v>
      </c>
      <c r="V53" s="99">
        <v>24.4</v>
      </c>
      <c r="W53" s="100">
        <v>1.1000000000000001</v>
      </c>
      <c r="X53" s="97"/>
      <c r="Y53" s="98"/>
      <c r="Z53" s="99"/>
      <c r="AA53" s="100"/>
      <c r="AB53" s="98"/>
      <c r="AC53" s="99"/>
      <c r="AD53" s="99"/>
      <c r="AE53" s="99"/>
      <c r="AF53" s="99">
        <v>12.2</v>
      </c>
      <c r="AG53" s="99">
        <v>24.5</v>
      </c>
      <c r="AH53" s="100">
        <v>10.3</v>
      </c>
      <c r="AI53" s="97"/>
      <c r="AJ53" s="97"/>
      <c r="AK53" s="97"/>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184.9</v>
      </c>
      <c r="BL53" s="100"/>
      <c r="BM53" s="98">
        <v>164.4</v>
      </c>
      <c r="BN53" s="99">
        <v>165.5</v>
      </c>
      <c r="BO53" s="99">
        <v>165.6</v>
      </c>
      <c r="BP53" s="99"/>
      <c r="BQ53" s="99"/>
      <c r="BR53" s="99"/>
      <c r="BS53" s="99"/>
      <c r="BT53" s="99"/>
      <c r="BU53" s="99"/>
      <c r="BV53" s="99"/>
      <c r="BW53" s="99">
        <v>206.5</v>
      </c>
      <c r="BX53" s="99">
        <v>206.1</v>
      </c>
      <c r="BY53" s="99">
        <v>206</v>
      </c>
      <c r="BZ53" s="100"/>
      <c r="CA53" s="98">
        <v>17.399999999999999</v>
      </c>
      <c r="CB53" s="100">
        <v>44.1</v>
      </c>
      <c r="CC53" s="97"/>
      <c r="CD53" s="98"/>
      <c r="CE53" s="99"/>
      <c r="CF53" s="99"/>
      <c r="CG53" s="99"/>
      <c r="CH53" s="99"/>
      <c r="CI53" s="99">
        <v>118.1</v>
      </c>
      <c r="CJ53" s="99"/>
      <c r="CK53" s="99">
        <v>53.7</v>
      </c>
      <c r="CL53" s="99"/>
      <c r="CM53" s="99"/>
      <c r="CN53" s="99"/>
      <c r="CO53" s="100">
        <v>191.2</v>
      </c>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2880.2420000000002</v>
      </c>
      <c r="HK53" s="99">
        <v>2818.4830000000002</v>
      </c>
      <c r="HL53" s="100">
        <v>340.6</v>
      </c>
    </row>
    <row r="54" spans="1:220" ht="15.75" thickBot="1" x14ac:dyDescent="0.3">
      <c r="A54" s="1"/>
      <c r="B54" s="240">
        <v>0.99930555555555556</v>
      </c>
      <c r="C54" s="97"/>
      <c r="D54" s="98"/>
      <c r="E54" s="99"/>
      <c r="F54" s="99">
        <v>8.8000000000000007</v>
      </c>
      <c r="G54" s="100">
        <v>8.5</v>
      </c>
      <c r="H54" s="98"/>
      <c r="I54" s="100"/>
      <c r="J54" s="98">
        <v>81.099999999999994</v>
      </c>
      <c r="K54" s="100"/>
      <c r="L54" s="98"/>
      <c r="M54" s="99"/>
      <c r="N54" s="99"/>
      <c r="O54" s="99"/>
      <c r="P54" s="99"/>
      <c r="Q54" s="99"/>
      <c r="R54" s="99"/>
      <c r="S54" s="100"/>
      <c r="T54" s="98">
        <v>18.100000000000001</v>
      </c>
      <c r="U54" s="99">
        <v>19.2</v>
      </c>
      <c r="V54" s="99">
        <v>24.4</v>
      </c>
      <c r="W54" s="100">
        <v>1.1000000000000001</v>
      </c>
      <c r="X54" s="97"/>
      <c r="Y54" s="98"/>
      <c r="Z54" s="99"/>
      <c r="AA54" s="100"/>
      <c r="AB54" s="98"/>
      <c r="AC54" s="99"/>
      <c r="AD54" s="99"/>
      <c r="AE54" s="99"/>
      <c r="AF54" s="99">
        <v>12.2</v>
      </c>
      <c r="AG54" s="99">
        <v>24.5</v>
      </c>
      <c r="AH54" s="100">
        <v>10.3</v>
      </c>
      <c r="AI54" s="97"/>
      <c r="AJ54" s="97"/>
      <c r="AK54" s="97"/>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184.9</v>
      </c>
      <c r="BL54" s="100"/>
      <c r="BM54" s="98">
        <v>164.4</v>
      </c>
      <c r="BN54" s="99">
        <v>165.5</v>
      </c>
      <c r="BO54" s="99">
        <v>165.6</v>
      </c>
      <c r="BP54" s="99"/>
      <c r="BQ54" s="99"/>
      <c r="BR54" s="99"/>
      <c r="BS54" s="99"/>
      <c r="BT54" s="99"/>
      <c r="BU54" s="99"/>
      <c r="BV54" s="99"/>
      <c r="BW54" s="99">
        <v>206.5</v>
      </c>
      <c r="BX54" s="99">
        <v>206.1</v>
      </c>
      <c r="BY54" s="99">
        <v>206</v>
      </c>
      <c r="BZ54" s="100"/>
      <c r="CA54" s="98">
        <v>17.399999999999999</v>
      </c>
      <c r="CB54" s="100">
        <v>44.1</v>
      </c>
      <c r="CC54" s="97"/>
      <c r="CD54" s="98"/>
      <c r="CE54" s="99"/>
      <c r="CF54" s="99"/>
      <c r="CG54" s="99"/>
      <c r="CH54" s="99"/>
      <c r="CI54" s="99">
        <v>118.1</v>
      </c>
      <c r="CJ54" s="99"/>
      <c r="CK54" s="99">
        <v>53.7</v>
      </c>
      <c r="CL54" s="99"/>
      <c r="CM54" s="99"/>
      <c r="CN54" s="99"/>
      <c r="CO54" s="100">
        <v>191.2</v>
      </c>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2880.2420000000002</v>
      </c>
      <c r="HK54" s="99">
        <v>2818.4830000000002</v>
      </c>
      <c r="HL54" s="100">
        <v>340.6</v>
      </c>
    </row>
    <row r="55" spans="1:220" ht="15.75" thickBot="1" x14ac:dyDescent="0.3">
      <c r="A55" s="1"/>
      <c r="B55" s="105" t="s">
        <v>1011</v>
      </c>
      <c r="C55" s="106">
        <v>0</v>
      </c>
      <c r="D55" s="107">
        <v>0</v>
      </c>
      <c r="E55" s="108">
        <v>0</v>
      </c>
      <c r="F55" s="108">
        <v>212</v>
      </c>
      <c r="G55" s="109">
        <v>204</v>
      </c>
      <c r="H55" s="107">
        <v>0</v>
      </c>
      <c r="I55" s="109">
        <v>0</v>
      </c>
      <c r="J55" s="107">
        <v>1946</v>
      </c>
      <c r="K55" s="109">
        <v>0</v>
      </c>
      <c r="L55" s="107">
        <v>0</v>
      </c>
      <c r="M55" s="108">
        <v>0</v>
      </c>
      <c r="N55" s="108">
        <v>0</v>
      </c>
      <c r="O55" s="108">
        <v>0</v>
      </c>
      <c r="P55" s="108">
        <v>0</v>
      </c>
      <c r="Q55" s="108">
        <v>0</v>
      </c>
      <c r="R55" s="108">
        <v>0</v>
      </c>
      <c r="S55" s="109">
        <v>0</v>
      </c>
      <c r="T55" s="107">
        <v>435</v>
      </c>
      <c r="U55" s="108">
        <v>461</v>
      </c>
      <c r="V55" s="108">
        <v>586</v>
      </c>
      <c r="W55" s="109">
        <v>25</v>
      </c>
      <c r="X55" s="106">
        <v>0</v>
      </c>
      <c r="Y55" s="107">
        <v>0</v>
      </c>
      <c r="Z55" s="108">
        <v>0</v>
      </c>
      <c r="AA55" s="109">
        <v>0</v>
      </c>
      <c r="AB55" s="107">
        <v>0</v>
      </c>
      <c r="AC55" s="108">
        <v>0</v>
      </c>
      <c r="AD55" s="108">
        <v>0</v>
      </c>
      <c r="AE55" s="108">
        <v>0</v>
      </c>
      <c r="AF55" s="108">
        <v>294</v>
      </c>
      <c r="AG55" s="108">
        <v>587</v>
      </c>
      <c r="AH55" s="109">
        <v>182</v>
      </c>
      <c r="AI55" s="106">
        <v>0</v>
      </c>
      <c r="AJ55" s="106">
        <v>0</v>
      </c>
      <c r="AK55" s="106">
        <v>0</v>
      </c>
      <c r="AL55" s="107">
        <v>5211</v>
      </c>
      <c r="AM55" s="109">
        <v>190</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935</v>
      </c>
      <c r="BL55" s="109">
        <v>0</v>
      </c>
      <c r="BM55" s="107">
        <v>3947</v>
      </c>
      <c r="BN55" s="108">
        <v>3971</v>
      </c>
      <c r="BO55" s="108">
        <v>3974</v>
      </c>
      <c r="BP55" s="108">
        <v>0</v>
      </c>
      <c r="BQ55" s="108">
        <v>0</v>
      </c>
      <c r="BR55" s="108">
        <v>0</v>
      </c>
      <c r="BS55" s="108">
        <v>0</v>
      </c>
      <c r="BT55" s="108">
        <v>0</v>
      </c>
      <c r="BU55" s="108">
        <v>0</v>
      </c>
      <c r="BV55" s="108">
        <v>0</v>
      </c>
      <c r="BW55" s="108">
        <v>4956</v>
      </c>
      <c r="BX55" s="108">
        <v>4947</v>
      </c>
      <c r="BY55" s="108">
        <v>4944</v>
      </c>
      <c r="BZ55" s="109">
        <v>0</v>
      </c>
      <c r="CA55" s="107">
        <v>313</v>
      </c>
      <c r="CB55" s="109">
        <v>991</v>
      </c>
      <c r="CC55" s="106">
        <v>0</v>
      </c>
      <c r="CD55" s="107">
        <v>0</v>
      </c>
      <c r="CE55" s="108">
        <v>0</v>
      </c>
      <c r="CF55" s="108">
        <v>0</v>
      </c>
      <c r="CG55" s="108">
        <v>0</v>
      </c>
      <c r="CH55" s="108">
        <v>0</v>
      </c>
      <c r="CI55" s="108">
        <v>2836</v>
      </c>
      <c r="CJ55" s="108">
        <v>760</v>
      </c>
      <c r="CK55" s="108">
        <v>1289</v>
      </c>
      <c r="CL55" s="108">
        <v>0</v>
      </c>
      <c r="CM55" s="108">
        <v>0</v>
      </c>
      <c r="CN55" s="108">
        <v>0</v>
      </c>
      <c r="CO55" s="109">
        <v>4589</v>
      </c>
      <c r="CP55" s="107">
        <v>4333</v>
      </c>
      <c r="CQ55" s="108">
        <v>4333</v>
      </c>
      <c r="CR55" s="108">
        <v>4352</v>
      </c>
      <c r="CS55" s="109">
        <v>4345</v>
      </c>
      <c r="CT55" s="107"/>
      <c r="CU55" s="109"/>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6"/>
      <c r="EM55" s="107"/>
      <c r="EN55" s="109"/>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7"/>
      <c r="FL55" s="108"/>
      <c r="FM55" s="108"/>
      <c r="FN55" s="109"/>
      <c r="FO55" s="106"/>
      <c r="FP55" s="107"/>
      <c r="FQ55" s="109"/>
      <c r="FR55" s="107"/>
      <c r="FS55" s="108"/>
      <c r="FT55" s="108"/>
      <c r="FU55" s="108"/>
      <c r="FV55" s="109"/>
      <c r="FW55" s="107"/>
      <c r="FX55" s="109"/>
      <c r="FY55" s="107"/>
      <c r="FZ55" s="108"/>
      <c r="GA55" s="108"/>
      <c r="GB55" s="109"/>
      <c r="GC55" s="106"/>
      <c r="GD55" s="106"/>
      <c r="GE55" s="106"/>
      <c r="GF55" s="107"/>
      <c r="GG55" s="108"/>
      <c r="GH55" s="108"/>
      <c r="GI55" s="108"/>
      <c r="GJ55" s="109"/>
      <c r="GK55" s="107"/>
      <c r="GL55" s="108"/>
      <c r="GM55" s="108"/>
      <c r="GN55" s="109"/>
      <c r="GO55" s="106"/>
      <c r="GP55" s="107"/>
      <c r="GQ55" s="109"/>
      <c r="GR55" s="1"/>
      <c r="GS55" s="106"/>
      <c r="GT55" s="107"/>
      <c r="GU55" s="109"/>
      <c r="GV55" s="106"/>
      <c r="GW55" s="106"/>
      <c r="GX55" s="106"/>
      <c r="GY55" s="106"/>
      <c r="GZ55" s="1"/>
      <c r="HA55" s="106"/>
      <c r="HB55" s="106"/>
      <c r="HC55" s="106"/>
      <c r="HD55" s="106"/>
      <c r="HE55" s="106"/>
      <c r="HF55" s="106"/>
      <c r="HG55" s="107"/>
      <c r="HH55" s="109"/>
      <c r="HI55" s="1"/>
      <c r="HJ55" s="110"/>
      <c r="HK55" s="111"/>
      <c r="HL55" s="112"/>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3" t="s">
        <v>1485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3" t="s">
        <v>1486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1487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3" t="s">
        <v>938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4"/>
      <c r="D63" s="1" t="s">
        <v>1488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1489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673</v>
      </c>
      <c r="C6" s="225"/>
      <c r="D6" s="225"/>
      <c r="E6" s="225"/>
      <c r="F6" s="225"/>
      <c r="G6" s="225"/>
      <c r="H6" s="225" t="s">
        <v>230</v>
      </c>
      <c r="I6" s="225"/>
      <c r="J6" s="225" t="s">
        <v>95</v>
      </c>
      <c r="K6" s="225"/>
      <c r="L6" s="225"/>
      <c r="M6" s="225" t="s">
        <v>671</v>
      </c>
      <c r="N6" s="225"/>
      <c r="O6" s="225" t="s">
        <v>286</v>
      </c>
      <c r="P6" s="225" t="s">
        <v>36</v>
      </c>
      <c r="Q6" s="225"/>
      <c r="R6" s="225"/>
      <c r="S6" s="225"/>
      <c r="T6" s="225" t="s">
        <v>308</v>
      </c>
      <c r="U6" s="225" t="s">
        <v>1052</v>
      </c>
      <c r="V6" s="225" t="s">
        <v>111</v>
      </c>
      <c r="W6" s="225"/>
      <c r="X6" s="225"/>
      <c r="Y6" s="225"/>
      <c r="Z6" s="225"/>
      <c r="AA6" s="225" t="s">
        <v>123</v>
      </c>
      <c r="AB6" s="225"/>
      <c r="AC6" s="225" t="s">
        <v>133</v>
      </c>
      <c r="AD6" s="225"/>
      <c r="AE6" s="225"/>
      <c r="AF6" s="225"/>
      <c r="AG6" s="225" t="s">
        <v>149</v>
      </c>
      <c r="AH6" s="225"/>
      <c r="AI6" s="225"/>
      <c r="AJ6" s="225"/>
      <c r="AK6" s="225"/>
      <c r="AL6" s="225" t="s">
        <v>672</v>
      </c>
      <c r="AM6" s="225"/>
      <c r="AN6" s="225" t="s">
        <v>163</v>
      </c>
      <c r="AO6" s="225"/>
      <c r="AP6" s="225"/>
      <c r="AQ6" s="225"/>
      <c r="AR6" s="225"/>
      <c r="AS6" s="225"/>
      <c r="AT6" s="225"/>
      <c r="AU6" s="225"/>
      <c r="AV6" s="225"/>
      <c r="AW6" s="225"/>
    </row>
    <row r="7" spans="1:49" ht="38.25" x14ac:dyDescent="0.25">
      <c r="A7" s="115" t="s">
        <v>1490</v>
      </c>
      <c r="B7" s="115" t="s">
        <v>1491</v>
      </c>
      <c r="C7" s="115" t="s">
        <v>1491</v>
      </c>
      <c r="D7" s="115" t="s">
        <v>1491</v>
      </c>
      <c r="E7" s="115" t="s">
        <v>1491</v>
      </c>
      <c r="F7" s="115" t="s">
        <v>1491</v>
      </c>
      <c r="G7" s="115" t="s">
        <v>1491</v>
      </c>
      <c r="H7" s="115" t="s">
        <v>1492</v>
      </c>
      <c r="I7" s="115" t="s">
        <v>1493</v>
      </c>
      <c r="J7" s="115" t="s">
        <v>1494</v>
      </c>
      <c r="K7" s="115" t="s">
        <v>1494</v>
      </c>
      <c r="L7" s="115" t="s">
        <v>1494</v>
      </c>
      <c r="M7" s="115" t="s">
        <v>1495</v>
      </c>
      <c r="N7" s="115" t="s">
        <v>1495</v>
      </c>
      <c r="O7" s="115" t="s">
        <v>1496</v>
      </c>
      <c r="P7" s="115" t="s">
        <v>37</v>
      </c>
      <c r="Q7" s="115" t="s">
        <v>37</v>
      </c>
      <c r="R7" s="115" t="s">
        <v>37</v>
      </c>
      <c r="S7" s="115" t="s">
        <v>37</v>
      </c>
      <c r="T7" s="115" t="s">
        <v>1497</v>
      </c>
      <c r="U7" s="115" t="s">
        <v>1498</v>
      </c>
      <c r="V7" s="115" t="s">
        <v>1499</v>
      </c>
      <c r="W7" s="115" t="s">
        <v>1500</v>
      </c>
      <c r="X7" s="115" t="s">
        <v>1500</v>
      </c>
      <c r="Y7" s="115" t="s">
        <v>1501</v>
      </c>
      <c r="Z7" s="115" t="s">
        <v>1502</v>
      </c>
      <c r="AA7" s="115" t="s">
        <v>37</v>
      </c>
      <c r="AB7" s="115" t="s">
        <v>37</v>
      </c>
      <c r="AC7" s="115" t="s">
        <v>1503</v>
      </c>
      <c r="AD7" s="115" t="s">
        <v>1504</v>
      </c>
      <c r="AE7" s="115" t="s">
        <v>1505</v>
      </c>
      <c r="AF7" s="115" t="s">
        <v>1503</v>
      </c>
      <c r="AG7" s="115" t="s">
        <v>1506</v>
      </c>
      <c r="AH7" s="115" t="s">
        <v>1506</v>
      </c>
      <c r="AI7" s="115" t="s">
        <v>1507</v>
      </c>
      <c r="AJ7" s="115" t="s">
        <v>1508</v>
      </c>
      <c r="AK7" s="115" t="s">
        <v>1508</v>
      </c>
      <c r="AL7" s="115" t="s">
        <v>672</v>
      </c>
      <c r="AM7" s="115" t="s">
        <v>672</v>
      </c>
      <c r="AN7" s="115" t="s">
        <v>1509</v>
      </c>
      <c r="AO7" s="115" t="s">
        <v>37</v>
      </c>
      <c r="AP7" s="115" t="s">
        <v>37</v>
      </c>
      <c r="AQ7" s="115" t="s">
        <v>1093</v>
      </c>
      <c r="AR7" s="115" t="s">
        <v>37</v>
      </c>
      <c r="AS7" s="115" t="s">
        <v>1500</v>
      </c>
      <c r="AT7" s="115" t="s">
        <v>1510</v>
      </c>
      <c r="AU7" s="115" t="s">
        <v>1499</v>
      </c>
      <c r="AV7" s="115" t="s">
        <v>1500</v>
      </c>
      <c r="AW7" s="115" t="s">
        <v>1511</v>
      </c>
    </row>
    <row r="8" spans="1:49" ht="25.5" x14ac:dyDescent="0.25">
      <c r="A8" s="115" t="s">
        <v>1512</v>
      </c>
      <c r="B8" s="115" t="s">
        <v>1513</v>
      </c>
      <c r="C8" s="115" t="s">
        <v>1513</v>
      </c>
      <c r="D8" s="115" t="s">
        <v>1514</v>
      </c>
      <c r="E8" s="115" t="s">
        <v>1514</v>
      </c>
      <c r="F8" s="115" t="s">
        <v>1515</v>
      </c>
      <c r="G8" s="115" t="s">
        <v>1514</v>
      </c>
      <c r="H8" s="115" t="s">
        <v>1514</v>
      </c>
      <c r="I8" s="115" t="s">
        <v>1514</v>
      </c>
      <c r="J8" s="115" t="s">
        <v>1513</v>
      </c>
      <c r="K8" s="115" t="s">
        <v>1513</v>
      </c>
      <c r="L8" s="115" t="s">
        <v>1515</v>
      </c>
      <c r="M8" s="115" t="s">
        <v>1514</v>
      </c>
      <c r="N8" s="115" t="s">
        <v>1514</v>
      </c>
      <c r="O8" s="115" t="s">
        <v>1514</v>
      </c>
      <c r="P8" s="115" t="s">
        <v>1514</v>
      </c>
      <c r="Q8" s="115" t="s">
        <v>1514</v>
      </c>
      <c r="R8" s="115" t="s">
        <v>1514</v>
      </c>
      <c r="S8" s="115" t="s">
        <v>1514</v>
      </c>
      <c r="T8" s="115" t="s">
        <v>1514</v>
      </c>
      <c r="U8" s="115" t="s">
        <v>1514</v>
      </c>
      <c r="V8" s="115" t="s">
        <v>1514</v>
      </c>
      <c r="W8" s="115" t="s">
        <v>1514</v>
      </c>
      <c r="X8" s="115" t="s">
        <v>1514</v>
      </c>
      <c r="Y8" s="115" t="s">
        <v>1514</v>
      </c>
      <c r="Z8" s="115" t="s">
        <v>1514</v>
      </c>
      <c r="AA8" s="115" t="s">
        <v>1514</v>
      </c>
      <c r="AB8" s="115" t="s">
        <v>1514</v>
      </c>
      <c r="AC8" s="115" t="s">
        <v>1514</v>
      </c>
      <c r="AD8" s="115" t="s">
        <v>1515</v>
      </c>
      <c r="AE8" s="115" t="s">
        <v>1513</v>
      </c>
      <c r="AF8" s="115" t="s">
        <v>1514</v>
      </c>
      <c r="AG8" s="115" t="s">
        <v>1514</v>
      </c>
      <c r="AH8" s="115" t="s">
        <v>1514</v>
      </c>
      <c r="AI8" s="115" t="s">
        <v>1513</v>
      </c>
      <c r="AJ8" s="115" t="s">
        <v>1514</v>
      </c>
      <c r="AK8" s="115" t="s">
        <v>1514</v>
      </c>
      <c r="AL8" s="115" t="s">
        <v>1514</v>
      </c>
      <c r="AM8" s="115" t="s">
        <v>1514</v>
      </c>
      <c r="AN8" s="115" t="s">
        <v>1514</v>
      </c>
      <c r="AO8" s="115" t="s">
        <v>1514</v>
      </c>
      <c r="AP8" s="115" t="s">
        <v>1514</v>
      </c>
      <c r="AQ8" s="115" t="s">
        <v>1514</v>
      </c>
      <c r="AR8" s="115" t="s">
        <v>1514</v>
      </c>
      <c r="AS8" s="115" t="s">
        <v>1514</v>
      </c>
      <c r="AT8" s="115" t="s">
        <v>1514</v>
      </c>
      <c r="AU8" s="115" t="s">
        <v>1514</v>
      </c>
      <c r="AV8" s="115" t="s">
        <v>1514</v>
      </c>
      <c r="AW8" s="115" t="s">
        <v>1514</v>
      </c>
    </row>
    <row r="9" spans="1:49" ht="38.25" x14ac:dyDescent="0.25">
      <c r="A9" s="115" t="s">
        <v>6</v>
      </c>
      <c r="B9" s="115" t="s">
        <v>1516</v>
      </c>
      <c r="C9" s="115" t="s">
        <v>1517</v>
      </c>
      <c r="D9" s="115" t="s">
        <v>1518</v>
      </c>
      <c r="E9" s="115" t="s">
        <v>1518</v>
      </c>
      <c r="F9" s="115" t="s">
        <v>1032</v>
      </c>
      <c r="G9" s="115" t="s">
        <v>1518</v>
      </c>
      <c r="H9" s="115" t="s">
        <v>231</v>
      </c>
      <c r="I9" s="115" t="s">
        <v>754</v>
      </c>
      <c r="J9" s="115" t="s">
        <v>1519</v>
      </c>
      <c r="K9" s="115" t="s">
        <v>1520</v>
      </c>
      <c r="L9" s="115" t="s">
        <v>1037</v>
      </c>
      <c r="M9" s="115" t="s">
        <v>1521</v>
      </c>
      <c r="N9" s="115" t="s">
        <v>1521</v>
      </c>
      <c r="O9" s="115" t="s">
        <v>1522</v>
      </c>
      <c r="P9" s="115" t="s">
        <v>1523</v>
      </c>
      <c r="Q9" s="115" t="s">
        <v>1524</v>
      </c>
      <c r="R9" s="115" t="s">
        <v>1525</v>
      </c>
      <c r="S9" s="115" t="s">
        <v>1526</v>
      </c>
      <c r="T9" s="115" t="s">
        <v>753</v>
      </c>
      <c r="U9" s="115" t="s">
        <v>1527</v>
      </c>
      <c r="V9" s="115" t="s">
        <v>1528</v>
      </c>
      <c r="W9" s="115" t="s">
        <v>1529</v>
      </c>
      <c r="X9" s="115" t="s">
        <v>1529</v>
      </c>
      <c r="Y9" s="115" t="s">
        <v>1530</v>
      </c>
      <c r="Z9" s="115" t="s">
        <v>1531</v>
      </c>
      <c r="AA9" s="115" t="s">
        <v>1532</v>
      </c>
      <c r="AB9" s="115" t="s">
        <v>732</v>
      </c>
      <c r="AC9" s="115" t="s">
        <v>1533</v>
      </c>
      <c r="AD9" s="115" t="s">
        <v>1074</v>
      </c>
      <c r="AE9" s="115" t="s">
        <v>1534</v>
      </c>
      <c r="AF9" s="115" t="s">
        <v>1533</v>
      </c>
      <c r="AG9" s="115" t="s">
        <v>1535</v>
      </c>
      <c r="AH9" s="115" t="s">
        <v>1535</v>
      </c>
      <c r="AI9" s="115" t="s">
        <v>1536</v>
      </c>
      <c r="AJ9" s="115" t="s">
        <v>1537</v>
      </c>
      <c r="AK9" s="115" t="s">
        <v>1537</v>
      </c>
      <c r="AL9" s="115" t="s">
        <v>672</v>
      </c>
      <c r="AM9" s="115" t="s">
        <v>1538</v>
      </c>
      <c r="AN9" s="115" t="s">
        <v>1539</v>
      </c>
      <c r="AO9" s="115" t="s">
        <v>1540</v>
      </c>
      <c r="AP9" s="115" t="s">
        <v>1540</v>
      </c>
      <c r="AQ9" s="115" t="s">
        <v>1541</v>
      </c>
      <c r="AR9" s="115" t="s">
        <v>1542</v>
      </c>
      <c r="AS9" s="115" t="s">
        <v>1543</v>
      </c>
      <c r="AT9" s="115" t="s">
        <v>1544</v>
      </c>
      <c r="AU9" s="115" t="s">
        <v>1545</v>
      </c>
      <c r="AV9" s="115" t="s">
        <v>1546</v>
      </c>
      <c r="AW9" s="115" t="s">
        <v>1547</v>
      </c>
    </row>
    <row r="10" spans="1:49" ht="51" x14ac:dyDescent="0.25">
      <c r="A10" s="115" t="s">
        <v>1153</v>
      </c>
      <c r="B10" s="115" t="s">
        <v>1548</v>
      </c>
      <c r="C10" s="115" t="s">
        <v>1548</v>
      </c>
      <c r="D10" s="115" t="s">
        <v>1549</v>
      </c>
      <c r="E10" s="115" t="s">
        <v>1550</v>
      </c>
      <c r="F10" s="115" t="s">
        <v>1551</v>
      </c>
      <c r="G10" s="115" t="s">
        <v>1552</v>
      </c>
      <c r="H10" s="115" t="s">
        <v>1549</v>
      </c>
      <c r="I10" s="115" t="s">
        <v>1549</v>
      </c>
      <c r="J10" s="115" t="s">
        <v>1548</v>
      </c>
      <c r="K10" s="115" t="s">
        <v>1548</v>
      </c>
      <c r="L10" s="115" t="s">
        <v>1551</v>
      </c>
      <c r="M10" s="115" t="s">
        <v>1550</v>
      </c>
      <c r="N10" s="115" t="s">
        <v>1552</v>
      </c>
      <c r="O10" s="115" t="s">
        <v>1549</v>
      </c>
      <c r="P10" s="115" t="s">
        <v>1552</v>
      </c>
      <c r="Q10" s="115" t="s">
        <v>1552</v>
      </c>
      <c r="R10" s="115" t="s">
        <v>1552</v>
      </c>
      <c r="S10" s="115" t="s">
        <v>1549</v>
      </c>
      <c r="T10" s="115" t="s">
        <v>1552</v>
      </c>
      <c r="U10" s="115" t="s">
        <v>1549</v>
      </c>
      <c r="V10" s="115" t="s">
        <v>1552</v>
      </c>
      <c r="W10" s="115" t="s">
        <v>1552</v>
      </c>
      <c r="X10" s="115" t="s">
        <v>1550</v>
      </c>
      <c r="Y10" s="115" t="s">
        <v>1552</v>
      </c>
      <c r="Z10" s="115" t="s">
        <v>1552</v>
      </c>
      <c r="AA10" s="115" t="s">
        <v>1549</v>
      </c>
      <c r="AB10" s="115" t="s">
        <v>1552</v>
      </c>
      <c r="AC10" s="115" t="s">
        <v>1549</v>
      </c>
      <c r="AD10" s="115" t="s">
        <v>1551</v>
      </c>
      <c r="AE10" s="115" t="s">
        <v>1549</v>
      </c>
      <c r="AF10" s="115" t="s">
        <v>1549</v>
      </c>
      <c r="AG10" s="115" t="s">
        <v>1549</v>
      </c>
      <c r="AH10" s="115" t="s">
        <v>1552</v>
      </c>
      <c r="AI10" s="115" t="s">
        <v>1552</v>
      </c>
      <c r="AJ10" s="115" t="s">
        <v>1549</v>
      </c>
      <c r="AK10" s="115" t="s">
        <v>1552</v>
      </c>
      <c r="AL10" s="115" t="s">
        <v>1549</v>
      </c>
      <c r="AM10" s="115" t="s">
        <v>1552</v>
      </c>
      <c r="AN10" s="115" t="s">
        <v>1552</v>
      </c>
      <c r="AO10" s="115" t="s">
        <v>1549</v>
      </c>
      <c r="AP10" s="115" t="s">
        <v>1552</v>
      </c>
      <c r="AQ10" s="115" t="s">
        <v>1552</v>
      </c>
      <c r="AR10" s="115" t="s">
        <v>1549</v>
      </c>
      <c r="AS10" s="115" t="s">
        <v>1549</v>
      </c>
      <c r="AT10" s="115" t="s">
        <v>1549</v>
      </c>
      <c r="AU10" s="115" t="s">
        <v>1549</v>
      </c>
      <c r="AV10" s="115" t="s">
        <v>1549</v>
      </c>
      <c r="AW10" s="115" t="s">
        <v>1552</v>
      </c>
    </row>
    <row r="11" spans="1:49" x14ac:dyDescent="0.25">
      <c r="A11" s="115" t="s">
        <v>88</v>
      </c>
      <c r="B11" s="115" t="s">
        <v>1553</v>
      </c>
      <c r="C11" s="115" t="s">
        <v>1553</v>
      </c>
      <c r="D11" s="115" t="s">
        <v>1553</v>
      </c>
      <c r="E11" s="115" t="s">
        <v>1553</v>
      </c>
      <c r="F11" s="115" t="s">
        <v>1553</v>
      </c>
      <c r="G11" s="115" t="s">
        <v>1553</v>
      </c>
      <c r="H11" s="115" t="s">
        <v>1553</v>
      </c>
      <c r="I11" s="115" t="s">
        <v>1553</v>
      </c>
      <c r="J11" s="115" t="s">
        <v>1553</v>
      </c>
      <c r="K11" s="115" t="s">
        <v>1553</v>
      </c>
      <c r="L11" s="115" t="s">
        <v>1553</v>
      </c>
      <c r="M11" s="115" t="s">
        <v>1553</v>
      </c>
      <c r="N11" s="115" t="s">
        <v>1553</v>
      </c>
      <c r="O11" s="115" t="s">
        <v>1553</v>
      </c>
      <c r="P11" s="115" t="s">
        <v>1553</v>
      </c>
      <c r="Q11" s="115" t="s">
        <v>1553</v>
      </c>
      <c r="R11" s="115" t="s">
        <v>1553</v>
      </c>
      <c r="S11" s="115" t="s">
        <v>1553</v>
      </c>
      <c r="T11" s="115" t="s">
        <v>1553</v>
      </c>
      <c r="U11" s="115" t="s">
        <v>1553</v>
      </c>
      <c r="V11" s="115" t="s">
        <v>1553</v>
      </c>
      <c r="W11" s="115" t="s">
        <v>1553</v>
      </c>
      <c r="X11" s="115" t="s">
        <v>1553</v>
      </c>
      <c r="Y11" s="115" t="s">
        <v>1553</v>
      </c>
      <c r="Z11" s="115" t="s">
        <v>1553</v>
      </c>
      <c r="AA11" s="115" t="s">
        <v>1553</v>
      </c>
      <c r="AB11" s="115" t="s">
        <v>1553</v>
      </c>
      <c r="AC11" s="115" t="s">
        <v>1553</v>
      </c>
      <c r="AD11" s="115" t="s">
        <v>1553</v>
      </c>
      <c r="AE11" s="115" t="s">
        <v>1553</v>
      </c>
      <c r="AF11" s="115" t="s">
        <v>1553</v>
      </c>
      <c r="AG11" s="115" t="s">
        <v>1553</v>
      </c>
      <c r="AH11" s="115" t="s">
        <v>1553</v>
      </c>
      <c r="AI11" s="115" t="s">
        <v>1553</v>
      </c>
      <c r="AJ11" s="115" t="s">
        <v>1553</v>
      </c>
      <c r="AK11" s="115" t="s">
        <v>1553</v>
      </c>
      <c r="AL11" s="115" t="s">
        <v>1553</v>
      </c>
      <c r="AM11" s="115" t="s">
        <v>1553</v>
      </c>
      <c r="AN11" s="115" t="s">
        <v>1553</v>
      </c>
      <c r="AO11" s="115" t="s">
        <v>1553</v>
      </c>
      <c r="AP11" s="115" t="s">
        <v>1553</v>
      </c>
      <c r="AQ11" s="115" t="s">
        <v>1553</v>
      </c>
      <c r="AR11" s="115" t="s">
        <v>1553</v>
      </c>
      <c r="AS11" s="115" t="s">
        <v>1553</v>
      </c>
      <c r="AT11" s="115" t="s">
        <v>1553</v>
      </c>
      <c r="AU11" s="115" t="s">
        <v>1553</v>
      </c>
      <c r="AV11" s="115" t="s">
        <v>1553</v>
      </c>
      <c r="AW11" s="115" t="s">
        <v>1553</v>
      </c>
    </row>
    <row r="12" spans="1:49" x14ac:dyDescent="0.25">
      <c r="A12" s="116" t="s">
        <v>93</v>
      </c>
      <c r="B12" s="117">
        <v>7</v>
      </c>
      <c r="C12" s="118">
        <v>17</v>
      </c>
      <c r="D12" s="118">
        <v>11.9</v>
      </c>
      <c r="E12" s="118">
        <v>2</v>
      </c>
      <c r="F12" s="118">
        <v>32.299999999999997</v>
      </c>
      <c r="G12" s="119">
        <v>19</v>
      </c>
      <c r="H12" s="117">
        <v>10.4</v>
      </c>
      <c r="I12" s="119">
        <v>32</v>
      </c>
      <c r="J12" s="117">
        <v>11.01</v>
      </c>
      <c r="K12" s="118">
        <v>12.72</v>
      </c>
      <c r="L12" s="119">
        <v>12.782999999999999</v>
      </c>
      <c r="M12" s="120" t="s">
        <v>1554</v>
      </c>
      <c r="N12" s="121" t="s">
        <v>1554</v>
      </c>
      <c r="O12" s="122">
        <v>1.1499999999999999</v>
      </c>
      <c r="P12" s="117">
        <v>46.83</v>
      </c>
      <c r="Q12" s="118">
        <v>20.94</v>
      </c>
      <c r="R12" s="118">
        <v>94.72</v>
      </c>
      <c r="S12" s="119">
        <v>44.16</v>
      </c>
      <c r="T12" s="122">
        <v>22.456</v>
      </c>
      <c r="U12" s="122">
        <v>10.039999999999999</v>
      </c>
      <c r="V12" s="117">
        <v>17.54</v>
      </c>
      <c r="W12" s="118">
        <v>2.996</v>
      </c>
      <c r="X12" s="118">
        <v>0.37</v>
      </c>
      <c r="Y12" s="123" t="s">
        <v>1554</v>
      </c>
      <c r="Z12" s="121" t="s">
        <v>1554</v>
      </c>
      <c r="AA12" s="117">
        <v>12.64</v>
      </c>
      <c r="AB12" s="119">
        <v>111.93600000000001</v>
      </c>
      <c r="AC12" s="117">
        <v>36.015999999999998</v>
      </c>
      <c r="AD12" s="118">
        <v>31.968</v>
      </c>
      <c r="AE12" s="118">
        <v>7.6669999999999998</v>
      </c>
      <c r="AF12" s="119">
        <v>0</v>
      </c>
      <c r="AG12" s="117">
        <v>1.1971799999999999</v>
      </c>
      <c r="AH12" s="118">
        <v>13</v>
      </c>
      <c r="AI12" s="118">
        <v>10.342029999999999</v>
      </c>
      <c r="AJ12" s="118">
        <v>5.5750000000000002</v>
      </c>
      <c r="AK12" s="119">
        <v>9.9</v>
      </c>
      <c r="AL12" s="117">
        <v>7.65</v>
      </c>
      <c r="AM12" s="119">
        <v>12.31</v>
      </c>
      <c r="AN12" s="117">
        <v>12</v>
      </c>
      <c r="AO12" s="123" t="s">
        <v>1554</v>
      </c>
      <c r="AP12" s="118">
        <v>28.28566</v>
      </c>
      <c r="AQ12" s="118">
        <v>7.4489999999999998</v>
      </c>
      <c r="AR12" s="123" t="s">
        <v>1554</v>
      </c>
      <c r="AS12" s="118">
        <v>2.83114</v>
      </c>
      <c r="AT12" s="118">
        <v>6.6443199999999996</v>
      </c>
      <c r="AU12" s="118">
        <v>15.564</v>
      </c>
      <c r="AV12" s="118">
        <v>6.0810000000000004</v>
      </c>
      <c r="AW12" s="119">
        <v>12.563000000000001</v>
      </c>
    </row>
    <row r="13" spans="1:49" x14ac:dyDescent="0.25">
      <c r="A13" s="124" t="s">
        <v>875</v>
      </c>
      <c r="B13" s="117">
        <v>7</v>
      </c>
      <c r="C13" s="118">
        <v>17</v>
      </c>
      <c r="D13" s="118">
        <v>11.9</v>
      </c>
      <c r="E13" s="118">
        <v>2</v>
      </c>
      <c r="F13" s="118">
        <v>32.299999999999997</v>
      </c>
      <c r="G13" s="119">
        <v>19</v>
      </c>
      <c r="H13" s="117">
        <v>10.4</v>
      </c>
      <c r="I13" s="119">
        <v>32</v>
      </c>
      <c r="J13" s="117">
        <v>11.01</v>
      </c>
      <c r="K13" s="118">
        <v>12.72</v>
      </c>
      <c r="L13" s="119">
        <v>12.782999999999999</v>
      </c>
      <c r="M13" s="120" t="s">
        <v>1554</v>
      </c>
      <c r="N13" s="121" t="s">
        <v>1554</v>
      </c>
      <c r="O13" s="122">
        <v>1.1499999999999999</v>
      </c>
      <c r="P13" s="117">
        <v>46.83</v>
      </c>
      <c r="Q13" s="118">
        <v>20.94</v>
      </c>
      <c r="R13" s="118">
        <v>94.72</v>
      </c>
      <c r="S13" s="119">
        <v>44.16</v>
      </c>
      <c r="T13" s="122">
        <v>22.456</v>
      </c>
      <c r="U13" s="122">
        <v>10.039999999999999</v>
      </c>
      <c r="V13" s="117">
        <v>17.54</v>
      </c>
      <c r="W13" s="118">
        <v>2.996</v>
      </c>
      <c r="X13" s="118">
        <v>0.37</v>
      </c>
      <c r="Y13" s="123" t="s">
        <v>1554</v>
      </c>
      <c r="Z13" s="121" t="s">
        <v>1554</v>
      </c>
      <c r="AA13" s="117">
        <v>12.64</v>
      </c>
      <c r="AB13" s="119">
        <v>111.93600000000001</v>
      </c>
      <c r="AC13" s="117">
        <v>36.015999999999998</v>
      </c>
      <c r="AD13" s="118">
        <v>31.968</v>
      </c>
      <c r="AE13" s="118">
        <v>7.6669999999999998</v>
      </c>
      <c r="AF13" s="119">
        <v>0</v>
      </c>
      <c r="AG13" s="117">
        <v>1.1971799999999999</v>
      </c>
      <c r="AH13" s="118">
        <v>13</v>
      </c>
      <c r="AI13" s="118">
        <v>10.342029999999999</v>
      </c>
      <c r="AJ13" s="118">
        <v>5.5750000000000002</v>
      </c>
      <c r="AK13" s="119">
        <v>9.9</v>
      </c>
      <c r="AL13" s="117">
        <v>7.65</v>
      </c>
      <c r="AM13" s="119">
        <v>12.31</v>
      </c>
      <c r="AN13" s="117">
        <v>12</v>
      </c>
      <c r="AO13" s="123" t="s">
        <v>1554</v>
      </c>
      <c r="AP13" s="118">
        <v>28.28566</v>
      </c>
      <c r="AQ13" s="118">
        <v>7.4489999999999998</v>
      </c>
      <c r="AR13" s="123" t="s">
        <v>1554</v>
      </c>
      <c r="AS13" s="118">
        <v>2.83114</v>
      </c>
      <c r="AT13" s="118">
        <v>6.6443199999999996</v>
      </c>
      <c r="AU13" s="118">
        <v>15.564</v>
      </c>
      <c r="AV13" s="118">
        <v>6.0810000000000004</v>
      </c>
      <c r="AW13" s="119">
        <v>12.563000000000001</v>
      </c>
    </row>
    <row r="14" spans="1:49" x14ac:dyDescent="0.25">
      <c r="A14" s="124" t="s">
        <v>876</v>
      </c>
      <c r="B14" s="117">
        <v>7</v>
      </c>
      <c r="C14" s="118">
        <v>17</v>
      </c>
      <c r="D14" s="118">
        <v>11.9</v>
      </c>
      <c r="E14" s="118">
        <v>2</v>
      </c>
      <c r="F14" s="118">
        <v>23.1</v>
      </c>
      <c r="G14" s="119">
        <v>19</v>
      </c>
      <c r="H14" s="117">
        <v>10.4</v>
      </c>
      <c r="I14" s="119">
        <v>31</v>
      </c>
      <c r="J14" s="117">
        <v>10.97</v>
      </c>
      <c r="K14" s="118">
        <v>12.68</v>
      </c>
      <c r="L14" s="119">
        <v>8.2899999999999991</v>
      </c>
      <c r="M14" s="120" t="s">
        <v>1554</v>
      </c>
      <c r="N14" s="121" t="s">
        <v>1554</v>
      </c>
      <c r="O14" s="122">
        <v>1.1499999999999999</v>
      </c>
      <c r="P14" s="117">
        <v>43.28</v>
      </c>
      <c r="Q14" s="118">
        <v>20.94</v>
      </c>
      <c r="R14" s="118">
        <v>95.6</v>
      </c>
      <c r="S14" s="119">
        <v>44.41</v>
      </c>
      <c r="T14" s="122">
        <v>23.035</v>
      </c>
      <c r="U14" s="122">
        <v>10.050000000000001</v>
      </c>
      <c r="V14" s="117">
        <v>16.899999999999999</v>
      </c>
      <c r="W14" s="118">
        <v>3.3540000000000001</v>
      </c>
      <c r="X14" s="118">
        <v>0.38</v>
      </c>
      <c r="Y14" s="123" t="s">
        <v>1554</v>
      </c>
      <c r="Z14" s="121" t="s">
        <v>1554</v>
      </c>
      <c r="AA14" s="117">
        <v>17.559999999999999</v>
      </c>
      <c r="AB14" s="119">
        <v>110.943</v>
      </c>
      <c r="AC14" s="117">
        <v>36.024999999999999</v>
      </c>
      <c r="AD14" s="118">
        <v>32.807000000000002</v>
      </c>
      <c r="AE14" s="118">
        <v>8.8940000000000001</v>
      </c>
      <c r="AF14" s="119">
        <v>0</v>
      </c>
      <c r="AG14" s="117">
        <v>1.1971799999999999</v>
      </c>
      <c r="AH14" s="118">
        <v>11.9</v>
      </c>
      <c r="AI14" s="118">
        <v>9.9954699999999992</v>
      </c>
      <c r="AJ14" s="118">
        <v>5.5750000000000002</v>
      </c>
      <c r="AK14" s="119">
        <v>9.9</v>
      </c>
      <c r="AL14" s="117">
        <v>7.54</v>
      </c>
      <c r="AM14" s="119">
        <v>12.19</v>
      </c>
      <c r="AN14" s="117">
        <v>12</v>
      </c>
      <c r="AO14" s="123" t="s">
        <v>1554</v>
      </c>
      <c r="AP14" s="123" t="s">
        <v>1554</v>
      </c>
      <c r="AQ14" s="118">
        <v>7.391</v>
      </c>
      <c r="AR14" s="123" t="s">
        <v>1554</v>
      </c>
      <c r="AS14" s="118">
        <v>2.75644</v>
      </c>
      <c r="AT14" s="118">
        <v>6.6443199999999996</v>
      </c>
      <c r="AU14" s="118">
        <v>15.266</v>
      </c>
      <c r="AV14" s="118">
        <v>6.0190000000000001</v>
      </c>
      <c r="AW14" s="119">
        <v>12.532</v>
      </c>
    </row>
    <row r="15" spans="1:49" x14ac:dyDescent="0.25">
      <c r="A15" s="124" t="s">
        <v>877</v>
      </c>
      <c r="B15" s="117">
        <v>7</v>
      </c>
      <c r="C15" s="118">
        <v>17</v>
      </c>
      <c r="D15" s="118">
        <v>11.9</v>
      </c>
      <c r="E15" s="118">
        <v>2</v>
      </c>
      <c r="F15" s="118">
        <v>23.1</v>
      </c>
      <c r="G15" s="119">
        <v>19</v>
      </c>
      <c r="H15" s="117">
        <v>10.4</v>
      </c>
      <c r="I15" s="119">
        <v>31</v>
      </c>
      <c r="J15" s="117">
        <v>10.97</v>
      </c>
      <c r="K15" s="118">
        <v>12.68</v>
      </c>
      <c r="L15" s="119">
        <v>8.2899999999999991</v>
      </c>
      <c r="M15" s="120" t="s">
        <v>1554</v>
      </c>
      <c r="N15" s="121" t="s">
        <v>1554</v>
      </c>
      <c r="O15" s="122">
        <v>1.1499999999999999</v>
      </c>
      <c r="P15" s="117">
        <v>43.28</v>
      </c>
      <c r="Q15" s="118">
        <v>20.94</v>
      </c>
      <c r="R15" s="118">
        <v>95.6</v>
      </c>
      <c r="S15" s="119">
        <v>44.41</v>
      </c>
      <c r="T15" s="122">
        <v>23.035</v>
      </c>
      <c r="U15" s="122">
        <v>10.050000000000001</v>
      </c>
      <c r="V15" s="117">
        <v>16.899999999999999</v>
      </c>
      <c r="W15" s="118">
        <v>3.3540000000000001</v>
      </c>
      <c r="X15" s="118">
        <v>0.38</v>
      </c>
      <c r="Y15" s="123" t="s">
        <v>1554</v>
      </c>
      <c r="Z15" s="121" t="s">
        <v>1554</v>
      </c>
      <c r="AA15" s="117">
        <v>17.559999999999999</v>
      </c>
      <c r="AB15" s="119">
        <v>110.943</v>
      </c>
      <c r="AC15" s="117">
        <v>36.024999999999999</v>
      </c>
      <c r="AD15" s="118">
        <v>32.807000000000002</v>
      </c>
      <c r="AE15" s="118">
        <v>8.8940000000000001</v>
      </c>
      <c r="AF15" s="119">
        <v>0</v>
      </c>
      <c r="AG15" s="117">
        <v>1.1971799999999999</v>
      </c>
      <c r="AH15" s="118">
        <v>11.9</v>
      </c>
      <c r="AI15" s="118">
        <v>9.9954699999999992</v>
      </c>
      <c r="AJ15" s="118">
        <v>5.5750000000000002</v>
      </c>
      <c r="AK15" s="119">
        <v>9.9</v>
      </c>
      <c r="AL15" s="117">
        <v>7.54</v>
      </c>
      <c r="AM15" s="119">
        <v>12.19</v>
      </c>
      <c r="AN15" s="117">
        <v>12</v>
      </c>
      <c r="AO15" s="123" t="s">
        <v>1554</v>
      </c>
      <c r="AP15" s="123" t="s">
        <v>1554</v>
      </c>
      <c r="AQ15" s="118">
        <v>7.391</v>
      </c>
      <c r="AR15" s="123" t="s">
        <v>1554</v>
      </c>
      <c r="AS15" s="118">
        <v>2.75644</v>
      </c>
      <c r="AT15" s="118">
        <v>6.6443199999999996</v>
      </c>
      <c r="AU15" s="118">
        <v>15.266</v>
      </c>
      <c r="AV15" s="118">
        <v>6.0190000000000001</v>
      </c>
      <c r="AW15" s="119">
        <v>12.532</v>
      </c>
    </row>
    <row r="16" spans="1:49" x14ac:dyDescent="0.25">
      <c r="A16" s="124" t="s">
        <v>878</v>
      </c>
      <c r="B16" s="117">
        <v>7</v>
      </c>
      <c r="C16" s="118">
        <v>17</v>
      </c>
      <c r="D16" s="118">
        <v>11.9</v>
      </c>
      <c r="E16" s="118">
        <v>2</v>
      </c>
      <c r="F16" s="118">
        <v>9.9</v>
      </c>
      <c r="G16" s="119">
        <v>19</v>
      </c>
      <c r="H16" s="117">
        <v>10.9</v>
      </c>
      <c r="I16" s="119">
        <v>32</v>
      </c>
      <c r="J16" s="117">
        <v>10.94</v>
      </c>
      <c r="K16" s="118">
        <v>12.56</v>
      </c>
      <c r="L16" s="119">
        <v>8.4380000000000006</v>
      </c>
      <c r="M16" s="120" t="s">
        <v>1554</v>
      </c>
      <c r="N16" s="121" t="s">
        <v>1554</v>
      </c>
      <c r="O16" s="122">
        <v>1.1499999999999999</v>
      </c>
      <c r="P16" s="117">
        <v>45.03</v>
      </c>
      <c r="Q16" s="118">
        <v>20.94</v>
      </c>
      <c r="R16" s="118">
        <v>95.6</v>
      </c>
      <c r="S16" s="119">
        <v>49.97</v>
      </c>
      <c r="T16" s="122">
        <v>23.931000000000001</v>
      </c>
      <c r="U16" s="122">
        <v>10.06</v>
      </c>
      <c r="V16" s="117">
        <v>17.54</v>
      </c>
      <c r="W16" s="118">
        <v>3.8380000000000001</v>
      </c>
      <c r="X16" s="118">
        <v>0.39</v>
      </c>
      <c r="Y16" s="123" t="s">
        <v>1554</v>
      </c>
      <c r="Z16" s="121" t="s">
        <v>1554</v>
      </c>
      <c r="AA16" s="117">
        <v>12.71</v>
      </c>
      <c r="AB16" s="119">
        <v>98.268000000000001</v>
      </c>
      <c r="AC16" s="117">
        <v>36.799999999999997</v>
      </c>
      <c r="AD16" s="118">
        <v>31.872</v>
      </c>
      <c r="AE16" s="118">
        <v>8.5449999999999999</v>
      </c>
      <c r="AF16" s="119">
        <v>0</v>
      </c>
      <c r="AG16" s="117">
        <v>1.1971799999999999</v>
      </c>
      <c r="AH16" s="118">
        <v>9</v>
      </c>
      <c r="AI16" s="118">
        <v>10.274940000000001</v>
      </c>
      <c r="AJ16" s="118">
        <v>5.5750000000000002</v>
      </c>
      <c r="AK16" s="119">
        <v>9.9</v>
      </c>
      <c r="AL16" s="117">
        <v>7.57</v>
      </c>
      <c r="AM16" s="119">
        <v>12.23</v>
      </c>
      <c r="AN16" s="117">
        <v>12</v>
      </c>
      <c r="AO16" s="123" t="s">
        <v>1554</v>
      </c>
      <c r="AP16" s="123" t="s">
        <v>1554</v>
      </c>
      <c r="AQ16" s="118">
        <v>7.4189999999999996</v>
      </c>
      <c r="AR16" s="123" t="s">
        <v>1554</v>
      </c>
      <c r="AS16" s="118">
        <v>2.6939899999999999</v>
      </c>
      <c r="AT16" s="118">
        <v>6.6443199999999996</v>
      </c>
      <c r="AU16" s="118">
        <v>15.19</v>
      </c>
      <c r="AV16" s="118">
        <v>5.7939999999999996</v>
      </c>
      <c r="AW16" s="119">
        <v>12.685</v>
      </c>
    </row>
    <row r="17" spans="1:49" x14ac:dyDescent="0.25">
      <c r="A17" s="124" t="s">
        <v>879</v>
      </c>
      <c r="B17" s="117">
        <v>7</v>
      </c>
      <c r="C17" s="118">
        <v>17</v>
      </c>
      <c r="D17" s="118">
        <v>11.9</v>
      </c>
      <c r="E17" s="118">
        <v>2</v>
      </c>
      <c r="F17" s="118">
        <v>9.9</v>
      </c>
      <c r="G17" s="119">
        <v>19</v>
      </c>
      <c r="H17" s="117">
        <v>10.9</v>
      </c>
      <c r="I17" s="119">
        <v>32</v>
      </c>
      <c r="J17" s="117">
        <v>10.94</v>
      </c>
      <c r="K17" s="118">
        <v>12.56</v>
      </c>
      <c r="L17" s="119">
        <v>8.4380000000000006</v>
      </c>
      <c r="M17" s="120" t="s">
        <v>1554</v>
      </c>
      <c r="N17" s="121" t="s">
        <v>1554</v>
      </c>
      <c r="O17" s="122">
        <v>1.1499999999999999</v>
      </c>
      <c r="P17" s="117">
        <v>45.03</v>
      </c>
      <c r="Q17" s="118">
        <v>20.94</v>
      </c>
      <c r="R17" s="118">
        <v>95.6</v>
      </c>
      <c r="S17" s="119">
        <v>49.97</v>
      </c>
      <c r="T17" s="122">
        <v>23.931000000000001</v>
      </c>
      <c r="U17" s="122">
        <v>10.06</v>
      </c>
      <c r="V17" s="117">
        <v>17.54</v>
      </c>
      <c r="W17" s="118">
        <v>3.8380000000000001</v>
      </c>
      <c r="X17" s="118">
        <v>0.39</v>
      </c>
      <c r="Y17" s="123" t="s">
        <v>1554</v>
      </c>
      <c r="Z17" s="121" t="s">
        <v>1554</v>
      </c>
      <c r="AA17" s="117">
        <v>12.71</v>
      </c>
      <c r="AB17" s="119">
        <v>98.268000000000001</v>
      </c>
      <c r="AC17" s="117">
        <v>36.799999999999997</v>
      </c>
      <c r="AD17" s="118">
        <v>31.872</v>
      </c>
      <c r="AE17" s="118">
        <v>8.5449999999999999</v>
      </c>
      <c r="AF17" s="119">
        <v>0</v>
      </c>
      <c r="AG17" s="117">
        <v>1.1971799999999999</v>
      </c>
      <c r="AH17" s="118">
        <v>9</v>
      </c>
      <c r="AI17" s="118">
        <v>10.274940000000001</v>
      </c>
      <c r="AJ17" s="118">
        <v>5.5750000000000002</v>
      </c>
      <c r="AK17" s="119">
        <v>9.9</v>
      </c>
      <c r="AL17" s="117">
        <v>7.57</v>
      </c>
      <c r="AM17" s="119">
        <v>12.23</v>
      </c>
      <c r="AN17" s="117">
        <v>12</v>
      </c>
      <c r="AO17" s="123" t="s">
        <v>1554</v>
      </c>
      <c r="AP17" s="123" t="s">
        <v>1554</v>
      </c>
      <c r="AQ17" s="118">
        <v>7.4189999999999996</v>
      </c>
      <c r="AR17" s="123" t="s">
        <v>1554</v>
      </c>
      <c r="AS17" s="118">
        <v>2.6939899999999999</v>
      </c>
      <c r="AT17" s="118">
        <v>6.6443199999999996</v>
      </c>
      <c r="AU17" s="118">
        <v>15.19</v>
      </c>
      <c r="AV17" s="118">
        <v>5.7939999999999996</v>
      </c>
      <c r="AW17" s="119">
        <v>12.685</v>
      </c>
    </row>
    <row r="18" spans="1:49" x14ac:dyDescent="0.25">
      <c r="A18" s="124" t="s">
        <v>880</v>
      </c>
      <c r="B18" s="117">
        <v>7</v>
      </c>
      <c r="C18" s="118">
        <v>17</v>
      </c>
      <c r="D18" s="118">
        <v>11.9</v>
      </c>
      <c r="E18" s="118">
        <v>2</v>
      </c>
      <c r="F18" s="118">
        <v>14.7</v>
      </c>
      <c r="G18" s="119">
        <v>19</v>
      </c>
      <c r="H18" s="117">
        <v>10.9</v>
      </c>
      <c r="I18" s="119">
        <v>32</v>
      </c>
      <c r="J18" s="117">
        <v>11.01</v>
      </c>
      <c r="K18" s="118">
        <v>12.7</v>
      </c>
      <c r="L18" s="119">
        <v>10.039</v>
      </c>
      <c r="M18" s="120" t="s">
        <v>1554</v>
      </c>
      <c r="N18" s="121" t="s">
        <v>1554</v>
      </c>
      <c r="O18" s="122">
        <v>1.1499999999999999</v>
      </c>
      <c r="P18" s="117">
        <v>45.65</v>
      </c>
      <c r="Q18" s="118">
        <v>20.94</v>
      </c>
      <c r="R18" s="118">
        <v>95.6</v>
      </c>
      <c r="S18" s="119">
        <v>46.93</v>
      </c>
      <c r="T18" s="122">
        <v>25.081</v>
      </c>
      <c r="U18" s="122">
        <v>10.07</v>
      </c>
      <c r="V18" s="117">
        <v>16.260000000000002</v>
      </c>
      <c r="W18" s="118">
        <v>3.1669999999999998</v>
      </c>
      <c r="X18" s="118">
        <v>0.4</v>
      </c>
      <c r="Y18" s="123" t="s">
        <v>1554</v>
      </c>
      <c r="Z18" s="121" t="s">
        <v>1554</v>
      </c>
      <c r="AA18" s="117">
        <v>16.36</v>
      </c>
      <c r="AB18" s="119">
        <v>94.947000000000003</v>
      </c>
      <c r="AC18" s="117">
        <v>35.945</v>
      </c>
      <c r="AD18" s="118">
        <v>31.984999999999999</v>
      </c>
      <c r="AE18" s="118">
        <v>8.4779999999999998</v>
      </c>
      <c r="AF18" s="119">
        <v>0</v>
      </c>
      <c r="AG18" s="117">
        <v>1.1971799999999999</v>
      </c>
      <c r="AH18" s="118">
        <v>9.4</v>
      </c>
      <c r="AI18" s="118">
        <v>10.27164</v>
      </c>
      <c r="AJ18" s="118">
        <v>5.5750000000000002</v>
      </c>
      <c r="AK18" s="119">
        <v>9.9</v>
      </c>
      <c r="AL18" s="117">
        <v>7.44</v>
      </c>
      <c r="AM18" s="119">
        <v>12.1</v>
      </c>
      <c r="AN18" s="117">
        <v>12</v>
      </c>
      <c r="AO18" s="123" t="s">
        <v>1554</v>
      </c>
      <c r="AP18" s="123" t="s">
        <v>1554</v>
      </c>
      <c r="AQ18" s="118">
        <v>7.3559999999999999</v>
      </c>
      <c r="AR18" s="123" t="s">
        <v>1554</v>
      </c>
      <c r="AS18" s="118">
        <v>2.5973000000000002</v>
      </c>
      <c r="AT18" s="118">
        <v>6.6443199999999996</v>
      </c>
      <c r="AU18" s="118">
        <v>14.959</v>
      </c>
      <c r="AV18" s="118">
        <v>5.5590000000000002</v>
      </c>
      <c r="AW18" s="119">
        <v>12.574</v>
      </c>
    </row>
    <row r="19" spans="1:49" x14ac:dyDescent="0.25">
      <c r="A19" s="124" t="s">
        <v>881</v>
      </c>
      <c r="B19" s="117">
        <v>7</v>
      </c>
      <c r="C19" s="118">
        <v>17</v>
      </c>
      <c r="D19" s="118">
        <v>11.9</v>
      </c>
      <c r="E19" s="118">
        <v>2</v>
      </c>
      <c r="F19" s="118">
        <v>14.7</v>
      </c>
      <c r="G19" s="119">
        <v>19</v>
      </c>
      <c r="H19" s="117">
        <v>10.9</v>
      </c>
      <c r="I19" s="119">
        <v>32</v>
      </c>
      <c r="J19" s="117">
        <v>11.01</v>
      </c>
      <c r="K19" s="118">
        <v>12.7</v>
      </c>
      <c r="L19" s="119">
        <v>10.039</v>
      </c>
      <c r="M19" s="120" t="s">
        <v>1554</v>
      </c>
      <c r="N19" s="121" t="s">
        <v>1554</v>
      </c>
      <c r="O19" s="122">
        <v>1.1499999999999999</v>
      </c>
      <c r="P19" s="117">
        <v>45.65</v>
      </c>
      <c r="Q19" s="118">
        <v>20.94</v>
      </c>
      <c r="R19" s="118">
        <v>95.6</v>
      </c>
      <c r="S19" s="119">
        <v>46.93</v>
      </c>
      <c r="T19" s="122">
        <v>25.081</v>
      </c>
      <c r="U19" s="122">
        <v>10.07</v>
      </c>
      <c r="V19" s="117">
        <v>16.260000000000002</v>
      </c>
      <c r="W19" s="118">
        <v>3.1669999999999998</v>
      </c>
      <c r="X19" s="118">
        <v>0.4</v>
      </c>
      <c r="Y19" s="123" t="s">
        <v>1554</v>
      </c>
      <c r="Z19" s="121" t="s">
        <v>1554</v>
      </c>
      <c r="AA19" s="117">
        <v>16.36</v>
      </c>
      <c r="AB19" s="119">
        <v>94.947000000000003</v>
      </c>
      <c r="AC19" s="117">
        <v>35.945</v>
      </c>
      <c r="AD19" s="118">
        <v>31.984999999999999</v>
      </c>
      <c r="AE19" s="118">
        <v>8.4779999999999998</v>
      </c>
      <c r="AF19" s="119">
        <v>0</v>
      </c>
      <c r="AG19" s="117">
        <v>1.1971799999999999</v>
      </c>
      <c r="AH19" s="118">
        <v>9.4</v>
      </c>
      <c r="AI19" s="118">
        <v>10.27164</v>
      </c>
      <c r="AJ19" s="118">
        <v>5.5750000000000002</v>
      </c>
      <c r="AK19" s="119">
        <v>9.9</v>
      </c>
      <c r="AL19" s="117">
        <v>7.44</v>
      </c>
      <c r="AM19" s="119">
        <v>12.1</v>
      </c>
      <c r="AN19" s="117">
        <v>12</v>
      </c>
      <c r="AO19" s="123" t="s">
        <v>1554</v>
      </c>
      <c r="AP19" s="123" t="s">
        <v>1554</v>
      </c>
      <c r="AQ19" s="118">
        <v>7.3559999999999999</v>
      </c>
      <c r="AR19" s="123" t="s">
        <v>1554</v>
      </c>
      <c r="AS19" s="118">
        <v>2.5973000000000002</v>
      </c>
      <c r="AT19" s="118">
        <v>6.6443199999999996</v>
      </c>
      <c r="AU19" s="118">
        <v>14.959</v>
      </c>
      <c r="AV19" s="118">
        <v>5.5590000000000002</v>
      </c>
      <c r="AW19" s="119">
        <v>12.574</v>
      </c>
    </row>
    <row r="20" spans="1:49" x14ac:dyDescent="0.25">
      <c r="A20" s="124" t="s">
        <v>882</v>
      </c>
      <c r="B20" s="117">
        <v>7</v>
      </c>
      <c r="C20" s="118">
        <v>17</v>
      </c>
      <c r="D20" s="118">
        <v>11.9</v>
      </c>
      <c r="E20" s="118">
        <v>2</v>
      </c>
      <c r="F20" s="118">
        <v>7.8</v>
      </c>
      <c r="G20" s="119">
        <v>19</v>
      </c>
      <c r="H20" s="117">
        <v>10.9</v>
      </c>
      <c r="I20" s="119">
        <v>32</v>
      </c>
      <c r="J20" s="117">
        <v>11</v>
      </c>
      <c r="K20" s="118">
        <v>12.65</v>
      </c>
      <c r="L20" s="119">
        <v>10.159000000000001</v>
      </c>
      <c r="M20" s="120" t="s">
        <v>1554</v>
      </c>
      <c r="N20" s="121" t="s">
        <v>1554</v>
      </c>
      <c r="O20" s="122">
        <v>1.1499999999999999</v>
      </c>
      <c r="P20" s="117">
        <v>35.14</v>
      </c>
      <c r="Q20" s="118">
        <v>20.94</v>
      </c>
      <c r="R20" s="118">
        <v>96.5</v>
      </c>
      <c r="S20" s="119">
        <v>47.83</v>
      </c>
      <c r="T20" s="122">
        <v>26.597000000000001</v>
      </c>
      <c r="U20" s="122">
        <v>10.050000000000001</v>
      </c>
      <c r="V20" s="117">
        <v>15.64</v>
      </c>
      <c r="W20" s="118">
        <v>3.621</v>
      </c>
      <c r="X20" s="118">
        <v>0.41</v>
      </c>
      <c r="Y20" s="123" t="s">
        <v>1554</v>
      </c>
      <c r="Z20" s="121" t="s">
        <v>1554</v>
      </c>
      <c r="AA20" s="117">
        <v>11.72</v>
      </c>
      <c r="AB20" s="119">
        <v>89.400999999999996</v>
      </c>
      <c r="AC20" s="117">
        <v>36.042999999999999</v>
      </c>
      <c r="AD20" s="118">
        <v>31.832000000000001</v>
      </c>
      <c r="AE20" s="118">
        <v>6.3639999999999999</v>
      </c>
      <c r="AF20" s="119">
        <v>0</v>
      </c>
      <c r="AG20" s="117">
        <v>1.1971799999999999</v>
      </c>
      <c r="AH20" s="118">
        <v>9.1</v>
      </c>
      <c r="AI20" s="118">
        <v>10.24361</v>
      </c>
      <c r="AJ20" s="118">
        <v>5.5750000000000002</v>
      </c>
      <c r="AK20" s="119">
        <v>9.9</v>
      </c>
      <c r="AL20" s="117">
        <v>7.55</v>
      </c>
      <c r="AM20" s="119">
        <v>12.2</v>
      </c>
      <c r="AN20" s="117">
        <v>12</v>
      </c>
      <c r="AO20" s="123" t="s">
        <v>1554</v>
      </c>
      <c r="AP20" s="123" t="s">
        <v>1554</v>
      </c>
      <c r="AQ20" s="118">
        <v>7.2489999999999997</v>
      </c>
      <c r="AR20" s="123" t="s">
        <v>1554</v>
      </c>
      <c r="AS20" s="118">
        <v>2.54128</v>
      </c>
      <c r="AT20" s="118">
        <v>6.6443199999999996</v>
      </c>
      <c r="AU20" s="118">
        <v>14.888999999999999</v>
      </c>
      <c r="AV20" s="118">
        <v>5.359</v>
      </c>
      <c r="AW20" s="119">
        <v>12.532</v>
      </c>
    </row>
    <row r="21" spans="1:49" x14ac:dyDescent="0.25">
      <c r="A21" s="124" t="s">
        <v>883</v>
      </c>
      <c r="B21" s="117">
        <v>7</v>
      </c>
      <c r="C21" s="118">
        <v>17</v>
      </c>
      <c r="D21" s="118">
        <v>11.9</v>
      </c>
      <c r="E21" s="118">
        <v>2</v>
      </c>
      <c r="F21" s="118">
        <v>7.8</v>
      </c>
      <c r="G21" s="119">
        <v>19</v>
      </c>
      <c r="H21" s="117">
        <v>10.9</v>
      </c>
      <c r="I21" s="119">
        <v>32</v>
      </c>
      <c r="J21" s="117">
        <v>11</v>
      </c>
      <c r="K21" s="118">
        <v>12.65</v>
      </c>
      <c r="L21" s="119">
        <v>10.159000000000001</v>
      </c>
      <c r="M21" s="120" t="s">
        <v>1554</v>
      </c>
      <c r="N21" s="121" t="s">
        <v>1554</v>
      </c>
      <c r="O21" s="122">
        <v>1.1499999999999999</v>
      </c>
      <c r="P21" s="117">
        <v>35.14</v>
      </c>
      <c r="Q21" s="118">
        <v>20.94</v>
      </c>
      <c r="R21" s="118">
        <v>96.5</v>
      </c>
      <c r="S21" s="119">
        <v>47.83</v>
      </c>
      <c r="T21" s="122">
        <v>26.597000000000001</v>
      </c>
      <c r="U21" s="122">
        <v>10.050000000000001</v>
      </c>
      <c r="V21" s="117">
        <v>15.64</v>
      </c>
      <c r="W21" s="118">
        <v>3.621</v>
      </c>
      <c r="X21" s="118">
        <v>0.41</v>
      </c>
      <c r="Y21" s="123" t="s">
        <v>1554</v>
      </c>
      <c r="Z21" s="121" t="s">
        <v>1554</v>
      </c>
      <c r="AA21" s="117">
        <v>11.72</v>
      </c>
      <c r="AB21" s="119">
        <v>89.400999999999996</v>
      </c>
      <c r="AC21" s="117">
        <v>36.042999999999999</v>
      </c>
      <c r="AD21" s="118">
        <v>31.832000000000001</v>
      </c>
      <c r="AE21" s="118">
        <v>6.3639999999999999</v>
      </c>
      <c r="AF21" s="119">
        <v>0</v>
      </c>
      <c r="AG21" s="117">
        <v>1.1971799999999999</v>
      </c>
      <c r="AH21" s="118">
        <v>9.1</v>
      </c>
      <c r="AI21" s="118">
        <v>10.24361</v>
      </c>
      <c r="AJ21" s="118">
        <v>5.5750000000000002</v>
      </c>
      <c r="AK21" s="119">
        <v>9.9</v>
      </c>
      <c r="AL21" s="117">
        <v>7.55</v>
      </c>
      <c r="AM21" s="119">
        <v>12.2</v>
      </c>
      <c r="AN21" s="117">
        <v>12</v>
      </c>
      <c r="AO21" s="123" t="s">
        <v>1554</v>
      </c>
      <c r="AP21" s="123" t="s">
        <v>1554</v>
      </c>
      <c r="AQ21" s="118">
        <v>7.2489999999999997</v>
      </c>
      <c r="AR21" s="123" t="s">
        <v>1554</v>
      </c>
      <c r="AS21" s="118">
        <v>2.54128</v>
      </c>
      <c r="AT21" s="118">
        <v>6.6443199999999996</v>
      </c>
      <c r="AU21" s="118">
        <v>14.888999999999999</v>
      </c>
      <c r="AV21" s="118">
        <v>5.359</v>
      </c>
      <c r="AW21" s="119">
        <v>12.532</v>
      </c>
    </row>
    <row r="22" spans="1:49" x14ac:dyDescent="0.25">
      <c r="A22" s="124" t="s">
        <v>884</v>
      </c>
      <c r="B22" s="117">
        <v>7</v>
      </c>
      <c r="C22" s="118">
        <v>17</v>
      </c>
      <c r="D22" s="118">
        <v>11.9</v>
      </c>
      <c r="E22" s="118">
        <v>2</v>
      </c>
      <c r="F22" s="118">
        <v>13.6</v>
      </c>
      <c r="G22" s="119">
        <v>19</v>
      </c>
      <c r="H22" s="117">
        <v>10.9</v>
      </c>
      <c r="I22" s="119">
        <v>32</v>
      </c>
      <c r="J22" s="117">
        <v>10.96</v>
      </c>
      <c r="K22" s="118">
        <v>12.54</v>
      </c>
      <c r="L22" s="119">
        <v>9.9969999999999999</v>
      </c>
      <c r="M22" s="120" t="s">
        <v>1554</v>
      </c>
      <c r="N22" s="121" t="s">
        <v>1554</v>
      </c>
      <c r="O22" s="122">
        <v>1.1499999999999999</v>
      </c>
      <c r="P22" s="117">
        <v>32.17</v>
      </c>
      <c r="Q22" s="118">
        <v>20.94</v>
      </c>
      <c r="R22" s="118">
        <v>96.5</v>
      </c>
      <c r="S22" s="119">
        <v>53.79</v>
      </c>
      <c r="T22" s="122">
        <v>28.465</v>
      </c>
      <c r="U22" s="122">
        <v>10.050000000000001</v>
      </c>
      <c r="V22" s="117">
        <v>16.260000000000002</v>
      </c>
      <c r="W22" s="118">
        <v>2.6739999999999999</v>
      </c>
      <c r="X22" s="118">
        <v>0.41</v>
      </c>
      <c r="Y22" s="123" t="s">
        <v>1554</v>
      </c>
      <c r="Z22" s="121" t="s">
        <v>1554</v>
      </c>
      <c r="AA22" s="117">
        <v>10.97</v>
      </c>
      <c r="AB22" s="119">
        <v>94.087000000000003</v>
      </c>
      <c r="AC22" s="117">
        <v>35.866</v>
      </c>
      <c r="AD22" s="118">
        <v>31.863</v>
      </c>
      <c r="AE22" s="118">
        <v>5.3150000000000004</v>
      </c>
      <c r="AF22" s="119">
        <v>0</v>
      </c>
      <c r="AG22" s="117">
        <v>1.1971799999999999</v>
      </c>
      <c r="AH22" s="118">
        <v>9.1999999999999993</v>
      </c>
      <c r="AI22" s="118">
        <v>10.310930000000001</v>
      </c>
      <c r="AJ22" s="118">
        <v>5.5750000000000002</v>
      </c>
      <c r="AK22" s="119">
        <v>9.9</v>
      </c>
      <c r="AL22" s="117">
        <v>7.41</v>
      </c>
      <c r="AM22" s="119">
        <v>12.07</v>
      </c>
      <c r="AN22" s="117">
        <v>12</v>
      </c>
      <c r="AO22" s="123" t="s">
        <v>1554</v>
      </c>
      <c r="AP22" s="123" t="s">
        <v>1554</v>
      </c>
      <c r="AQ22" s="118">
        <v>7.2619999999999996</v>
      </c>
      <c r="AR22" s="123" t="s">
        <v>1554</v>
      </c>
      <c r="AS22" s="118">
        <v>2.4711500000000002</v>
      </c>
      <c r="AT22" s="118">
        <v>6.6443199999999996</v>
      </c>
      <c r="AU22" s="118">
        <v>14.657999999999999</v>
      </c>
      <c r="AV22" s="118">
        <v>5.2519999999999998</v>
      </c>
      <c r="AW22" s="119">
        <v>12.685</v>
      </c>
    </row>
    <row r="23" spans="1:49" x14ac:dyDescent="0.25">
      <c r="A23" s="124" t="s">
        <v>885</v>
      </c>
      <c r="B23" s="117">
        <v>7</v>
      </c>
      <c r="C23" s="118">
        <v>17</v>
      </c>
      <c r="D23" s="118">
        <v>11.9</v>
      </c>
      <c r="E23" s="118">
        <v>2</v>
      </c>
      <c r="F23" s="118">
        <v>13.6</v>
      </c>
      <c r="G23" s="119">
        <v>19</v>
      </c>
      <c r="H23" s="117">
        <v>10.9</v>
      </c>
      <c r="I23" s="119">
        <v>32</v>
      </c>
      <c r="J23" s="117">
        <v>10.96</v>
      </c>
      <c r="K23" s="118">
        <v>12.54</v>
      </c>
      <c r="L23" s="119">
        <v>9.9969999999999999</v>
      </c>
      <c r="M23" s="120" t="s">
        <v>1554</v>
      </c>
      <c r="N23" s="121" t="s">
        <v>1554</v>
      </c>
      <c r="O23" s="122">
        <v>1.1499999999999999</v>
      </c>
      <c r="P23" s="117">
        <v>32.17</v>
      </c>
      <c r="Q23" s="118">
        <v>20.94</v>
      </c>
      <c r="R23" s="118">
        <v>96.5</v>
      </c>
      <c r="S23" s="119">
        <v>53.79</v>
      </c>
      <c r="T23" s="122">
        <v>28.465</v>
      </c>
      <c r="U23" s="122">
        <v>10.050000000000001</v>
      </c>
      <c r="V23" s="117">
        <v>16.260000000000002</v>
      </c>
      <c r="W23" s="118">
        <v>2.6739999999999999</v>
      </c>
      <c r="X23" s="118">
        <v>0.41</v>
      </c>
      <c r="Y23" s="123" t="s">
        <v>1554</v>
      </c>
      <c r="Z23" s="121" t="s">
        <v>1554</v>
      </c>
      <c r="AA23" s="117">
        <v>10.97</v>
      </c>
      <c r="AB23" s="119">
        <v>94.087000000000003</v>
      </c>
      <c r="AC23" s="117">
        <v>35.866</v>
      </c>
      <c r="AD23" s="118">
        <v>31.863</v>
      </c>
      <c r="AE23" s="118">
        <v>5.3150000000000004</v>
      </c>
      <c r="AF23" s="119">
        <v>0</v>
      </c>
      <c r="AG23" s="117">
        <v>1.1971799999999999</v>
      </c>
      <c r="AH23" s="118">
        <v>9.1999999999999993</v>
      </c>
      <c r="AI23" s="118">
        <v>10.310930000000001</v>
      </c>
      <c r="AJ23" s="118">
        <v>5.5750000000000002</v>
      </c>
      <c r="AK23" s="119">
        <v>9.9</v>
      </c>
      <c r="AL23" s="117">
        <v>7.41</v>
      </c>
      <c r="AM23" s="119">
        <v>12.07</v>
      </c>
      <c r="AN23" s="117">
        <v>12</v>
      </c>
      <c r="AO23" s="123" t="s">
        <v>1554</v>
      </c>
      <c r="AP23" s="123" t="s">
        <v>1554</v>
      </c>
      <c r="AQ23" s="118">
        <v>7.2619999999999996</v>
      </c>
      <c r="AR23" s="123" t="s">
        <v>1554</v>
      </c>
      <c r="AS23" s="118">
        <v>2.4711500000000002</v>
      </c>
      <c r="AT23" s="118">
        <v>6.6443199999999996</v>
      </c>
      <c r="AU23" s="118">
        <v>14.657999999999999</v>
      </c>
      <c r="AV23" s="118">
        <v>5.2519999999999998</v>
      </c>
      <c r="AW23" s="119">
        <v>12.685</v>
      </c>
    </row>
    <row r="24" spans="1:49" x14ac:dyDescent="0.25">
      <c r="A24" s="124" t="s">
        <v>886</v>
      </c>
      <c r="B24" s="117">
        <v>7</v>
      </c>
      <c r="C24" s="118">
        <v>17</v>
      </c>
      <c r="D24" s="118">
        <v>11.9</v>
      </c>
      <c r="E24" s="118">
        <v>2</v>
      </c>
      <c r="F24" s="118">
        <v>11.5</v>
      </c>
      <c r="G24" s="119">
        <v>19</v>
      </c>
      <c r="H24" s="117">
        <v>10.9</v>
      </c>
      <c r="I24" s="119">
        <v>32</v>
      </c>
      <c r="J24" s="117">
        <v>10.96</v>
      </c>
      <c r="K24" s="118">
        <v>12.56</v>
      </c>
      <c r="L24" s="119">
        <v>14.237</v>
      </c>
      <c r="M24" s="117">
        <v>1.07</v>
      </c>
      <c r="N24" s="119">
        <v>40.56</v>
      </c>
      <c r="O24" s="122">
        <v>1.1499999999999999</v>
      </c>
      <c r="P24" s="117">
        <v>51.84</v>
      </c>
      <c r="Q24" s="118">
        <v>20.94</v>
      </c>
      <c r="R24" s="118">
        <v>96.5</v>
      </c>
      <c r="S24" s="119">
        <v>53.22</v>
      </c>
      <c r="T24" s="122">
        <v>34.372999999999998</v>
      </c>
      <c r="U24" s="122">
        <v>10.039999999999999</v>
      </c>
      <c r="V24" s="117">
        <v>15.64</v>
      </c>
      <c r="W24" s="118">
        <v>3.1619999999999999</v>
      </c>
      <c r="X24" s="118">
        <v>0.4</v>
      </c>
      <c r="Y24" s="123" t="s">
        <v>1554</v>
      </c>
      <c r="Z24" s="121" t="s">
        <v>1554</v>
      </c>
      <c r="AA24" s="117">
        <v>10.9</v>
      </c>
      <c r="AB24" s="119">
        <v>92.713999999999999</v>
      </c>
      <c r="AC24" s="117">
        <v>35.853999999999999</v>
      </c>
      <c r="AD24" s="118">
        <v>31.696000000000002</v>
      </c>
      <c r="AE24" s="118">
        <v>3.8570000000000002</v>
      </c>
      <c r="AF24" s="119">
        <v>0</v>
      </c>
      <c r="AG24" s="117">
        <v>1.1971799999999999</v>
      </c>
      <c r="AH24" s="118">
        <v>16.399999999999999</v>
      </c>
      <c r="AI24" s="118">
        <v>10.296860000000001</v>
      </c>
      <c r="AJ24" s="118">
        <v>5.5750000000000002</v>
      </c>
      <c r="AK24" s="119">
        <v>9.9</v>
      </c>
      <c r="AL24" s="117">
        <v>7.42</v>
      </c>
      <c r="AM24" s="119">
        <v>12.08</v>
      </c>
      <c r="AN24" s="117">
        <v>12</v>
      </c>
      <c r="AO24" s="123" t="s">
        <v>1554</v>
      </c>
      <c r="AP24" s="123" t="s">
        <v>1554</v>
      </c>
      <c r="AQ24" s="118">
        <v>7.2430000000000003</v>
      </c>
      <c r="AR24" s="123" t="s">
        <v>1554</v>
      </c>
      <c r="AS24" s="118">
        <v>2.4379499999999998</v>
      </c>
      <c r="AT24" s="118">
        <v>6.6443199999999996</v>
      </c>
      <c r="AU24" s="118">
        <v>14.587999999999999</v>
      </c>
      <c r="AV24" s="118">
        <v>5.1619999999999999</v>
      </c>
      <c r="AW24" s="119">
        <v>12.531000000000001</v>
      </c>
    </row>
    <row r="25" spans="1:49" x14ac:dyDescent="0.25">
      <c r="A25" s="124" t="s">
        <v>887</v>
      </c>
      <c r="B25" s="117">
        <v>7</v>
      </c>
      <c r="C25" s="118">
        <v>17</v>
      </c>
      <c r="D25" s="118">
        <v>11.9</v>
      </c>
      <c r="E25" s="118">
        <v>2</v>
      </c>
      <c r="F25" s="118">
        <v>11.5</v>
      </c>
      <c r="G25" s="119">
        <v>19</v>
      </c>
      <c r="H25" s="117">
        <v>10.9</v>
      </c>
      <c r="I25" s="119">
        <v>32</v>
      </c>
      <c r="J25" s="117">
        <v>10.96</v>
      </c>
      <c r="K25" s="118">
        <v>12.56</v>
      </c>
      <c r="L25" s="119">
        <v>14.237</v>
      </c>
      <c r="M25" s="117">
        <v>1.07</v>
      </c>
      <c r="N25" s="119">
        <v>40.56</v>
      </c>
      <c r="O25" s="122">
        <v>1.1499999999999999</v>
      </c>
      <c r="P25" s="117">
        <v>51.84</v>
      </c>
      <c r="Q25" s="118">
        <v>20.94</v>
      </c>
      <c r="R25" s="118">
        <v>96.5</v>
      </c>
      <c r="S25" s="119">
        <v>53.22</v>
      </c>
      <c r="T25" s="122">
        <v>34.372999999999998</v>
      </c>
      <c r="U25" s="122">
        <v>10.039999999999999</v>
      </c>
      <c r="V25" s="117">
        <v>15.64</v>
      </c>
      <c r="W25" s="118">
        <v>3.1619999999999999</v>
      </c>
      <c r="X25" s="118">
        <v>0.4</v>
      </c>
      <c r="Y25" s="123" t="s">
        <v>1554</v>
      </c>
      <c r="Z25" s="121" t="s">
        <v>1554</v>
      </c>
      <c r="AA25" s="117">
        <v>10.9</v>
      </c>
      <c r="AB25" s="119">
        <v>92.713999999999999</v>
      </c>
      <c r="AC25" s="117">
        <v>35.853999999999999</v>
      </c>
      <c r="AD25" s="118">
        <v>31.696000000000002</v>
      </c>
      <c r="AE25" s="118">
        <v>3.8570000000000002</v>
      </c>
      <c r="AF25" s="119">
        <v>0</v>
      </c>
      <c r="AG25" s="117">
        <v>1.1971799999999999</v>
      </c>
      <c r="AH25" s="118">
        <v>16.399999999999999</v>
      </c>
      <c r="AI25" s="118">
        <v>10.296860000000001</v>
      </c>
      <c r="AJ25" s="118">
        <v>5.5750000000000002</v>
      </c>
      <c r="AK25" s="119">
        <v>9.9</v>
      </c>
      <c r="AL25" s="117">
        <v>7.42</v>
      </c>
      <c r="AM25" s="119">
        <v>12.08</v>
      </c>
      <c r="AN25" s="117">
        <v>12</v>
      </c>
      <c r="AO25" s="123" t="s">
        <v>1554</v>
      </c>
      <c r="AP25" s="123" t="s">
        <v>1554</v>
      </c>
      <c r="AQ25" s="118">
        <v>7.2430000000000003</v>
      </c>
      <c r="AR25" s="123" t="s">
        <v>1554</v>
      </c>
      <c r="AS25" s="118">
        <v>2.4379499999999998</v>
      </c>
      <c r="AT25" s="118">
        <v>6.6443199999999996</v>
      </c>
      <c r="AU25" s="118">
        <v>14.587999999999999</v>
      </c>
      <c r="AV25" s="118">
        <v>5.1619999999999999</v>
      </c>
      <c r="AW25" s="119">
        <v>12.531000000000001</v>
      </c>
    </row>
    <row r="26" spans="1:49" x14ac:dyDescent="0.25">
      <c r="A26" s="124" t="s">
        <v>888</v>
      </c>
      <c r="B26" s="117">
        <v>7</v>
      </c>
      <c r="C26" s="118">
        <v>17</v>
      </c>
      <c r="D26" s="118">
        <v>11.9</v>
      </c>
      <c r="E26" s="118">
        <v>2</v>
      </c>
      <c r="F26" s="118">
        <v>4.8</v>
      </c>
      <c r="G26" s="119">
        <v>19</v>
      </c>
      <c r="H26" s="117">
        <v>12</v>
      </c>
      <c r="I26" s="119">
        <v>34</v>
      </c>
      <c r="J26" s="117">
        <v>13.4</v>
      </c>
      <c r="K26" s="118">
        <v>12.52</v>
      </c>
      <c r="L26" s="119">
        <v>7.9589999999999996</v>
      </c>
      <c r="M26" s="120" t="s">
        <v>1554</v>
      </c>
      <c r="N26" s="121" t="s">
        <v>1554</v>
      </c>
      <c r="O26" s="122">
        <v>1.1499999999999999</v>
      </c>
      <c r="P26" s="117">
        <v>65.739999999999995</v>
      </c>
      <c r="Q26" s="118">
        <v>20.94</v>
      </c>
      <c r="R26" s="118">
        <v>96.5</v>
      </c>
      <c r="S26" s="119">
        <v>50.87</v>
      </c>
      <c r="T26" s="122">
        <v>33.298999999999999</v>
      </c>
      <c r="U26" s="122">
        <v>10.050000000000001</v>
      </c>
      <c r="V26" s="117">
        <v>15.64</v>
      </c>
      <c r="W26" s="118">
        <v>2.6589999999999998</v>
      </c>
      <c r="X26" s="118">
        <v>0.41</v>
      </c>
      <c r="Y26" s="123" t="s">
        <v>1554</v>
      </c>
      <c r="Z26" s="121" t="s">
        <v>1554</v>
      </c>
      <c r="AA26" s="117">
        <v>12.58</v>
      </c>
      <c r="AB26" s="119">
        <v>109.4</v>
      </c>
      <c r="AC26" s="117">
        <v>35.75</v>
      </c>
      <c r="AD26" s="118">
        <v>32.728000000000002</v>
      </c>
      <c r="AE26" s="118">
        <v>4.37</v>
      </c>
      <c r="AF26" s="119">
        <v>0</v>
      </c>
      <c r="AG26" s="117">
        <v>1.1971799999999999</v>
      </c>
      <c r="AH26" s="118">
        <v>14.4</v>
      </c>
      <c r="AI26" s="118">
        <v>10.23157</v>
      </c>
      <c r="AJ26" s="118">
        <v>5.5750000000000002</v>
      </c>
      <c r="AK26" s="119">
        <v>9.9</v>
      </c>
      <c r="AL26" s="117">
        <v>7.35</v>
      </c>
      <c r="AM26" s="119">
        <v>12.01</v>
      </c>
      <c r="AN26" s="117">
        <v>12</v>
      </c>
      <c r="AO26" s="123" t="s">
        <v>1554</v>
      </c>
      <c r="AP26" s="123" t="s">
        <v>1554</v>
      </c>
      <c r="AQ26" s="118">
        <v>7.2149999999999999</v>
      </c>
      <c r="AR26" s="123" t="s">
        <v>1554</v>
      </c>
      <c r="AS26" s="118">
        <v>2.4006099999999999</v>
      </c>
      <c r="AT26" s="118">
        <v>6.6443199999999996</v>
      </c>
      <c r="AU26" s="118">
        <v>14.587999999999999</v>
      </c>
      <c r="AV26" s="118">
        <v>4.9820000000000002</v>
      </c>
      <c r="AW26" s="119">
        <v>11.866</v>
      </c>
    </row>
    <row r="27" spans="1:49" x14ac:dyDescent="0.25">
      <c r="A27" s="124" t="s">
        <v>889</v>
      </c>
      <c r="B27" s="117">
        <v>7</v>
      </c>
      <c r="C27" s="118">
        <v>17</v>
      </c>
      <c r="D27" s="118">
        <v>11.9</v>
      </c>
      <c r="E27" s="118">
        <v>2</v>
      </c>
      <c r="F27" s="118">
        <v>4.8</v>
      </c>
      <c r="G27" s="119">
        <v>19</v>
      </c>
      <c r="H27" s="117">
        <v>12</v>
      </c>
      <c r="I27" s="119">
        <v>34</v>
      </c>
      <c r="J27" s="117">
        <v>13.4</v>
      </c>
      <c r="K27" s="118">
        <v>12.52</v>
      </c>
      <c r="L27" s="119">
        <v>7.9589999999999996</v>
      </c>
      <c r="M27" s="120" t="s">
        <v>1554</v>
      </c>
      <c r="N27" s="121" t="s">
        <v>1554</v>
      </c>
      <c r="O27" s="122">
        <v>1.1499999999999999</v>
      </c>
      <c r="P27" s="117">
        <v>65.739999999999995</v>
      </c>
      <c r="Q27" s="118">
        <v>20.94</v>
      </c>
      <c r="R27" s="118">
        <v>96.5</v>
      </c>
      <c r="S27" s="119">
        <v>50.87</v>
      </c>
      <c r="T27" s="122">
        <v>33.298999999999999</v>
      </c>
      <c r="U27" s="122">
        <v>10.050000000000001</v>
      </c>
      <c r="V27" s="117">
        <v>15.64</v>
      </c>
      <c r="W27" s="118">
        <v>2.6589999999999998</v>
      </c>
      <c r="X27" s="118">
        <v>0.41</v>
      </c>
      <c r="Y27" s="123" t="s">
        <v>1554</v>
      </c>
      <c r="Z27" s="121" t="s">
        <v>1554</v>
      </c>
      <c r="AA27" s="117">
        <v>12.58</v>
      </c>
      <c r="AB27" s="119">
        <v>109.4</v>
      </c>
      <c r="AC27" s="117">
        <v>35.75</v>
      </c>
      <c r="AD27" s="118">
        <v>32.728000000000002</v>
      </c>
      <c r="AE27" s="118">
        <v>4.37</v>
      </c>
      <c r="AF27" s="119">
        <v>0</v>
      </c>
      <c r="AG27" s="117">
        <v>1.1971799999999999</v>
      </c>
      <c r="AH27" s="118">
        <v>14.4</v>
      </c>
      <c r="AI27" s="118">
        <v>10.23157</v>
      </c>
      <c r="AJ27" s="118">
        <v>5.5750000000000002</v>
      </c>
      <c r="AK27" s="119">
        <v>9.9</v>
      </c>
      <c r="AL27" s="117">
        <v>7.35</v>
      </c>
      <c r="AM27" s="119">
        <v>12.01</v>
      </c>
      <c r="AN27" s="117">
        <v>12</v>
      </c>
      <c r="AO27" s="123" t="s">
        <v>1554</v>
      </c>
      <c r="AP27" s="123" t="s">
        <v>1554</v>
      </c>
      <c r="AQ27" s="118">
        <v>7.2149999999999999</v>
      </c>
      <c r="AR27" s="123" t="s">
        <v>1554</v>
      </c>
      <c r="AS27" s="118">
        <v>2.4006099999999999</v>
      </c>
      <c r="AT27" s="118">
        <v>6.6443199999999996</v>
      </c>
      <c r="AU27" s="118">
        <v>14.587999999999999</v>
      </c>
      <c r="AV27" s="118">
        <v>4.9820000000000002</v>
      </c>
      <c r="AW27" s="119">
        <v>11.866</v>
      </c>
    </row>
    <row r="28" spans="1:49" x14ac:dyDescent="0.25">
      <c r="A28" s="124" t="s">
        <v>890</v>
      </c>
      <c r="B28" s="117">
        <v>7</v>
      </c>
      <c r="C28" s="118">
        <v>17</v>
      </c>
      <c r="D28" s="118">
        <v>11.9</v>
      </c>
      <c r="E28" s="118">
        <v>2</v>
      </c>
      <c r="F28" s="118">
        <v>7.7</v>
      </c>
      <c r="G28" s="119">
        <v>19</v>
      </c>
      <c r="H28" s="117">
        <v>11.1</v>
      </c>
      <c r="I28" s="119">
        <v>34</v>
      </c>
      <c r="J28" s="117">
        <v>14.46</v>
      </c>
      <c r="K28" s="118">
        <v>12.93</v>
      </c>
      <c r="L28" s="119">
        <v>8.359</v>
      </c>
      <c r="M28" s="120" t="s">
        <v>1554</v>
      </c>
      <c r="N28" s="121" t="s">
        <v>1554</v>
      </c>
      <c r="O28" s="122">
        <v>1.1499999999999999</v>
      </c>
      <c r="P28" s="117">
        <v>54.46</v>
      </c>
      <c r="Q28" s="118">
        <v>20.94</v>
      </c>
      <c r="R28" s="118">
        <v>96.5</v>
      </c>
      <c r="S28" s="119">
        <v>53.22</v>
      </c>
      <c r="T28" s="122">
        <v>29.54</v>
      </c>
      <c r="U28" s="122">
        <v>10.11</v>
      </c>
      <c r="V28" s="117">
        <v>15.64</v>
      </c>
      <c r="W28" s="118">
        <v>2.1349999999999998</v>
      </c>
      <c r="X28" s="118">
        <v>0.41</v>
      </c>
      <c r="Y28" s="123" t="s">
        <v>1554</v>
      </c>
      <c r="Z28" s="121" t="s">
        <v>1554</v>
      </c>
      <c r="AA28" s="117">
        <v>11.87</v>
      </c>
      <c r="AB28" s="119">
        <v>99.33</v>
      </c>
      <c r="AC28" s="117">
        <v>36.9</v>
      </c>
      <c r="AD28" s="118">
        <v>32.808999999999997</v>
      </c>
      <c r="AE28" s="118">
        <v>5.22</v>
      </c>
      <c r="AF28" s="119">
        <v>0</v>
      </c>
      <c r="AG28" s="117">
        <v>1.1971799999999999</v>
      </c>
      <c r="AH28" s="118">
        <v>13.2</v>
      </c>
      <c r="AI28" s="118">
        <v>10.300190000000001</v>
      </c>
      <c r="AJ28" s="118">
        <v>5.5750000000000002</v>
      </c>
      <c r="AK28" s="119">
        <v>9.9</v>
      </c>
      <c r="AL28" s="117">
        <v>8.1</v>
      </c>
      <c r="AM28" s="119">
        <v>12.76</v>
      </c>
      <c r="AN28" s="117">
        <v>12</v>
      </c>
      <c r="AO28" s="123" t="s">
        <v>1554</v>
      </c>
      <c r="AP28" s="123" t="s">
        <v>1554</v>
      </c>
      <c r="AQ28" s="118">
        <v>7.2380000000000004</v>
      </c>
      <c r="AR28" s="123" t="s">
        <v>1554</v>
      </c>
      <c r="AS28" s="118">
        <v>2.3976999999999999</v>
      </c>
      <c r="AT28" s="118">
        <v>6.6443199999999996</v>
      </c>
      <c r="AU28" s="118">
        <v>14.587999999999999</v>
      </c>
      <c r="AV28" s="118">
        <v>4.968</v>
      </c>
      <c r="AW28" s="119">
        <v>12.657999999999999</v>
      </c>
    </row>
    <row r="29" spans="1:49" x14ac:dyDescent="0.25">
      <c r="A29" s="124" t="s">
        <v>891</v>
      </c>
      <c r="B29" s="117">
        <v>7</v>
      </c>
      <c r="C29" s="118">
        <v>17</v>
      </c>
      <c r="D29" s="118">
        <v>11.9</v>
      </c>
      <c r="E29" s="118">
        <v>2</v>
      </c>
      <c r="F29" s="118">
        <v>7.7</v>
      </c>
      <c r="G29" s="119">
        <v>19</v>
      </c>
      <c r="H29" s="117">
        <v>11.1</v>
      </c>
      <c r="I29" s="119">
        <v>34</v>
      </c>
      <c r="J29" s="117">
        <v>14.46</v>
      </c>
      <c r="K29" s="118">
        <v>12.93</v>
      </c>
      <c r="L29" s="119">
        <v>8.359</v>
      </c>
      <c r="M29" s="120" t="s">
        <v>1554</v>
      </c>
      <c r="N29" s="121" t="s">
        <v>1554</v>
      </c>
      <c r="O29" s="122">
        <v>1.1499999999999999</v>
      </c>
      <c r="P29" s="117">
        <v>54.46</v>
      </c>
      <c r="Q29" s="118">
        <v>20.94</v>
      </c>
      <c r="R29" s="118">
        <v>96.5</v>
      </c>
      <c r="S29" s="119">
        <v>53.22</v>
      </c>
      <c r="T29" s="122">
        <v>29.54</v>
      </c>
      <c r="U29" s="122">
        <v>10.11</v>
      </c>
      <c r="V29" s="117">
        <v>15.64</v>
      </c>
      <c r="W29" s="118">
        <v>2.1349999999999998</v>
      </c>
      <c r="X29" s="118">
        <v>0.41</v>
      </c>
      <c r="Y29" s="123" t="s">
        <v>1554</v>
      </c>
      <c r="Z29" s="121" t="s">
        <v>1554</v>
      </c>
      <c r="AA29" s="117">
        <v>11.87</v>
      </c>
      <c r="AB29" s="119">
        <v>99.33</v>
      </c>
      <c r="AC29" s="117">
        <v>36.9</v>
      </c>
      <c r="AD29" s="118">
        <v>32.808999999999997</v>
      </c>
      <c r="AE29" s="118">
        <v>5.22</v>
      </c>
      <c r="AF29" s="119">
        <v>0</v>
      </c>
      <c r="AG29" s="117">
        <v>1.1971799999999999</v>
      </c>
      <c r="AH29" s="118">
        <v>13.2</v>
      </c>
      <c r="AI29" s="118">
        <v>10.300190000000001</v>
      </c>
      <c r="AJ29" s="118">
        <v>5.5750000000000002</v>
      </c>
      <c r="AK29" s="119">
        <v>9.9</v>
      </c>
      <c r="AL29" s="117">
        <v>8.1</v>
      </c>
      <c r="AM29" s="119">
        <v>12.76</v>
      </c>
      <c r="AN29" s="117">
        <v>12</v>
      </c>
      <c r="AO29" s="123" t="s">
        <v>1554</v>
      </c>
      <c r="AP29" s="123" t="s">
        <v>1554</v>
      </c>
      <c r="AQ29" s="118">
        <v>7.2380000000000004</v>
      </c>
      <c r="AR29" s="123" t="s">
        <v>1554</v>
      </c>
      <c r="AS29" s="118">
        <v>2.3976999999999999</v>
      </c>
      <c r="AT29" s="118">
        <v>6.6443199999999996</v>
      </c>
      <c r="AU29" s="118">
        <v>14.587999999999999</v>
      </c>
      <c r="AV29" s="118">
        <v>4.968</v>
      </c>
      <c r="AW29" s="119">
        <v>12.657999999999999</v>
      </c>
    </row>
    <row r="30" spans="1:49" x14ac:dyDescent="0.25">
      <c r="A30" s="124" t="s">
        <v>892</v>
      </c>
      <c r="B30" s="117">
        <v>7</v>
      </c>
      <c r="C30" s="118">
        <v>17</v>
      </c>
      <c r="D30" s="118">
        <v>11.9</v>
      </c>
      <c r="E30" s="118">
        <v>2</v>
      </c>
      <c r="F30" s="118">
        <v>14.5</v>
      </c>
      <c r="G30" s="119">
        <v>19</v>
      </c>
      <c r="H30" s="117">
        <v>11.1</v>
      </c>
      <c r="I30" s="119">
        <v>34</v>
      </c>
      <c r="J30" s="117">
        <v>14.43</v>
      </c>
      <c r="K30" s="118">
        <v>12.91</v>
      </c>
      <c r="L30" s="119">
        <v>8.4689999999999994</v>
      </c>
      <c r="M30" s="120" t="s">
        <v>1554</v>
      </c>
      <c r="N30" s="121" t="s">
        <v>1554</v>
      </c>
      <c r="O30" s="122">
        <v>1.1499999999999999</v>
      </c>
      <c r="P30" s="117">
        <v>41.01</v>
      </c>
      <c r="Q30" s="118">
        <v>20.94</v>
      </c>
      <c r="R30" s="118">
        <v>97.39</v>
      </c>
      <c r="S30" s="119">
        <v>54.68</v>
      </c>
      <c r="T30" s="122">
        <v>26.317</v>
      </c>
      <c r="U30" s="122">
        <v>10.07</v>
      </c>
      <c r="V30" s="117">
        <v>16.899999999999999</v>
      </c>
      <c r="W30" s="118">
        <v>2.6269999999999998</v>
      </c>
      <c r="X30" s="118">
        <v>0.4</v>
      </c>
      <c r="Y30" s="123" t="s">
        <v>1554</v>
      </c>
      <c r="Z30" s="121" t="s">
        <v>1554</v>
      </c>
      <c r="AA30" s="117">
        <v>10.77</v>
      </c>
      <c r="AB30" s="119">
        <v>98.23</v>
      </c>
      <c r="AC30" s="117">
        <v>36.71</v>
      </c>
      <c r="AD30" s="118">
        <v>31.074999999999999</v>
      </c>
      <c r="AE30" s="118">
        <v>5.4</v>
      </c>
      <c r="AF30" s="119">
        <v>0</v>
      </c>
      <c r="AG30" s="117">
        <v>1.1971799999999999</v>
      </c>
      <c r="AH30" s="118">
        <v>13.1</v>
      </c>
      <c r="AI30" s="118">
        <v>10.070740000000001</v>
      </c>
      <c r="AJ30" s="118">
        <v>5.5750000000000002</v>
      </c>
      <c r="AK30" s="119">
        <v>9.9</v>
      </c>
      <c r="AL30" s="117">
        <v>7.88</v>
      </c>
      <c r="AM30" s="119">
        <v>12.54</v>
      </c>
      <c r="AN30" s="117">
        <v>12</v>
      </c>
      <c r="AO30" s="123" t="s">
        <v>1554</v>
      </c>
      <c r="AP30" s="123" t="s">
        <v>1554</v>
      </c>
      <c r="AQ30" s="118">
        <v>7.2789999999999999</v>
      </c>
      <c r="AR30" s="123" t="s">
        <v>1554</v>
      </c>
      <c r="AS30" s="118">
        <v>2.44563</v>
      </c>
      <c r="AT30" s="118">
        <v>6.6443199999999996</v>
      </c>
      <c r="AU30" s="118">
        <v>14.819000000000001</v>
      </c>
      <c r="AV30" s="118">
        <v>4.968</v>
      </c>
      <c r="AW30" s="119">
        <v>12.464</v>
      </c>
    </row>
    <row r="31" spans="1:49" x14ac:dyDescent="0.25">
      <c r="A31" s="124" t="s">
        <v>893</v>
      </c>
      <c r="B31" s="117">
        <v>7</v>
      </c>
      <c r="C31" s="118">
        <v>17</v>
      </c>
      <c r="D31" s="118">
        <v>11.9</v>
      </c>
      <c r="E31" s="118">
        <v>2</v>
      </c>
      <c r="F31" s="118">
        <v>14.5</v>
      </c>
      <c r="G31" s="119">
        <v>19</v>
      </c>
      <c r="H31" s="117">
        <v>11.1</v>
      </c>
      <c r="I31" s="119">
        <v>34</v>
      </c>
      <c r="J31" s="117">
        <v>14.43</v>
      </c>
      <c r="K31" s="118">
        <v>12.91</v>
      </c>
      <c r="L31" s="119">
        <v>8.4689999999999994</v>
      </c>
      <c r="M31" s="120" t="s">
        <v>1554</v>
      </c>
      <c r="N31" s="121" t="s">
        <v>1554</v>
      </c>
      <c r="O31" s="122">
        <v>1.1499999999999999</v>
      </c>
      <c r="P31" s="117">
        <v>41.01</v>
      </c>
      <c r="Q31" s="118">
        <v>20.94</v>
      </c>
      <c r="R31" s="118">
        <v>97.39</v>
      </c>
      <c r="S31" s="119">
        <v>54.68</v>
      </c>
      <c r="T31" s="122">
        <v>26.317</v>
      </c>
      <c r="U31" s="122">
        <v>10.07</v>
      </c>
      <c r="V31" s="117">
        <v>16.899999999999999</v>
      </c>
      <c r="W31" s="118">
        <v>2.6269999999999998</v>
      </c>
      <c r="X31" s="118">
        <v>0.4</v>
      </c>
      <c r="Y31" s="123" t="s">
        <v>1554</v>
      </c>
      <c r="Z31" s="121" t="s">
        <v>1554</v>
      </c>
      <c r="AA31" s="117">
        <v>10.77</v>
      </c>
      <c r="AB31" s="119">
        <v>98.23</v>
      </c>
      <c r="AC31" s="117">
        <v>36.71</v>
      </c>
      <c r="AD31" s="118">
        <v>31.074999999999999</v>
      </c>
      <c r="AE31" s="118">
        <v>5.4</v>
      </c>
      <c r="AF31" s="119">
        <v>0</v>
      </c>
      <c r="AG31" s="117">
        <v>1.1971799999999999</v>
      </c>
      <c r="AH31" s="118">
        <v>13.1</v>
      </c>
      <c r="AI31" s="118">
        <v>10.070740000000001</v>
      </c>
      <c r="AJ31" s="118">
        <v>5.5750000000000002</v>
      </c>
      <c r="AK31" s="119">
        <v>9.9</v>
      </c>
      <c r="AL31" s="117">
        <v>7.88</v>
      </c>
      <c r="AM31" s="119">
        <v>12.54</v>
      </c>
      <c r="AN31" s="117">
        <v>12</v>
      </c>
      <c r="AO31" s="123" t="s">
        <v>1554</v>
      </c>
      <c r="AP31" s="123" t="s">
        <v>1554</v>
      </c>
      <c r="AQ31" s="118">
        <v>7.2789999999999999</v>
      </c>
      <c r="AR31" s="123" t="s">
        <v>1554</v>
      </c>
      <c r="AS31" s="118">
        <v>2.44563</v>
      </c>
      <c r="AT31" s="118">
        <v>6.6443199999999996</v>
      </c>
      <c r="AU31" s="118">
        <v>14.819000000000001</v>
      </c>
      <c r="AV31" s="118">
        <v>4.968</v>
      </c>
      <c r="AW31" s="119">
        <v>12.464</v>
      </c>
    </row>
    <row r="32" spans="1:49" x14ac:dyDescent="0.25">
      <c r="A32" s="124" t="s">
        <v>894</v>
      </c>
      <c r="B32" s="117">
        <v>7</v>
      </c>
      <c r="C32" s="118">
        <v>17</v>
      </c>
      <c r="D32" s="118">
        <v>11.9</v>
      </c>
      <c r="E32" s="118">
        <v>2</v>
      </c>
      <c r="F32" s="118">
        <v>14.3</v>
      </c>
      <c r="G32" s="119">
        <v>19</v>
      </c>
      <c r="H32" s="117">
        <v>11.1</v>
      </c>
      <c r="I32" s="119">
        <v>34</v>
      </c>
      <c r="J32" s="117">
        <v>14.5</v>
      </c>
      <c r="K32" s="118">
        <v>12.89</v>
      </c>
      <c r="L32" s="119">
        <v>8.3810000000000002</v>
      </c>
      <c r="M32" s="120" t="s">
        <v>1554</v>
      </c>
      <c r="N32" s="121" t="s">
        <v>1554</v>
      </c>
      <c r="O32" s="122">
        <v>1.1499999999999999</v>
      </c>
      <c r="P32" s="117">
        <v>39.35</v>
      </c>
      <c r="Q32" s="118">
        <v>20.94</v>
      </c>
      <c r="R32" s="118">
        <v>97.39</v>
      </c>
      <c r="S32" s="119">
        <v>54.68</v>
      </c>
      <c r="T32" s="122">
        <v>23.504000000000001</v>
      </c>
      <c r="U32" s="122">
        <v>9.9700000000000006</v>
      </c>
      <c r="V32" s="117">
        <v>16.260000000000002</v>
      </c>
      <c r="W32" s="118">
        <v>2.37</v>
      </c>
      <c r="X32" s="118">
        <v>0.4</v>
      </c>
      <c r="Y32" s="123" t="s">
        <v>1554</v>
      </c>
      <c r="Z32" s="121" t="s">
        <v>1554</v>
      </c>
      <c r="AA32" s="117">
        <v>19.100000000000001</v>
      </c>
      <c r="AB32" s="119">
        <v>112.81</v>
      </c>
      <c r="AC32" s="117">
        <v>35.21</v>
      </c>
      <c r="AD32" s="118">
        <v>31.17</v>
      </c>
      <c r="AE32" s="118">
        <v>4.74</v>
      </c>
      <c r="AF32" s="119">
        <v>0</v>
      </c>
      <c r="AG32" s="117">
        <v>1.1971799999999999</v>
      </c>
      <c r="AH32" s="118">
        <v>12.5</v>
      </c>
      <c r="AI32" s="118">
        <v>10.091699999999999</v>
      </c>
      <c r="AJ32" s="118">
        <v>5.5750000000000002</v>
      </c>
      <c r="AK32" s="119">
        <v>9.9</v>
      </c>
      <c r="AL32" s="117">
        <v>8.02</v>
      </c>
      <c r="AM32" s="119">
        <v>12.68</v>
      </c>
      <c r="AN32" s="117">
        <v>12</v>
      </c>
      <c r="AO32" s="123" t="s">
        <v>1554</v>
      </c>
      <c r="AP32" s="123" t="s">
        <v>1554</v>
      </c>
      <c r="AQ32" s="118">
        <v>7.3070000000000004</v>
      </c>
      <c r="AR32" s="123" t="s">
        <v>1554</v>
      </c>
      <c r="AS32" s="118">
        <v>2.64419</v>
      </c>
      <c r="AT32" s="118">
        <v>6.6443199999999996</v>
      </c>
      <c r="AU32" s="118">
        <v>14.888999999999999</v>
      </c>
      <c r="AV32" s="118">
        <v>5.8550000000000004</v>
      </c>
      <c r="AW32" s="119">
        <v>12.337</v>
      </c>
    </row>
    <row r="33" spans="1:49" x14ac:dyDescent="0.25">
      <c r="A33" s="124" t="s">
        <v>895</v>
      </c>
      <c r="B33" s="117">
        <v>7</v>
      </c>
      <c r="C33" s="118">
        <v>17</v>
      </c>
      <c r="D33" s="118">
        <v>11.9</v>
      </c>
      <c r="E33" s="118">
        <v>2</v>
      </c>
      <c r="F33" s="118">
        <v>14.3</v>
      </c>
      <c r="G33" s="119">
        <v>19</v>
      </c>
      <c r="H33" s="117">
        <v>11.1</v>
      </c>
      <c r="I33" s="119">
        <v>34</v>
      </c>
      <c r="J33" s="117">
        <v>14.5</v>
      </c>
      <c r="K33" s="118">
        <v>12.89</v>
      </c>
      <c r="L33" s="119">
        <v>8.3810000000000002</v>
      </c>
      <c r="M33" s="120" t="s">
        <v>1554</v>
      </c>
      <c r="N33" s="121" t="s">
        <v>1554</v>
      </c>
      <c r="O33" s="122">
        <v>1.1499999999999999</v>
      </c>
      <c r="P33" s="117">
        <v>39.35</v>
      </c>
      <c r="Q33" s="118">
        <v>20.94</v>
      </c>
      <c r="R33" s="118">
        <v>97.39</v>
      </c>
      <c r="S33" s="119">
        <v>54.68</v>
      </c>
      <c r="T33" s="122">
        <v>23.504000000000001</v>
      </c>
      <c r="U33" s="122">
        <v>9.9700000000000006</v>
      </c>
      <c r="V33" s="117">
        <v>16.260000000000002</v>
      </c>
      <c r="W33" s="118">
        <v>2.37</v>
      </c>
      <c r="X33" s="118">
        <v>0.4</v>
      </c>
      <c r="Y33" s="123" t="s">
        <v>1554</v>
      </c>
      <c r="Z33" s="121" t="s">
        <v>1554</v>
      </c>
      <c r="AA33" s="117">
        <v>19.100000000000001</v>
      </c>
      <c r="AB33" s="119">
        <v>112.81</v>
      </c>
      <c r="AC33" s="117">
        <v>35.21</v>
      </c>
      <c r="AD33" s="118">
        <v>31.17</v>
      </c>
      <c r="AE33" s="118">
        <v>4.74</v>
      </c>
      <c r="AF33" s="119">
        <v>0</v>
      </c>
      <c r="AG33" s="117">
        <v>1.1971799999999999</v>
      </c>
      <c r="AH33" s="118">
        <v>12.5</v>
      </c>
      <c r="AI33" s="118">
        <v>10.091699999999999</v>
      </c>
      <c r="AJ33" s="118">
        <v>5.5750000000000002</v>
      </c>
      <c r="AK33" s="119">
        <v>9.9</v>
      </c>
      <c r="AL33" s="117">
        <v>8.02</v>
      </c>
      <c r="AM33" s="119">
        <v>12.68</v>
      </c>
      <c r="AN33" s="117">
        <v>12</v>
      </c>
      <c r="AO33" s="123" t="s">
        <v>1554</v>
      </c>
      <c r="AP33" s="123" t="s">
        <v>1554</v>
      </c>
      <c r="AQ33" s="118">
        <v>7.3070000000000004</v>
      </c>
      <c r="AR33" s="123" t="s">
        <v>1554</v>
      </c>
      <c r="AS33" s="118">
        <v>2.64419</v>
      </c>
      <c r="AT33" s="118">
        <v>6.6443199999999996</v>
      </c>
      <c r="AU33" s="118">
        <v>14.888999999999999</v>
      </c>
      <c r="AV33" s="118">
        <v>5.8550000000000004</v>
      </c>
      <c r="AW33" s="119">
        <v>12.337</v>
      </c>
    </row>
    <row r="34" spans="1:49" x14ac:dyDescent="0.25">
      <c r="A34" s="124" t="s">
        <v>896</v>
      </c>
      <c r="B34" s="117">
        <v>7</v>
      </c>
      <c r="C34" s="118">
        <v>17</v>
      </c>
      <c r="D34" s="118">
        <v>11.9</v>
      </c>
      <c r="E34" s="118">
        <v>2</v>
      </c>
      <c r="F34" s="118">
        <v>10</v>
      </c>
      <c r="G34" s="119">
        <v>19</v>
      </c>
      <c r="H34" s="117">
        <v>11.1</v>
      </c>
      <c r="I34" s="119">
        <v>34</v>
      </c>
      <c r="J34" s="117">
        <v>14.46</v>
      </c>
      <c r="K34" s="118">
        <v>12.91</v>
      </c>
      <c r="L34" s="119">
        <v>11.714</v>
      </c>
      <c r="M34" s="120" t="s">
        <v>1554</v>
      </c>
      <c r="N34" s="121" t="s">
        <v>1554</v>
      </c>
      <c r="O34" s="122">
        <v>1.1499999999999999</v>
      </c>
      <c r="P34" s="117">
        <v>49.92</v>
      </c>
      <c r="Q34" s="118">
        <v>20.94</v>
      </c>
      <c r="R34" s="118">
        <v>97.39</v>
      </c>
      <c r="S34" s="119">
        <v>54.68</v>
      </c>
      <c r="T34" s="122">
        <v>21.748000000000001</v>
      </c>
      <c r="U34" s="122">
        <v>9.8699999999999992</v>
      </c>
      <c r="V34" s="117">
        <v>16.899999999999999</v>
      </c>
      <c r="W34" s="118">
        <v>5.12</v>
      </c>
      <c r="X34" s="118">
        <v>0.4</v>
      </c>
      <c r="Y34" s="123" t="s">
        <v>1554</v>
      </c>
      <c r="Z34" s="121" t="s">
        <v>1554</v>
      </c>
      <c r="AA34" s="117">
        <v>21.86</v>
      </c>
      <c r="AB34" s="119">
        <v>115.57</v>
      </c>
      <c r="AC34" s="117">
        <v>34.799999999999997</v>
      </c>
      <c r="AD34" s="118">
        <v>30.556000000000001</v>
      </c>
      <c r="AE34" s="118">
        <v>4.62</v>
      </c>
      <c r="AF34" s="119">
        <v>0</v>
      </c>
      <c r="AG34" s="117">
        <v>1.1971799999999999</v>
      </c>
      <c r="AH34" s="118">
        <v>12.1</v>
      </c>
      <c r="AI34" s="118">
        <v>10.048640000000001</v>
      </c>
      <c r="AJ34" s="118">
        <v>5.5750000000000002</v>
      </c>
      <c r="AK34" s="119">
        <v>9.9</v>
      </c>
      <c r="AL34" s="117">
        <v>8.1999999999999993</v>
      </c>
      <c r="AM34" s="119">
        <v>12.86</v>
      </c>
      <c r="AN34" s="117">
        <v>12</v>
      </c>
      <c r="AO34" s="123" t="s">
        <v>1554</v>
      </c>
      <c r="AP34" s="123" t="s">
        <v>1554</v>
      </c>
      <c r="AQ34" s="118">
        <v>7.298</v>
      </c>
      <c r="AR34" s="123" t="s">
        <v>1554</v>
      </c>
      <c r="AS34" s="118">
        <v>2.8429600000000002</v>
      </c>
      <c r="AT34" s="118">
        <v>6.6443199999999996</v>
      </c>
      <c r="AU34" s="118">
        <v>14.888999999999999</v>
      </c>
      <c r="AV34" s="118">
        <v>6.8129999999999997</v>
      </c>
      <c r="AW34" s="119">
        <v>12.337</v>
      </c>
    </row>
    <row r="35" spans="1:49" x14ac:dyDescent="0.25">
      <c r="A35" s="124" t="s">
        <v>897</v>
      </c>
      <c r="B35" s="117">
        <v>7</v>
      </c>
      <c r="C35" s="118">
        <v>17</v>
      </c>
      <c r="D35" s="118">
        <v>11.9</v>
      </c>
      <c r="E35" s="118">
        <v>2</v>
      </c>
      <c r="F35" s="118">
        <v>10</v>
      </c>
      <c r="G35" s="119">
        <v>19</v>
      </c>
      <c r="H35" s="117">
        <v>11.1</v>
      </c>
      <c r="I35" s="119">
        <v>34</v>
      </c>
      <c r="J35" s="117">
        <v>14.46</v>
      </c>
      <c r="K35" s="118">
        <v>12.91</v>
      </c>
      <c r="L35" s="119">
        <v>11.714</v>
      </c>
      <c r="M35" s="120" t="s">
        <v>1554</v>
      </c>
      <c r="N35" s="121" t="s">
        <v>1554</v>
      </c>
      <c r="O35" s="122">
        <v>1.1499999999999999</v>
      </c>
      <c r="P35" s="117">
        <v>49.92</v>
      </c>
      <c r="Q35" s="118">
        <v>20.94</v>
      </c>
      <c r="R35" s="118">
        <v>97.39</v>
      </c>
      <c r="S35" s="119">
        <v>54.68</v>
      </c>
      <c r="T35" s="122">
        <v>21.748000000000001</v>
      </c>
      <c r="U35" s="122">
        <v>9.8699999999999992</v>
      </c>
      <c r="V35" s="117">
        <v>16.899999999999999</v>
      </c>
      <c r="W35" s="118">
        <v>5.12</v>
      </c>
      <c r="X35" s="118">
        <v>0.4</v>
      </c>
      <c r="Y35" s="123" t="s">
        <v>1554</v>
      </c>
      <c r="Z35" s="121" t="s">
        <v>1554</v>
      </c>
      <c r="AA35" s="117">
        <v>21.86</v>
      </c>
      <c r="AB35" s="119">
        <v>115.57</v>
      </c>
      <c r="AC35" s="117">
        <v>34.799999999999997</v>
      </c>
      <c r="AD35" s="118">
        <v>30.556000000000001</v>
      </c>
      <c r="AE35" s="118">
        <v>4.62</v>
      </c>
      <c r="AF35" s="119">
        <v>0</v>
      </c>
      <c r="AG35" s="117">
        <v>1.1971799999999999</v>
      </c>
      <c r="AH35" s="118">
        <v>12.1</v>
      </c>
      <c r="AI35" s="118">
        <v>10.048640000000001</v>
      </c>
      <c r="AJ35" s="118">
        <v>5.5750000000000002</v>
      </c>
      <c r="AK35" s="119">
        <v>9.9</v>
      </c>
      <c r="AL35" s="117">
        <v>8.1999999999999993</v>
      </c>
      <c r="AM35" s="119">
        <v>12.86</v>
      </c>
      <c r="AN35" s="117">
        <v>12</v>
      </c>
      <c r="AO35" s="123" t="s">
        <v>1554</v>
      </c>
      <c r="AP35" s="123" t="s">
        <v>1554</v>
      </c>
      <c r="AQ35" s="118">
        <v>7.298</v>
      </c>
      <c r="AR35" s="123" t="s">
        <v>1554</v>
      </c>
      <c r="AS35" s="118">
        <v>2.8429600000000002</v>
      </c>
      <c r="AT35" s="118">
        <v>6.6443199999999996</v>
      </c>
      <c r="AU35" s="118">
        <v>14.888999999999999</v>
      </c>
      <c r="AV35" s="118">
        <v>6.8129999999999997</v>
      </c>
      <c r="AW35" s="119">
        <v>12.337</v>
      </c>
    </row>
    <row r="36" spans="1:49" x14ac:dyDescent="0.25">
      <c r="A36" s="124" t="s">
        <v>898</v>
      </c>
      <c r="B36" s="117">
        <v>7</v>
      </c>
      <c r="C36" s="118">
        <v>17</v>
      </c>
      <c r="D36" s="118">
        <v>11.9</v>
      </c>
      <c r="E36" s="118">
        <v>2</v>
      </c>
      <c r="F36" s="118">
        <v>12.7</v>
      </c>
      <c r="G36" s="119">
        <v>19</v>
      </c>
      <c r="H36" s="117">
        <v>11.1</v>
      </c>
      <c r="I36" s="119">
        <v>34</v>
      </c>
      <c r="J36" s="117">
        <v>14.43</v>
      </c>
      <c r="K36" s="118">
        <v>12.92</v>
      </c>
      <c r="L36" s="119">
        <v>13.53</v>
      </c>
      <c r="M36" s="120" t="s">
        <v>1554</v>
      </c>
      <c r="N36" s="121" t="s">
        <v>1554</v>
      </c>
      <c r="O36" s="122">
        <v>1.1499999999999999</v>
      </c>
      <c r="P36" s="117">
        <v>48.67</v>
      </c>
      <c r="Q36" s="118">
        <v>20.94</v>
      </c>
      <c r="R36" s="118">
        <v>99.2</v>
      </c>
      <c r="S36" s="119">
        <v>49.9</v>
      </c>
      <c r="T36" s="122">
        <v>20.53</v>
      </c>
      <c r="U36" s="122">
        <v>9.82</v>
      </c>
      <c r="V36" s="117">
        <v>17.54</v>
      </c>
      <c r="W36" s="118">
        <v>5.17</v>
      </c>
      <c r="X36" s="118">
        <v>0.4</v>
      </c>
      <c r="Y36" s="123" t="s">
        <v>1554</v>
      </c>
      <c r="Z36" s="121" t="s">
        <v>1554</v>
      </c>
      <c r="AA36" s="117">
        <v>19.13</v>
      </c>
      <c r="AB36" s="119">
        <v>112.84</v>
      </c>
      <c r="AC36" s="117">
        <v>34.29</v>
      </c>
      <c r="AD36" s="118">
        <v>29.497</v>
      </c>
      <c r="AE36" s="118">
        <v>4.84</v>
      </c>
      <c r="AF36" s="119">
        <v>0</v>
      </c>
      <c r="AG36" s="117">
        <v>1.1971799999999999</v>
      </c>
      <c r="AH36" s="118">
        <v>11.8</v>
      </c>
      <c r="AI36" s="118">
        <v>10.17571</v>
      </c>
      <c r="AJ36" s="118">
        <v>5.5750000000000002</v>
      </c>
      <c r="AK36" s="119">
        <v>9.9</v>
      </c>
      <c r="AL36" s="117">
        <v>8.2200000000000006</v>
      </c>
      <c r="AM36" s="119">
        <v>12.88</v>
      </c>
      <c r="AN36" s="117">
        <v>12</v>
      </c>
      <c r="AO36" s="123" t="s">
        <v>1554</v>
      </c>
      <c r="AP36" s="123" t="s">
        <v>1554</v>
      </c>
      <c r="AQ36" s="118">
        <v>7.3369999999999997</v>
      </c>
      <c r="AR36" s="123" t="s">
        <v>1554</v>
      </c>
      <c r="AS36" s="118">
        <v>2.91683</v>
      </c>
      <c r="AT36" s="118">
        <v>6.6443199999999996</v>
      </c>
      <c r="AU36" s="118">
        <v>15.352</v>
      </c>
      <c r="AV36" s="118">
        <v>6.7060000000000004</v>
      </c>
      <c r="AW36" s="119">
        <v>12.337</v>
      </c>
    </row>
    <row r="37" spans="1:49" x14ac:dyDescent="0.25">
      <c r="A37" s="124" t="s">
        <v>899</v>
      </c>
      <c r="B37" s="117">
        <v>7</v>
      </c>
      <c r="C37" s="118">
        <v>17</v>
      </c>
      <c r="D37" s="118">
        <v>11.9</v>
      </c>
      <c r="E37" s="118">
        <v>2</v>
      </c>
      <c r="F37" s="118">
        <v>12.7</v>
      </c>
      <c r="G37" s="119">
        <v>19</v>
      </c>
      <c r="H37" s="117">
        <v>11.1</v>
      </c>
      <c r="I37" s="119">
        <v>34</v>
      </c>
      <c r="J37" s="117">
        <v>14.43</v>
      </c>
      <c r="K37" s="118">
        <v>12.92</v>
      </c>
      <c r="L37" s="119">
        <v>13.53</v>
      </c>
      <c r="M37" s="120" t="s">
        <v>1554</v>
      </c>
      <c r="N37" s="121" t="s">
        <v>1554</v>
      </c>
      <c r="O37" s="122">
        <v>1.1499999999999999</v>
      </c>
      <c r="P37" s="117">
        <v>48.67</v>
      </c>
      <c r="Q37" s="118">
        <v>20.94</v>
      </c>
      <c r="R37" s="118">
        <v>99.2</v>
      </c>
      <c r="S37" s="119">
        <v>49.9</v>
      </c>
      <c r="T37" s="122">
        <v>20.53</v>
      </c>
      <c r="U37" s="122">
        <v>9.82</v>
      </c>
      <c r="V37" s="117">
        <v>17.54</v>
      </c>
      <c r="W37" s="118">
        <v>5.17</v>
      </c>
      <c r="X37" s="118">
        <v>0.4</v>
      </c>
      <c r="Y37" s="123" t="s">
        <v>1554</v>
      </c>
      <c r="Z37" s="121" t="s">
        <v>1554</v>
      </c>
      <c r="AA37" s="117">
        <v>19.13</v>
      </c>
      <c r="AB37" s="119">
        <v>112.84</v>
      </c>
      <c r="AC37" s="117">
        <v>34.29</v>
      </c>
      <c r="AD37" s="118">
        <v>29.497</v>
      </c>
      <c r="AE37" s="118">
        <v>4.84</v>
      </c>
      <c r="AF37" s="119">
        <v>0</v>
      </c>
      <c r="AG37" s="117">
        <v>1.1971799999999999</v>
      </c>
      <c r="AH37" s="118">
        <v>11.8</v>
      </c>
      <c r="AI37" s="118">
        <v>10.17571</v>
      </c>
      <c r="AJ37" s="118">
        <v>5.5750000000000002</v>
      </c>
      <c r="AK37" s="119">
        <v>9.9</v>
      </c>
      <c r="AL37" s="117">
        <v>8.2200000000000006</v>
      </c>
      <c r="AM37" s="119">
        <v>12.88</v>
      </c>
      <c r="AN37" s="117">
        <v>12</v>
      </c>
      <c r="AO37" s="123" t="s">
        <v>1554</v>
      </c>
      <c r="AP37" s="123" t="s">
        <v>1554</v>
      </c>
      <c r="AQ37" s="118">
        <v>7.3369999999999997</v>
      </c>
      <c r="AR37" s="123" t="s">
        <v>1554</v>
      </c>
      <c r="AS37" s="118">
        <v>2.91683</v>
      </c>
      <c r="AT37" s="118">
        <v>6.6443199999999996</v>
      </c>
      <c r="AU37" s="118">
        <v>15.352</v>
      </c>
      <c r="AV37" s="118">
        <v>6.7060000000000004</v>
      </c>
      <c r="AW37" s="119">
        <v>12.337</v>
      </c>
    </row>
    <row r="38" spans="1:49" x14ac:dyDescent="0.25">
      <c r="A38" s="124" t="s">
        <v>900</v>
      </c>
      <c r="B38" s="117">
        <v>7</v>
      </c>
      <c r="C38" s="118">
        <v>17</v>
      </c>
      <c r="D38" s="118">
        <v>11.9</v>
      </c>
      <c r="E38" s="118">
        <v>2</v>
      </c>
      <c r="F38" s="118">
        <v>10.4</v>
      </c>
      <c r="G38" s="119">
        <v>19</v>
      </c>
      <c r="H38" s="117">
        <v>11.1</v>
      </c>
      <c r="I38" s="119">
        <v>34</v>
      </c>
      <c r="J38" s="117">
        <v>14.46</v>
      </c>
      <c r="K38" s="118">
        <v>12.9</v>
      </c>
      <c r="L38" s="119">
        <v>14.122</v>
      </c>
      <c r="M38" s="120" t="s">
        <v>1554</v>
      </c>
      <c r="N38" s="121" t="s">
        <v>1554</v>
      </c>
      <c r="O38" s="122">
        <v>1.1499999999999999</v>
      </c>
      <c r="P38" s="117">
        <v>48.05</v>
      </c>
      <c r="Q38" s="118">
        <v>20.94</v>
      </c>
      <c r="R38" s="118">
        <v>101.02</v>
      </c>
      <c r="S38" s="119">
        <v>51.1</v>
      </c>
      <c r="T38" s="122">
        <v>21.483000000000001</v>
      </c>
      <c r="U38" s="122">
        <v>9.77</v>
      </c>
      <c r="V38" s="117">
        <v>16.899999999999999</v>
      </c>
      <c r="W38" s="118">
        <v>4.54</v>
      </c>
      <c r="X38" s="118">
        <v>0.4</v>
      </c>
      <c r="Y38" s="123" t="s">
        <v>1554</v>
      </c>
      <c r="Z38" s="121" t="s">
        <v>1554</v>
      </c>
      <c r="AA38" s="117">
        <v>20.059999999999999</v>
      </c>
      <c r="AB38" s="119">
        <v>113.77</v>
      </c>
      <c r="AC38" s="117">
        <v>34.04</v>
      </c>
      <c r="AD38" s="118">
        <v>29.405000000000001</v>
      </c>
      <c r="AE38" s="118">
        <v>4.5599999999999996</v>
      </c>
      <c r="AF38" s="119">
        <v>0</v>
      </c>
      <c r="AG38" s="117">
        <v>1.1971799999999999</v>
      </c>
      <c r="AH38" s="118">
        <v>12.2</v>
      </c>
      <c r="AI38" s="118">
        <v>10.108980000000001</v>
      </c>
      <c r="AJ38" s="118">
        <v>5.5750000000000002</v>
      </c>
      <c r="AK38" s="119">
        <v>9.9</v>
      </c>
      <c r="AL38" s="117">
        <v>8.16</v>
      </c>
      <c r="AM38" s="119">
        <v>12.82</v>
      </c>
      <c r="AN38" s="117">
        <v>12</v>
      </c>
      <c r="AO38" s="123" t="s">
        <v>1554</v>
      </c>
      <c r="AP38" s="123" t="s">
        <v>1554</v>
      </c>
      <c r="AQ38" s="118">
        <v>7.2969999999999997</v>
      </c>
      <c r="AR38" s="123" t="s">
        <v>1554</v>
      </c>
      <c r="AS38" s="118">
        <v>2.96414</v>
      </c>
      <c r="AT38" s="118">
        <v>6.6443199999999996</v>
      </c>
      <c r="AU38" s="118">
        <v>15.260999999999999</v>
      </c>
      <c r="AV38" s="118">
        <v>7.0250000000000004</v>
      </c>
      <c r="AW38" s="119">
        <v>12.183999999999999</v>
      </c>
    </row>
    <row r="39" spans="1:49" x14ac:dyDescent="0.25">
      <c r="A39" s="124" t="s">
        <v>901</v>
      </c>
      <c r="B39" s="117">
        <v>7</v>
      </c>
      <c r="C39" s="118">
        <v>17</v>
      </c>
      <c r="D39" s="118">
        <v>11.9</v>
      </c>
      <c r="E39" s="118">
        <v>2</v>
      </c>
      <c r="F39" s="118">
        <v>10.4</v>
      </c>
      <c r="G39" s="119">
        <v>19</v>
      </c>
      <c r="H39" s="117">
        <v>11.1</v>
      </c>
      <c r="I39" s="119">
        <v>34</v>
      </c>
      <c r="J39" s="117">
        <v>14.46</v>
      </c>
      <c r="K39" s="118">
        <v>12.9</v>
      </c>
      <c r="L39" s="119">
        <v>14.122</v>
      </c>
      <c r="M39" s="120" t="s">
        <v>1554</v>
      </c>
      <c r="N39" s="121" t="s">
        <v>1554</v>
      </c>
      <c r="O39" s="122">
        <v>1.1499999999999999</v>
      </c>
      <c r="P39" s="117">
        <v>48.05</v>
      </c>
      <c r="Q39" s="118">
        <v>20.94</v>
      </c>
      <c r="R39" s="118">
        <v>101.02</v>
      </c>
      <c r="S39" s="119">
        <v>51.1</v>
      </c>
      <c r="T39" s="122">
        <v>21.483000000000001</v>
      </c>
      <c r="U39" s="122">
        <v>9.77</v>
      </c>
      <c r="V39" s="117">
        <v>16.899999999999999</v>
      </c>
      <c r="W39" s="118">
        <v>4.54</v>
      </c>
      <c r="X39" s="118">
        <v>0.4</v>
      </c>
      <c r="Y39" s="123" t="s">
        <v>1554</v>
      </c>
      <c r="Z39" s="121" t="s">
        <v>1554</v>
      </c>
      <c r="AA39" s="117">
        <v>20.059999999999999</v>
      </c>
      <c r="AB39" s="119">
        <v>113.77</v>
      </c>
      <c r="AC39" s="117">
        <v>34.04</v>
      </c>
      <c r="AD39" s="118">
        <v>29.405000000000001</v>
      </c>
      <c r="AE39" s="118">
        <v>4.5599999999999996</v>
      </c>
      <c r="AF39" s="119">
        <v>0</v>
      </c>
      <c r="AG39" s="117">
        <v>1.1971799999999999</v>
      </c>
      <c r="AH39" s="118">
        <v>12.2</v>
      </c>
      <c r="AI39" s="118">
        <v>10.108980000000001</v>
      </c>
      <c r="AJ39" s="118">
        <v>5.5750000000000002</v>
      </c>
      <c r="AK39" s="119">
        <v>9.9</v>
      </c>
      <c r="AL39" s="117">
        <v>8.16</v>
      </c>
      <c r="AM39" s="119">
        <v>12.82</v>
      </c>
      <c r="AN39" s="117">
        <v>12</v>
      </c>
      <c r="AO39" s="123" t="s">
        <v>1554</v>
      </c>
      <c r="AP39" s="123" t="s">
        <v>1554</v>
      </c>
      <c r="AQ39" s="118">
        <v>7.2969999999999997</v>
      </c>
      <c r="AR39" s="123" t="s">
        <v>1554</v>
      </c>
      <c r="AS39" s="118">
        <v>2.96414</v>
      </c>
      <c r="AT39" s="118">
        <v>6.6443199999999996</v>
      </c>
      <c r="AU39" s="118">
        <v>15.260999999999999</v>
      </c>
      <c r="AV39" s="118">
        <v>7.0250000000000004</v>
      </c>
      <c r="AW39" s="119">
        <v>12.183999999999999</v>
      </c>
    </row>
    <row r="40" spans="1:49" x14ac:dyDescent="0.25">
      <c r="A40" s="124" t="s">
        <v>902</v>
      </c>
      <c r="B40" s="117">
        <v>7</v>
      </c>
      <c r="C40" s="118">
        <v>16.5</v>
      </c>
      <c r="D40" s="118">
        <v>11.4</v>
      </c>
      <c r="E40" s="118">
        <v>2</v>
      </c>
      <c r="F40" s="118">
        <v>10.9</v>
      </c>
      <c r="G40" s="119">
        <v>18.5</v>
      </c>
      <c r="H40" s="117">
        <v>11.1</v>
      </c>
      <c r="I40" s="119">
        <v>34</v>
      </c>
      <c r="J40" s="117">
        <v>14.46</v>
      </c>
      <c r="K40" s="118">
        <v>12.91</v>
      </c>
      <c r="L40" s="119">
        <v>14.231</v>
      </c>
      <c r="M40" s="120" t="s">
        <v>1554</v>
      </c>
      <c r="N40" s="121" t="s">
        <v>1554</v>
      </c>
      <c r="O40" s="122">
        <v>1.1499999999999999</v>
      </c>
      <c r="P40" s="117">
        <v>51.19</v>
      </c>
      <c r="Q40" s="118">
        <v>20.94</v>
      </c>
      <c r="R40" s="118">
        <v>101.94</v>
      </c>
      <c r="S40" s="119">
        <v>55.71</v>
      </c>
      <c r="T40" s="122">
        <v>22.02</v>
      </c>
      <c r="U40" s="122">
        <v>9.7899999999999991</v>
      </c>
      <c r="V40" s="117">
        <v>16.899999999999999</v>
      </c>
      <c r="W40" s="118">
        <v>5.49</v>
      </c>
      <c r="X40" s="118">
        <v>0.4</v>
      </c>
      <c r="Y40" s="123" t="s">
        <v>1554</v>
      </c>
      <c r="Z40" s="121" t="s">
        <v>1554</v>
      </c>
      <c r="AA40" s="117">
        <v>17.28</v>
      </c>
      <c r="AB40" s="119">
        <v>110.99</v>
      </c>
      <c r="AC40" s="117">
        <v>33.51</v>
      </c>
      <c r="AD40" s="118">
        <v>31.178999999999998</v>
      </c>
      <c r="AE40" s="118">
        <v>5.07</v>
      </c>
      <c r="AF40" s="119">
        <v>0</v>
      </c>
      <c r="AG40" s="117">
        <v>1.1971799999999999</v>
      </c>
      <c r="AH40" s="118">
        <v>13.5</v>
      </c>
      <c r="AI40" s="118">
        <v>10.180400000000001</v>
      </c>
      <c r="AJ40" s="118">
        <v>5.5750000000000002</v>
      </c>
      <c r="AK40" s="119">
        <v>9.9</v>
      </c>
      <c r="AL40" s="117">
        <v>8.1300000000000008</v>
      </c>
      <c r="AM40" s="119">
        <v>12.79</v>
      </c>
      <c r="AN40" s="117">
        <v>12</v>
      </c>
      <c r="AO40" s="123" t="s">
        <v>1554</v>
      </c>
      <c r="AP40" s="123" t="s">
        <v>1554</v>
      </c>
      <c r="AQ40" s="118">
        <v>7.3019999999999996</v>
      </c>
      <c r="AR40" s="123" t="s">
        <v>1554</v>
      </c>
      <c r="AS40" s="118">
        <v>3.02597</v>
      </c>
      <c r="AT40" s="118">
        <v>6.6443199999999996</v>
      </c>
      <c r="AU40" s="118">
        <v>15.19</v>
      </c>
      <c r="AV40" s="118">
        <v>7.3940000000000001</v>
      </c>
      <c r="AW40" s="119">
        <v>12.141999999999999</v>
      </c>
    </row>
    <row r="41" spans="1:49" x14ac:dyDescent="0.25">
      <c r="A41" s="124" t="s">
        <v>903</v>
      </c>
      <c r="B41" s="117">
        <v>7</v>
      </c>
      <c r="C41" s="118">
        <v>16.5</v>
      </c>
      <c r="D41" s="118">
        <v>11.4</v>
      </c>
      <c r="E41" s="118">
        <v>2</v>
      </c>
      <c r="F41" s="118">
        <v>10.9</v>
      </c>
      <c r="G41" s="119">
        <v>18.5</v>
      </c>
      <c r="H41" s="117">
        <v>11.1</v>
      </c>
      <c r="I41" s="119">
        <v>34</v>
      </c>
      <c r="J41" s="117">
        <v>14.46</v>
      </c>
      <c r="K41" s="118">
        <v>12.91</v>
      </c>
      <c r="L41" s="119">
        <v>14.231</v>
      </c>
      <c r="M41" s="120" t="s">
        <v>1554</v>
      </c>
      <c r="N41" s="121" t="s">
        <v>1554</v>
      </c>
      <c r="O41" s="122">
        <v>1.1499999999999999</v>
      </c>
      <c r="P41" s="117">
        <v>51.19</v>
      </c>
      <c r="Q41" s="118">
        <v>20.94</v>
      </c>
      <c r="R41" s="118">
        <v>101.94</v>
      </c>
      <c r="S41" s="119">
        <v>55.71</v>
      </c>
      <c r="T41" s="122">
        <v>22.02</v>
      </c>
      <c r="U41" s="122">
        <v>9.7899999999999991</v>
      </c>
      <c r="V41" s="117">
        <v>16.899999999999999</v>
      </c>
      <c r="W41" s="118">
        <v>5.49</v>
      </c>
      <c r="X41" s="118">
        <v>0.4</v>
      </c>
      <c r="Y41" s="123" t="s">
        <v>1554</v>
      </c>
      <c r="Z41" s="121" t="s">
        <v>1554</v>
      </c>
      <c r="AA41" s="117">
        <v>17.28</v>
      </c>
      <c r="AB41" s="119">
        <v>110.99</v>
      </c>
      <c r="AC41" s="117">
        <v>33.51</v>
      </c>
      <c r="AD41" s="118">
        <v>31.178999999999998</v>
      </c>
      <c r="AE41" s="118">
        <v>5.07</v>
      </c>
      <c r="AF41" s="119">
        <v>0</v>
      </c>
      <c r="AG41" s="117">
        <v>1.1971799999999999</v>
      </c>
      <c r="AH41" s="118">
        <v>13.5</v>
      </c>
      <c r="AI41" s="118">
        <v>10.180400000000001</v>
      </c>
      <c r="AJ41" s="118">
        <v>5.5750000000000002</v>
      </c>
      <c r="AK41" s="119">
        <v>9.9</v>
      </c>
      <c r="AL41" s="117">
        <v>8.1300000000000008</v>
      </c>
      <c r="AM41" s="119">
        <v>12.79</v>
      </c>
      <c r="AN41" s="117">
        <v>12</v>
      </c>
      <c r="AO41" s="123" t="s">
        <v>1554</v>
      </c>
      <c r="AP41" s="123" t="s">
        <v>1554</v>
      </c>
      <c r="AQ41" s="118">
        <v>7.3019999999999996</v>
      </c>
      <c r="AR41" s="123" t="s">
        <v>1554</v>
      </c>
      <c r="AS41" s="118">
        <v>3.02597</v>
      </c>
      <c r="AT41" s="118">
        <v>6.6443199999999996</v>
      </c>
      <c r="AU41" s="118">
        <v>15.19</v>
      </c>
      <c r="AV41" s="118">
        <v>7.3940000000000001</v>
      </c>
      <c r="AW41" s="119">
        <v>12.141999999999999</v>
      </c>
    </row>
    <row r="42" spans="1:49" x14ac:dyDescent="0.25">
      <c r="A42" s="124" t="s">
        <v>904</v>
      </c>
      <c r="B42" s="117">
        <v>7</v>
      </c>
      <c r="C42" s="118">
        <v>16.5</v>
      </c>
      <c r="D42" s="118">
        <v>11.4</v>
      </c>
      <c r="E42" s="118">
        <v>2</v>
      </c>
      <c r="F42" s="118">
        <v>8.5</v>
      </c>
      <c r="G42" s="119">
        <v>18.5</v>
      </c>
      <c r="H42" s="117">
        <v>11.1</v>
      </c>
      <c r="I42" s="119">
        <v>34</v>
      </c>
      <c r="J42" s="117">
        <v>14.46</v>
      </c>
      <c r="K42" s="118">
        <v>12.87</v>
      </c>
      <c r="L42" s="119">
        <v>14.324</v>
      </c>
      <c r="M42" s="120" t="s">
        <v>1554</v>
      </c>
      <c r="N42" s="121" t="s">
        <v>1554</v>
      </c>
      <c r="O42" s="122">
        <v>1.1499999999999999</v>
      </c>
      <c r="P42" s="117">
        <v>50.56</v>
      </c>
      <c r="Q42" s="118">
        <v>20.94</v>
      </c>
      <c r="R42" s="118">
        <v>101.94</v>
      </c>
      <c r="S42" s="119">
        <v>53.89</v>
      </c>
      <c r="T42" s="122">
        <v>24.169</v>
      </c>
      <c r="U42" s="122">
        <v>9.85</v>
      </c>
      <c r="V42" s="117">
        <v>16.899999999999999</v>
      </c>
      <c r="W42" s="118">
        <v>6.14</v>
      </c>
      <c r="X42" s="118">
        <v>0.4</v>
      </c>
      <c r="Y42" s="123" t="s">
        <v>1554</v>
      </c>
      <c r="Z42" s="121" t="s">
        <v>1554</v>
      </c>
      <c r="AA42" s="117">
        <v>21.32</v>
      </c>
      <c r="AB42" s="119">
        <v>115.03</v>
      </c>
      <c r="AC42" s="117">
        <v>35.119999999999997</v>
      </c>
      <c r="AD42" s="118">
        <v>29.925999999999998</v>
      </c>
      <c r="AE42" s="118">
        <v>4.76</v>
      </c>
      <c r="AF42" s="119">
        <v>0</v>
      </c>
      <c r="AG42" s="117">
        <v>1.1971799999999999</v>
      </c>
      <c r="AH42" s="118">
        <v>16.100000000000001</v>
      </c>
      <c r="AI42" s="118">
        <v>10.200060000000001</v>
      </c>
      <c r="AJ42" s="118">
        <v>5.5750000000000002</v>
      </c>
      <c r="AK42" s="119">
        <v>9.9</v>
      </c>
      <c r="AL42" s="117">
        <v>7.95</v>
      </c>
      <c r="AM42" s="119">
        <v>12.61</v>
      </c>
      <c r="AN42" s="117">
        <v>12</v>
      </c>
      <c r="AO42" s="123" t="s">
        <v>1554</v>
      </c>
      <c r="AP42" s="123" t="s">
        <v>1554</v>
      </c>
      <c r="AQ42" s="118">
        <v>7.4130000000000003</v>
      </c>
      <c r="AR42" s="123" t="s">
        <v>1554</v>
      </c>
      <c r="AS42" s="118">
        <v>3.0753499999999998</v>
      </c>
      <c r="AT42" s="118">
        <v>6.6443199999999996</v>
      </c>
      <c r="AU42" s="118">
        <v>15.19</v>
      </c>
      <c r="AV42" s="118">
        <v>7.6319999999999997</v>
      </c>
      <c r="AW42" s="119">
        <v>12.141999999999999</v>
      </c>
    </row>
    <row r="43" spans="1:49" x14ac:dyDescent="0.25">
      <c r="A43" s="124" t="s">
        <v>905</v>
      </c>
      <c r="B43" s="117">
        <v>7</v>
      </c>
      <c r="C43" s="118">
        <v>16.5</v>
      </c>
      <c r="D43" s="118">
        <v>11.4</v>
      </c>
      <c r="E43" s="118">
        <v>2</v>
      </c>
      <c r="F43" s="118">
        <v>8.5</v>
      </c>
      <c r="G43" s="119">
        <v>18.5</v>
      </c>
      <c r="H43" s="117">
        <v>11.1</v>
      </c>
      <c r="I43" s="119">
        <v>34</v>
      </c>
      <c r="J43" s="117">
        <v>14.46</v>
      </c>
      <c r="K43" s="118">
        <v>12.87</v>
      </c>
      <c r="L43" s="119">
        <v>14.324</v>
      </c>
      <c r="M43" s="120" t="s">
        <v>1554</v>
      </c>
      <c r="N43" s="121" t="s">
        <v>1554</v>
      </c>
      <c r="O43" s="122">
        <v>1.1499999999999999</v>
      </c>
      <c r="P43" s="117">
        <v>50.56</v>
      </c>
      <c r="Q43" s="118">
        <v>20.94</v>
      </c>
      <c r="R43" s="118">
        <v>101.94</v>
      </c>
      <c r="S43" s="119">
        <v>53.89</v>
      </c>
      <c r="T43" s="122">
        <v>24.169</v>
      </c>
      <c r="U43" s="122">
        <v>9.85</v>
      </c>
      <c r="V43" s="117">
        <v>16.899999999999999</v>
      </c>
      <c r="W43" s="118">
        <v>6.14</v>
      </c>
      <c r="X43" s="118">
        <v>0.4</v>
      </c>
      <c r="Y43" s="123" t="s">
        <v>1554</v>
      </c>
      <c r="Z43" s="121" t="s">
        <v>1554</v>
      </c>
      <c r="AA43" s="117">
        <v>21.32</v>
      </c>
      <c r="AB43" s="119">
        <v>115.03</v>
      </c>
      <c r="AC43" s="117">
        <v>35.119999999999997</v>
      </c>
      <c r="AD43" s="118">
        <v>29.925999999999998</v>
      </c>
      <c r="AE43" s="118">
        <v>4.76</v>
      </c>
      <c r="AF43" s="119">
        <v>0</v>
      </c>
      <c r="AG43" s="117">
        <v>1.1971799999999999</v>
      </c>
      <c r="AH43" s="118">
        <v>16.100000000000001</v>
      </c>
      <c r="AI43" s="118">
        <v>10.200060000000001</v>
      </c>
      <c r="AJ43" s="118">
        <v>5.5750000000000002</v>
      </c>
      <c r="AK43" s="119">
        <v>9.9</v>
      </c>
      <c r="AL43" s="117">
        <v>7.95</v>
      </c>
      <c r="AM43" s="119">
        <v>12.61</v>
      </c>
      <c r="AN43" s="117">
        <v>12</v>
      </c>
      <c r="AO43" s="123" t="s">
        <v>1554</v>
      </c>
      <c r="AP43" s="123" t="s">
        <v>1554</v>
      </c>
      <c r="AQ43" s="118">
        <v>7.4130000000000003</v>
      </c>
      <c r="AR43" s="123" t="s">
        <v>1554</v>
      </c>
      <c r="AS43" s="118">
        <v>3.0753499999999998</v>
      </c>
      <c r="AT43" s="118">
        <v>6.6443199999999996</v>
      </c>
      <c r="AU43" s="118">
        <v>15.19</v>
      </c>
      <c r="AV43" s="118">
        <v>7.6319999999999997</v>
      </c>
      <c r="AW43" s="119">
        <v>12.141999999999999</v>
      </c>
    </row>
    <row r="44" spans="1:49" x14ac:dyDescent="0.25">
      <c r="A44" s="124" t="s">
        <v>906</v>
      </c>
      <c r="B44" s="117">
        <v>7</v>
      </c>
      <c r="C44" s="118">
        <v>16.5</v>
      </c>
      <c r="D44" s="118">
        <v>11.4</v>
      </c>
      <c r="E44" s="118">
        <v>2</v>
      </c>
      <c r="F44" s="118">
        <v>16.3</v>
      </c>
      <c r="G44" s="119">
        <v>18.5</v>
      </c>
      <c r="H44" s="117">
        <v>11.1</v>
      </c>
      <c r="I44" s="119">
        <v>34</v>
      </c>
      <c r="J44" s="117">
        <v>14.48</v>
      </c>
      <c r="K44" s="118">
        <v>12.92</v>
      </c>
      <c r="L44" s="119">
        <v>14.281000000000001</v>
      </c>
      <c r="M44" s="120" t="s">
        <v>1554</v>
      </c>
      <c r="N44" s="121" t="s">
        <v>1554</v>
      </c>
      <c r="O44" s="122">
        <v>1.1499999999999999</v>
      </c>
      <c r="P44" s="117">
        <v>36.159999999999997</v>
      </c>
      <c r="Q44" s="118">
        <v>20.94</v>
      </c>
      <c r="R44" s="118">
        <v>101.94</v>
      </c>
      <c r="S44" s="119">
        <v>55.71</v>
      </c>
      <c r="T44" s="122">
        <v>26.853999999999999</v>
      </c>
      <c r="U44" s="122">
        <v>9.92</v>
      </c>
      <c r="V44" s="117">
        <v>16.899999999999999</v>
      </c>
      <c r="W44" s="118">
        <v>6.53</v>
      </c>
      <c r="X44" s="118">
        <v>0.4</v>
      </c>
      <c r="Y44" s="123" t="s">
        <v>1554</v>
      </c>
      <c r="Z44" s="121" t="s">
        <v>1554</v>
      </c>
      <c r="AA44" s="117">
        <v>20.81</v>
      </c>
      <c r="AB44" s="119">
        <v>114.52</v>
      </c>
      <c r="AC44" s="117">
        <v>33.89</v>
      </c>
      <c r="AD44" s="118">
        <v>31.253</v>
      </c>
      <c r="AE44" s="118">
        <v>4.88</v>
      </c>
      <c r="AF44" s="119">
        <v>0</v>
      </c>
      <c r="AG44" s="117">
        <v>1.1971799999999999</v>
      </c>
      <c r="AH44" s="118">
        <v>15.8</v>
      </c>
      <c r="AI44" s="118">
        <v>10.147629999999999</v>
      </c>
      <c r="AJ44" s="118">
        <v>5.5750000000000002</v>
      </c>
      <c r="AK44" s="119">
        <v>9.9</v>
      </c>
      <c r="AL44" s="117">
        <v>8.11</v>
      </c>
      <c r="AM44" s="119">
        <v>12.77</v>
      </c>
      <c r="AN44" s="117">
        <v>12</v>
      </c>
      <c r="AO44" s="123" t="s">
        <v>1554</v>
      </c>
      <c r="AP44" s="123" t="s">
        <v>1554</v>
      </c>
      <c r="AQ44" s="118">
        <v>7.3440000000000003</v>
      </c>
      <c r="AR44" s="123" t="s">
        <v>1554</v>
      </c>
      <c r="AS44" s="118">
        <v>3.0765899999999999</v>
      </c>
      <c r="AT44" s="118">
        <v>6.6443199999999996</v>
      </c>
      <c r="AU44" s="118">
        <v>14.959</v>
      </c>
      <c r="AV44" s="118">
        <v>7.8689999999999998</v>
      </c>
      <c r="AW44" s="119">
        <v>12.141999999999999</v>
      </c>
    </row>
    <row r="45" spans="1:49" x14ac:dyDescent="0.25">
      <c r="A45" s="124" t="s">
        <v>907</v>
      </c>
      <c r="B45" s="117">
        <v>7</v>
      </c>
      <c r="C45" s="118">
        <v>16.5</v>
      </c>
      <c r="D45" s="118">
        <v>11.4</v>
      </c>
      <c r="E45" s="118">
        <v>2</v>
      </c>
      <c r="F45" s="118">
        <v>16.3</v>
      </c>
      <c r="G45" s="119">
        <v>18.5</v>
      </c>
      <c r="H45" s="117">
        <v>11.1</v>
      </c>
      <c r="I45" s="119">
        <v>34</v>
      </c>
      <c r="J45" s="117">
        <v>14.48</v>
      </c>
      <c r="K45" s="118">
        <v>12.92</v>
      </c>
      <c r="L45" s="119">
        <v>14.281000000000001</v>
      </c>
      <c r="M45" s="120" t="s">
        <v>1554</v>
      </c>
      <c r="N45" s="121" t="s">
        <v>1554</v>
      </c>
      <c r="O45" s="122">
        <v>1.1499999999999999</v>
      </c>
      <c r="P45" s="117">
        <v>36.159999999999997</v>
      </c>
      <c r="Q45" s="118">
        <v>20.94</v>
      </c>
      <c r="R45" s="118">
        <v>101.94</v>
      </c>
      <c r="S45" s="119">
        <v>55.71</v>
      </c>
      <c r="T45" s="122">
        <v>26.853999999999999</v>
      </c>
      <c r="U45" s="122">
        <v>9.92</v>
      </c>
      <c r="V45" s="117">
        <v>16.899999999999999</v>
      </c>
      <c r="W45" s="118">
        <v>6.53</v>
      </c>
      <c r="X45" s="118">
        <v>0.4</v>
      </c>
      <c r="Y45" s="123" t="s">
        <v>1554</v>
      </c>
      <c r="Z45" s="121" t="s">
        <v>1554</v>
      </c>
      <c r="AA45" s="117">
        <v>20.81</v>
      </c>
      <c r="AB45" s="119">
        <v>114.52</v>
      </c>
      <c r="AC45" s="117">
        <v>33.89</v>
      </c>
      <c r="AD45" s="118">
        <v>31.253</v>
      </c>
      <c r="AE45" s="118">
        <v>4.88</v>
      </c>
      <c r="AF45" s="119">
        <v>0</v>
      </c>
      <c r="AG45" s="117">
        <v>1.1971799999999999</v>
      </c>
      <c r="AH45" s="118">
        <v>15.8</v>
      </c>
      <c r="AI45" s="118">
        <v>10.147629999999999</v>
      </c>
      <c r="AJ45" s="118">
        <v>5.5750000000000002</v>
      </c>
      <c r="AK45" s="119">
        <v>9.9</v>
      </c>
      <c r="AL45" s="117">
        <v>8.11</v>
      </c>
      <c r="AM45" s="119">
        <v>12.77</v>
      </c>
      <c r="AN45" s="117">
        <v>12</v>
      </c>
      <c r="AO45" s="123" t="s">
        <v>1554</v>
      </c>
      <c r="AP45" s="123" t="s">
        <v>1554</v>
      </c>
      <c r="AQ45" s="118">
        <v>7.3440000000000003</v>
      </c>
      <c r="AR45" s="123" t="s">
        <v>1554</v>
      </c>
      <c r="AS45" s="118">
        <v>3.0765899999999999</v>
      </c>
      <c r="AT45" s="118">
        <v>6.6443199999999996</v>
      </c>
      <c r="AU45" s="118">
        <v>14.959</v>
      </c>
      <c r="AV45" s="118">
        <v>7.8689999999999998</v>
      </c>
      <c r="AW45" s="119">
        <v>12.141999999999999</v>
      </c>
    </row>
    <row r="46" spans="1:49" x14ac:dyDescent="0.25">
      <c r="A46" s="124" t="s">
        <v>908</v>
      </c>
      <c r="B46" s="117">
        <v>7</v>
      </c>
      <c r="C46" s="118">
        <v>16.5</v>
      </c>
      <c r="D46" s="118">
        <v>11.4</v>
      </c>
      <c r="E46" s="118">
        <v>2</v>
      </c>
      <c r="F46" s="118">
        <v>18.399999999999999</v>
      </c>
      <c r="G46" s="119">
        <v>18.5</v>
      </c>
      <c r="H46" s="117">
        <v>11.1</v>
      </c>
      <c r="I46" s="119">
        <v>34</v>
      </c>
      <c r="J46" s="117">
        <v>14.48</v>
      </c>
      <c r="K46" s="118">
        <v>12.89</v>
      </c>
      <c r="L46" s="119">
        <v>14.279</v>
      </c>
      <c r="M46" s="120" t="s">
        <v>1554</v>
      </c>
      <c r="N46" s="121" t="s">
        <v>1554</v>
      </c>
      <c r="O46" s="122">
        <v>1.1499999999999999</v>
      </c>
      <c r="P46" s="117">
        <v>29.36</v>
      </c>
      <c r="Q46" s="118">
        <v>20.94</v>
      </c>
      <c r="R46" s="118">
        <v>101.02</v>
      </c>
      <c r="S46" s="119">
        <v>58.31</v>
      </c>
      <c r="T46" s="122">
        <v>26.988</v>
      </c>
      <c r="U46" s="122">
        <v>9.9600000000000009</v>
      </c>
      <c r="V46" s="117">
        <v>15.02</v>
      </c>
      <c r="W46" s="118">
        <v>6.53</v>
      </c>
      <c r="X46" s="118">
        <v>0.4</v>
      </c>
      <c r="Y46" s="123" t="s">
        <v>1554</v>
      </c>
      <c r="Z46" s="121" t="s">
        <v>1554</v>
      </c>
      <c r="AA46" s="117">
        <v>16.52</v>
      </c>
      <c r="AB46" s="119">
        <v>110.23</v>
      </c>
      <c r="AC46" s="117">
        <v>35.119999999999997</v>
      </c>
      <c r="AD46" s="118">
        <v>30.071999999999999</v>
      </c>
      <c r="AE46" s="118">
        <v>5.43</v>
      </c>
      <c r="AF46" s="119">
        <v>0</v>
      </c>
      <c r="AG46" s="117">
        <v>1.1971799999999999</v>
      </c>
      <c r="AH46" s="118">
        <v>15.4</v>
      </c>
      <c r="AI46" s="118">
        <v>9.9444599999999994</v>
      </c>
      <c r="AJ46" s="118">
        <v>5.5750000000000002</v>
      </c>
      <c r="AK46" s="119">
        <v>9.9</v>
      </c>
      <c r="AL46" s="117">
        <v>7.92</v>
      </c>
      <c r="AM46" s="119">
        <v>12.57</v>
      </c>
      <c r="AN46" s="117">
        <v>12</v>
      </c>
      <c r="AO46" s="123" t="s">
        <v>1554</v>
      </c>
      <c r="AP46" s="123" t="s">
        <v>1554</v>
      </c>
      <c r="AQ46" s="118">
        <v>7.298</v>
      </c>
      <c r="AR46" s="123" t="s">
        <v>1554</v>
      </c>
      <c r="AS46" s="118">
        <v>2.97824</v>
      </c>
      <c r="AT46" s="118">
        <v>6.6443199999999996</v>
      </c>
      <c r="AU46" s="118">
        <v>14.657999999999999</v>
      </c>
      <c r="AV46" s="118">
        <v>7.6959999999999997</v>
      </c>
      <c r="AW46" s="119">
        <v>12.099</v>
      </c>
    </row>
    <row r="47" spans="1:49" x14ac:dyDescent="0.25">
      <c r="A47" s="124" t="s">
        <v>909</v>
      </c>
      <c r="B47" s="117">
        <v>7</v>
      </c>
      <c r="C47" s="118">
        <v>16.5</v>
      </c>
      <c r="D47" s="118">
        <v>11.4</v>
      </c>
      <c r="E47" s="118">
        <v>2</v>
      </c>
      <c r="F47" s="118">
        <v>18.399999999999999</v>
      </c>
      <c r="G47" s="119">
        <v>18.5</v>
      </c>
      <c r="H47" s="117">
        <v>11.1</v>
      </c>
      <c r="I47" s="119">
        <v>34</v>
      </c>
      <c r="J47" s="117">
        <v>14.48</v>
      </c>
      <c r="K47" s="118">
        <v>12.89</v>
      </c>
      <c r="L47" s="119">
        <v>14.279</v>
      </c>
      <c r="M47" s="120" t="s">
        <v>1554</v>
      </c>
      <c r="N47" s="121" t="s">
        <v>1554</v>
      </c>
      <c r="O47" s="122">
        <v>1.1499999999999999</v>
      </c>
      <c r="P47" s="117">
        <v>29.36</v>
      </c>
      <c r="Q47" s="118">
        <v>20.94</v>
      </c>
      <c r="R47" s="118">
        <v>101.02</v>
      </c>
      <c r="S47" s="119">
        <v>58.31</v>
      </c>
      <c r="T47" s="122">
        <v>26.988</v>
      </c>
      <c r="U47" s="122">
        <v>9.9600000000000009</v>
      </c>
      <c r="V47" s="117">
        <v>15.02</v>
      </c>
      <c r="W47" s="118">
        <v>6.53</v>
      </c>
      <c r="X47" s="118">
        <v>0.4</v>
      </c>
      <c r="Y47" s="123" t="s">
        <v>1554</v>
      </c>
      <c r="Z47" s="121" t="s">
        <v>1554</v>
      </c>
      <c r="AA47" s="117">
        <v>16.52</v>
      </c>
      <c r="AB47" s="119">
        <v>110.23</v>
      </c>
      <c r="AC47" s="117">
        <v>35.119999999999997</v>
      </c>
      <c r="AD47" s="118">
        <v>30.071999999999999</v>
      </c>
      <c r="AE47" s="118">
        <v>5.43</v>
      </c>
      <c r="AF47" s="119">
        <v>0</v>
      </c>
      <c r="AG47" s="117">
        <v>1.1971799999999999</v>
      </c>
      <c r="AH47" s="118">
        <v>15.4</v>
      </c>
      <c r="AI47" s="118">
        <v>9.9444599999999994</v>
      </c>
      <c r="AJ47" s="118">
        <v>5.5750000000000002</v>
      </c>
      <c r="AK47" s="119">
        <v>9.9</v>
      </c>
      <c r="AL47" s="117">
        <v>7.92</v>
      </c>
      <c r="AM47" s="119">
        <v>12.57</v>
      </c>
      <c r="AN47" s="117">
        <v>12</v>
      </c>
      <c r="AO47" s="123" t="s">
        <v>1554</v>
      </c>
      <c r="AP47" s="123" t="s">
        <v>1554</v>
      </c>
      <c r="AQ47" s="118">
        <v>7.298</v>
      </c>
      <c r="AR47" s="123" t="s">
        <v>1554</v>
      </c>
      <c r="AS47" s="118">
        <v>2.97824</v>
      </c>
      <c r="AT47" s="118">
        <v>6.6443199999999996</v>
      </c>
      <c r="AU47" s="118">
        <v>14.657999999999999</v>
      </c>
      <c r="AV47" s="118">
        <v>7.6959999999999997</v>
      </c>
      <c r="AW47" s="119">
        <v>12.099</v>
      </c>
    </row>
    <row r="48" spans="1:49" x14ac:dyDescent="0.25">
      <c r="A48" s="124" t="s">
        <v>910</v>
      </c>
      <c r="B48" s="117">
        <v>7</v>
      </c>
      <c r="C48" s="118">
        <v>16.5</v>
      </c>
      <c r="D48" s="118">
        <v>11.4</v>
      </c>
      <c r="E48" s="118">
        <v>2</v>
      </c>
      <c r="F48" s="118">
        <v>21.3</v>
      </c>
      <c r="G48" s="119">
        <v>18.5</v>
      </c>
      <c r="H48" s="117">
        <v>11.1</v>
      </c>
      <c r="I48" s="119">
        <v>32</v>
      </c>
      <c r="J48" s="117">
        <v>14.48</v>
      </c>
      <c r="K48" s="118">
        <v>12.81</v>
      </c>
      <c r="L48" s="119">
        <v>14.242000000000001</v>
      </c>
      <c r="M48" s="117">
        <v>1.07</v>
      </c>
      <c r="N48" s="119">
        <v>40.24</v>
      </c>
      <c r="O48" s="122">
        <v>1.1499999999999999</v>
      </c>
      <c r="P48" s="117">
        <v>38.270000000000003</v>
      </c>
      <c r="Q48" s="118">
        <v>20.94</v>
      </c>
      <c r="R48" s="118">
        <v>101.02</v>
      </c>
      <c r="S48" s="119">
        <v>55.39</v>
      </c>
      <c r="T48" s="122">
        <v>28.331</v>
      </c>
      <c r="U48" s="122">
        <v>10.06</v>
      </c>
      <c r="V48" s="117">
        <v>15.02</v>
      </c>
      <c r="W48" s="118">
        <v>6.75</v>
      </c>
      <c r="X48" s="118">
        <v>0.4</v>
      </c>
      <c r="Y48" s="123" t="s">
        <v>1554</v>
      </c>
      <c r="Z48" s="121" t="s">
        <v>1554</v>
      </c>
      <c r="AA48" s="117">
        <v>14.04</v>
      </c>
      <c r="AB48" s="119">
        <v>107.75</v>
      </c>
      <c r="AC48" s="117">
        <v>34.049999999999997</v>
      </c>
      <c r="AD48" s="118">
        <v>30.641999999999999</v>
      </c>
      <c r="AE48" s="118">
        <v>4.75</v>
      </c>
      <c r="AF48" s="119">
        <v>0</v>
      </c>
      <c r="AG48" s="117">
        <v>1.1971799999999999</v>
      </c>
      <c r="AH48" s="118">
        <v>11.5</v>
      </c>
      <c r="AI48" s="118">
        <v>10.395149999999999</v>
      </c>
      <c r="AJ48" s="118">
        <v>5.5750000000000002</v>
      </c>
      <c r="AK48" s="119">
        <v>9.8000000000000007</v>
      </c>
      <c r="AL48" s="117">
        <v>8.09</v>
      </c>
      <c r="AM48" s="119">
        <v>12.75</v>
      </c>
      <c r="AN48" s="117">
        <v>12</v>
      </c>
      <c r="AO48" s="123" t="s">
        <v>1554</v>
      </c>
      <c r="AP48" s="123" t="s">
        <v>1554</v>
      </c>
      <c r="AQ48" s="118">
        <v>7.4189999999999996</v>
      </c>
      <c r="AR48" s="123" t="s">
        <v>1554</v>
      </c>
      <c r="AS48" s="118">
        <v>2.9197299999999999</v>
      </c>
      <c r="AT48" s="118">
        <v>6.6443199999999996</v>
      </c>
      <c r="AU48" s="118">
        <v>14.358000000000001</v>
      </c>
      <c r="AV48" s="118">
        <v>7.7140000000000004</v>
      </c>
      <c r="AW48" s="119">
        <v>11.933999999999999</v>
      </c>
    </row>
    <row r="49" spans="1:49" x14ac:dyDescent="0.25">
      <c r="A49" s="124" t="s">
        <v>911</v>
      </c>
      <c r="B49" s="117">
        <v>7</v>
      </c>
      <c r="C49" s="118">
        <v>16.5</v>
      </c>
      <c r="D49" s="118">
        <v>11.4</v>
      </c>
      <c r="E49" s="118">
        <v>2</v>
      </c>
      <c r="F49" s="118">
        <v>21.3</v>
      </c>
      <c r="G49" s="119">
        <v>18.5</v>
      </c>
      <c r="H49" s="117">
        <v>11.1</v>
      </c>
      <c r="I49" s="119">
        <v>32</v>
      </c>
      <c r="J49" s="117">
        <v>14.48</v>
      </c>
      <c r="K49" s="118">
        <v>12.81</v>
      </c>
      <c r="L49" s="119">
        <v>14.242000000000001</v>
      </c>
      <c r="M49" s="117">
        <v>1.07</v>
      </c>
      <c r="N49" s="119">
        <v>40.24</v>
      </c>
      <c r="O49" s="122">
        <v>1.1499999999999999</v>
      </c>
      <c r="P49" s="117">
        <v>38.270000000000003</v>
      </c>
      <c r="Q49" s="118">
        <v>20.94</v>
      </c>
      <c r="R49" s="118">
        <v>101.02</v>
      </c>
      <c r="S49" s="119">
        <v>55.39</v>
      </c>
      <c r="T49" s="122">
        <v>28.331</v>
      </c>
      <c r="U49" s="122">
        <v>10.06</v>
      </c>
      <c r="V49" s="117">
        <v>15.02</v>
      </c>
      <c r="W49" s="118">
        <v>6.75</v>
      </c>
      <c r="X49" s="118">
        <v>0.4</v>
      </c>
      <c r="Y49" s="123" t="s">
        <v>1554</v>
      </c>
      <c r="Z49" s="121" t="s">
        <v>1554</v>
      </c>
      <c r="AA49" s="117">
        <v>14.04</v>
      </c>
      <c r="AB49" s="119">
        <v>107.75</v>
      </c>
      <c r="AC49" s="117">
        <v>34.049999999999997</v>
      </c>
      <c r="AD49" s="118">
        <v>30.641999999999999</v>
      </c>
      <c r="AE49" s="118">
        <v>4.75</v>
      </c>
      <c r="AF49" s="119">
        <v>0</v>
      </c>
      <c r="AG49" s="117">
        <v>1.1971799999999999</v>
      </c>
      <c r="AH49" s="118">
        <v>11.5</v>
      </c>
      <c r="AI49" s="118">
        <v>10.395149999999999</v>
      </c>
      <c r="AJ49" s="118">
        <v>5.5750000000000002</v>
      </c>
      <c r="AK49" s="119">
        <v>9.8000000000000007</v>
      </c>
      <c r="AL49" s="117">
        <v>8.09</v>
      </c>
      <c r="AM49" s="119">
        <v>12.75</v>
      </c>
      <c r="AN49" s="117">
        <v>12</v>
      </c>
      <c r="AO49" s="123" t="s">
        <v>1554</v>
      </c>
      <c r="AP49" s="123" t="s">
        <v>1554</v>
      </c>
      <c r="AQ49" s="118">
        <v>7.4189999999999996</v>
      </c>
      <c r="AR49" s="123" t="s">
        <v>1554</v>
      </c>
      <c r="AS49" s="118">
        <v>2.9197299999999999</v>
      </c>
      <c r="AT49" s="118">
        <v>6.6443199999999996</v>
      </c>
      <c r="AU49" s="118">
        <v>14.358000000000001</v>
      </c>
      <c r="AV49" s="118">
        <v>7.7140000000000004</v>
      </c>
      <c r="AW49" s="119">
        <v>11.933999999999999</v>
      </c>
    </row>
    <row r="50" spans="1:49" x14ac:dyDescent="0.25">
      <c r="A50" s="124" t="s">
        <v>912</v>
      </c>
      <c r="B50" s="117">
        <v>7</v>
      </c>
      <c r="C50" s="118">
        <v>16.5</v>
      </c>
      <c r="D50" s="118">
        <v>11.4</v>
      </c>
      <c r="E50" s="118">
        <v>2</v>
      </c>
      <c r="F50" s="118">
        <v>28.1</v>
      </c>
      <c r="G50" s="119">
        <v>18.5</v>
      </c>
      <c r="H50" s="117">
        <v>11.1</v>
      </c>
      <c r="I50" s="119">
        <v>32</v>
      </c>
      <c r="J50" s="117">
        <v>14.56</v>
      </c>
      <c r="K50" s="118">
        <v>12.75</v>
      </c>
      <c r="L50" s="119">
        <v>23.530999999999999</v>
      </c>
      <c r="M50" s="120" t="s">
        <v>1554</v>
      </c>
      <c r="N50" s="121" t="s">
        <v>1554</v>
      </c>
      <c r="O50" s="122">
        <v>1.1499999999999999</v>
      </c>
      <c r="P50" s="117">
        <v>36.159999999999997</v>
      </c>
      <c r="Q50" s="118">
        <v>20.94</v>
      </c>
      <c r="R50" s="118">
        <v>100.11</v>
      </c>
      <c r="S50" s="119">
        <v>56.83</v>
      </c>
      <c r="T50" s="122">
        <v>28.22</v>
      </c>
      <c r="U50" s="122">
        <v>10.050000000000001</v>
      </c>
      <c r="V50" s="117">
        <v>14.41</v>
      </c>
      <c r="W50" s="118">
        <v>6.42</v>
      </c>
      <c r="X50" s="118">
        <v>0.4</v>
      </c>
      <c r="Y50" s="123" t="s">
        <v>1554</v>
      </c>
      <c r="Z50" s="121" t="s">
        <v>1554</v>
      </c>
      <c r="AA50" s="117">
        <v>10.6</v>
      </c>
      <c r="AB50" s="119">
        <v>104.30200000000001</v>
      </c>
      <c r="AC50" s="117">
        <v>34.664000000000001</v>
      </c>
      <c r="AD50" s="118">
        <v>30.126999999999999</v>
      </c>
      <c r="AE50" s="118">
        <v>4.7009999999999996</v>
      </c>
      <c r="AF50" s="119">
        <v>0</v>
      </c>
      <c r="AG50" s="117">
        <v>1.1971799999999999</v>
      </c>
      <c r="AH50" s="118">
        <v>13.3</v>
      </c>
      <c r="AI50" s="118">
        <v>10.25961</v>
      </c>
      <c r="AJ50" s="118">
        <v>5.5750000000000002</v>
      </c>
      <c r="AK50" s="119">
        <v>9.8000000000000007</v>
      </c>
      <c r="AL50" s="117">
        <v>7.78</v>
      </c>
      <c r="AM50" s="119">
        <v>12.44</v>
      </c>
      <c r="AN50" s="117">
        <v>12</v>
      </c>
      <c r="AO50" s="123" t="s">
        <v>1554</v>
      </c>
      <c r="AP50" s="123" t="s">
        <v>1554</v>
      </c>
      <c r="AQ50" s="118">
        <v>7.415</v>
      </c>
      <c r="AR50" s="123" t="s">
        <v>1554</v>
      </c>
      <c r="AS50" s="118">
        <v>2.9618500000000001</v>
      </c>
      <c r="AT50" s="118">
        <v>6.6443199999999996</v>
      </c>
      <c r="AU50" s="118">
        <v>14.288</v>
      </c>
      <c r="AV50" s="118">
        <v>7.9870000000000001</v>
      </c>
      <c r="AW50" s="119">
        <v>12.045</v>
      </c>
    </row>
    <row r="51" spans="1:49" x14ac:dyDescent="0.25">
      <c r="A51" s="124" t="s">
        <v>913</v>
      </c>
      <c r="B51" s="117">
        <v>7</v>
      </c>
      <c r="C51" s="118">
        <v>16.5</v>
      </c>
      <c r="D51" s="118">
        <v>11.4</v>
      </c>
      <c r="E51" s="118">
        <v>2</v>
      </c>
      <c r="F51" s="118">
        <v>28.1</v>
      </c>
      <c r="G51" s="119">
        <v>18.5</v>
      </c>
      <c r="H51" s="117">
        <v>11.1</v>
      </c>
      <c r="I51" s="119">
        <v>32</v>
      </c>
      <c r="J51" s="117">
        <v>14.56</v>
      </c>
      <c r="K51" s="118">
        <v>12.75</v>
      </c>
      <c r="L51" s="119">
        <v>23.530999999999999</v>
      </c>
      <c r="M51" s="120" t="s">
        <v>1554</v>
      </c>
      <c r="N51" s="121" t="s">
        <v>1554</v>
      </c>
      <c r="O51" s="122">
        <v>1.1499999999999999</v>
      </c>
      <c r="P51" s="117">
        <v>36.159999999999997</v>
      </c>
      <c r="Q51" s="118">
        <v>20.94</v>
      </c>
      <c r="R51" s="118">
        <v>100.11</v>
      </c>
      <c r="S51" s="119">
        <v>56.83</v>
      </c>
      <c r="T51" s="122">
        <v>28.22</v>
      </c>
      <c r="U51" s="122">
        <v>10.050000000000001</v>
      </c>
      <c r="V51" s="117">
        <v>14.41</v>
      </c>
      <c r="W51" s="118">
        <v>6.42</v>
      </c>
      <c r="X51" s="118">
        <v>0.4</v>
      </c>
      <c r="Y51" s="123" t="s">
        <v>1554</v>
      </c>
      <c r="Z51" s="121" t="s">
        <v>1554</v>
      </c>
      <c r="AA51" s="117">
        <v>10.6</v>
      </c>
      <c r="AB51" s="119">
        <v>104.30200000000001</v>
      </c>
      <c r="AC51" s="117">
        <v>34.664000000000001</v>
      </c>
      <c r="AD51" s="118">
        <v>30.126999999999999</v>
      </c>
      <c r="AE51" s="118">
        <v>4.7009999999999996</v>
      </c>
      <c r="AF51" s="119">
        <v>0</v>
      </c>
      <c r="AG51" s="117">
        <v>1.1971799999999999</v>
      </c>
      <c r="AH51" s="118">
        <v>13.3</v>
      </c>
      <c r="AI51" s="118">
        <v>10.25961</v>
      </c>
      <c r="AJ51" s="118">
        <v>5.5750000000000002</v>
      </c>
      <c r="AK51" s="119">
        <v>9.8000000000000007</v>
      </c>
      <c r="AL51" s="117">
        <v>7.78</v>
      </c>
      <c r="AM51" s="119">
        <v>12.44</v>
      </c>
      <c r="AN51" s="117">
        <v>12</v>
      </c>
      <c r="AO51" s="123" t="s">
        <v>1554</v>
      </c>
      <c r="AP51" s="123" t="s">
        <v>1554</v>
      </c>
      <c r="AQ51" s="118">
        <v>7.415</v>
      </c>
      <c r="AR51" s="123" t="s">
        <v>1554</v>
      </c>
      <c r="AS51" s="118">
        <v>2.9618500000000001</v>
      </c>
      <c r="AT51" s="118">
        <v>6.6443199999999996</v>
      </c>
      <c r="AU51" s="118">
        <v>14.288</v>
      </c>
      <c r="AV51" s="118">
        <v>7.9870000000000001</v>
      </c>
      <c r="AW51" s="119">
        <v>12.045</v>
      </c>
    </row>
    <row r="52" spans="1:49" x14ac:dyDescent="0.25">
      <c r="A52" s="124" t="s">
        <v>914</v>
      </c>
      <c r="B52" s="117">
        <v>7</v>
      </c>
      <c r="C52" s="118">
        <v>16.5</v>
      </c>
      <c r="D52" s="118">
        <v>11.4</v>
      </c>
      <c r="E52" s="118">
        <v>2</v>
      </c>
      <c r="F52" s="118">
        <v>30.6</v>
      </c>
      <c r="G52" s="119">
        <v>18.5</v>
      </c>
      <c r="H52" s="117">
        <v>11.1</v>
      </c>
      <c r="I52" s="119">
        <v>32</v>
      </c>
      <c r="J52" s="117">
        <v>15.48</v>
      </c>
      <c r="K52" s="118">
        <v>12.81</v>
      </c>
      <c r="L52" s="119">
        <v>23.553999999999998</v>
      </c>
      <c r="M52" s="120" t="s">
        <v>1554</v>
      </c>
      <c r="N52" s="121" t="s">
        <v>1554</v>
      </c>
      <c r="O52" s="122">
        <v>1.1499999999999999</v>
      </c>
      <c r="P52" s="117">
        <v>29.36</v>
      </c>
      <c r="Q52" s="118">
        <v>20.94</v>
      </c>
      <c r="R52" s="118">
        <v>100.11</v>
      </c>
      <c r="S52" s="119">
        <v>53.88</v>
      </c>
      <c r="T52" s="122">
        <v>28.420999999999999</v>
      </c>
      <c r="U52" s="122">
        <v>10.050000000000001</v>
      </c>
      <c r="V52" s="117">
        <v>15.02</v>
      </c>
      <c r="W52" s="118">
        <v>7.41</v>
      </c>
      <c r="X52" s="118">
        <v>0.4</v>
      </c>
      <c r="Y52" s="123" t="s">
        <v>1554</v>
      </c>
      <c r="Z52" s="121" t="s">
        <v>1554</v>
      </c>
      <c r="AA52" s="117">
        <v>17.93</v>
      </c>
      <c r="AB52" s="119">
        <v>114.91200000000001</v>
      </c>
      <c r="AC52" s="117">
        <v>34.137999999999998</v>
      </c>
      <c r="AD52" s="118">
        <v>30.619</v>
      </c>
      <c r="AE52" s="118">
        <v>3.819</v>
      </c>
      <c r="AF52" s="119">
        <v>0</v>
      </c>
      <c r="AG52" s="117">
        <v>1.1971799999999999</v>
      </c>
      <c r="AH52" s="118">
        <v>13.5</v>
      </c>
      <c r="AI52" s="118">
        <v>10.10394</v>
      </c>
      <c r="AJ52" s="118">
        <v>5.5750000000000002</v>
      </c>
      <c r="AK52" s="119">
        <v>9.8000000000000007</v>
      </c>
      <c r="AL52" s="117">
        <v>7.59</v>
      </c>
      <c r="AM52" s="119">
        <v>12.25</v>
      </c>
      <c r="AN52" s="117">
        <v>12</v>
      </c>
      <c r="AO52" s="123" t="s">
        <v>1554</v>
      </c>
      <c r="AP52" s="123" t="s">
        <v>1554</v>
      </c>
      <c r="AQ52" s="118">
        <v>7.4290000000000003</v>
      </c>
      <c r="AR52" s="123" t="s">
        <v>1554</v>
      </c>
      <c r="AS52" s="118">
        <v>3.0757599999999998</v>
      </c>
      <c r="AT52" s="118">
        <v>6.6443199999999996</v>
      </c>
      <c r="AU52" s="118">
        <v>14.288</v>
      </c>
      <c r="AV52" s="118">
        <v>8.5359999999999996</v>
      </c>
      <c r="AW52" s="119">
        <v>11.933999999999999</v>
      </c>
    </row>
    <row r="53" spans="1:49" x14ac:dyDescent="0.25">
      <c r="A53" s="124" t="s">
        <v>915</v>
      </c>
      <c r="B53" s="117">
        <v>7</v>
      </c>
      <c r="C53" s="118">
        <v>16.5</v>
      </c>
      <c r="D53" s="118">
        <v>11.4</v>
      </c>
      <c r="E53" s="118">
        <v>2</v>
      </c>
      <c r="F53" s="118">
        <v>30.6</v>
      </c>
      <c r="G53" s="119">
        <v>18.5</v>
      </c>
      <c r="H53" s="117">
        <v>11.1</v>
      </c>
      <c r="I53" s="119">
        <v>32</v>
      </c>
      <c r="J53" s="117">
        <v>15.48</v>
      </c>
      <c r="K53" s="118">
        <v>12.81</v>
      </c>
      <c r="L53" s="119">
        <v>23.553999999999998</v>
      </c>
      <c r="M53" s="120" t="s">
        <v>1554</v>
      </c>
      <c r="N53" s="121" t="s">
        <v>1554</v>
      </c>
      <c r="O53" s="122">
        <v>1.1499999999999999</v>
      </c>
      <c r="P53" s="117">
        <v>29.36</v>
      </c>
      <c r="Q53" s="118">
        <v>20.94</v>
      </c>
      <c r="R53" s="118">
        <v>100.11</v>
      </c>
      <c r="S53" s="119">
        <v>53.88</v>
      </c>
      <c r="T53" s="122">
        <v>28.420999999999999</v>
      </c>
      <c r="U53" s="122">
        <v>10.050000000000001</v>
      </c>
      <c r="V53" s="117">
        <v>15.02</v>
      </c>
      <c r="W53" s="118">
        <v>7.41</v>
      </c>
      <c r="X53" s="118">
        <v>0.4</v>
      </c>
      <c r="Y53" s="123" t="s">
        <v>1554</v>
      </c>
      <c r="Z53" s="121" t="s">
        <v>1554</v>
      </c>
      <c r="AA53" s="117">
        <v>17.93</v>
      </c>
      <c r="AB53" s="119">
        <v>114.91200000000001</v>
      </c>
      <c r="AC53" s="117">
        <v>34.137999999999998</v>
      </c>
      <c r="AD53" s="118">
        <v>30.619</v>
      </c>
      <c r="AE53" s="118">
        <v>3.819</v>
      </c>
      <c r="AF53" s="119">
        <v>0</v>
      </c>
      <c r="AG53" s="117">
        <v>1.1971799999999999</v>
      </c>
      <c r="AH53" s="118">
        <v>13.5</v>
      </c>
      <c r="AI53" s="118">
        <v>10.10394</v>
      </c>
      <c r="AJ53" s="118">
        <v>5.5750000000000002</v>
      </c>
      <c r="AK53" s="119">
        <v>9.8000000000000007</v>
      </c>
      <c r="AL53" s="117">
        <v>7.59</v>
      </c>
      <c r="AM53" s="119">
        <v>12.25</v>
      </c>
      <c r="AN53" s="117">
        <v>12</v>
      </c>
      <c r="AO53" s="123" t="s">
        <v>1554</v>
      </c>
      <c r="AP53" s="123" t="s">
        <v>1554</v>
      </c>
      <c r="AQ53" s="118">
        <v>7.4290000000000003</v>
      </c>
      <c r="AR53" s="123" t="s">
        <v>1554</v>
      </c>
      <c r="AS53" s="118">
        <v>3.0757599999999998</v>
      </c>
      <c r="AT53" s="118">
        <v>6.6443199999999996</v>
      </c>
      <c r="AU53" s="118">
        <v>14.288</v>
      </c>
      <c r="AV53" s="118">
        <v>8.5359999999999996</v>
      </c>
      <c r="AW53" s="119">
        <v>11.933999999999999</v>
      </c>
    </row>
    <row r="54" spans="1:49" x14ac:dyDescent="0.25">
      <c r="A54" s="124" t="s">
        <v>916</v>
      </c>
      <c r="B54" s="117">
        <v>7</v>
      </c>
      <c r="C54" s="118">
        <v>16.5</v>
      </c>
      <c r="D54" s="118">
        <v>11.4</v>
      </c>
      <c r="E54" s="118">
        <v>2</v>
      </c>
      <c r="F54" s="118">
        <v>30.5</v>
      </c>
      <c r="G54" s="119">
        <v>18.5</v>
      </c>
      <c r="H54" s="117">
        <v>11.1</v>
      </c>
      <c r="I54" s="119">
        <v>32</v>
      </c>
      <c r="J54" s="117">
        <v>15.52</v>
      </c>
      <c r="K54" s="118">
        <v>12.86</v>
      </c>
      <c r="L54" s="119">
        <v>23.553000000000001</v>
      </c>
      <c r="M54" s="120" t="s">
        <v>1554</v>
      </c>
      <c r="N54" s="121" t="s">
        <v>1554</v>
      </c>
      <c r="O54" s="122">
        <v>1.1499999999999999</v>
      </c>
      <c r="P54" s="117">
        <v>30.74</v>
      </c>
      <c r="Q54" s="118">
        <v>20.94</v>
      </c>
      <c r="R54" s="118">
        <v>101.02</v>
      </c>
      <c r="S54" s="119">
        <v>51.72</v>
      </c>
      <c r="T54" s="122">
        <v>28.428000000000001</v>
      </c>
      <c r="U54" s="122">
        <v>10.02</v>
      </c>
      <c r="V54" s="117">
        <v>15.02</v>
      </c>
      <c r="W54" s="118">
        <v>7.58</v>
      </c>
      <c r="X54" s="118">
        <v>0.39</v>
      </c>
      <c r="Y54" s="123" t="s">
        <v>1554</v>
      </c>
      <c r="Z54" s="121" t="s">
        <v>1554</v>
      </c>
      <c r="AA54" s="117">
        <v>13.79</v>
      </c>
      <c r="AB54" s="119">
        <v>109.992</v>
      </c>
      <c r="AC54" s="117">
        <v>34.603000000000002</v>
      </c>
      <c r="AD54" s="118">
        <v>29.876000000000001</v>
      </c>
      <c r="AE54" s="118">
        <v>4.6909999999999998</v>
      </c>
      <c r="AF54" s="119">
        <v>0</v>
      </c>
      <c r="AG54" s="117">
        <v>1.1971799999999999</v>
      </c>
      <c r="AH54" s="118">
        <v>12.9</v>
      </c>
      <c r="AI54" s="118">
        <v>10.37555</v>
      </c>
      <c r="AJ54" s="118">
        <v>5.5750000000000002</v>
      </c>
      <c r="AK54" s="119">
        <v>9.8000000000000007</v>
      </c>
      <c r="AL54" s="117">
        <v>7.69</v>
      </c>
      <c r="AM54" s="119">
        <v>12.35</v>
      </c>
      <c r="AN54" s="117">
        <v>12</v>
      </c>
      <c r="AO54" s="123" t="s">
        <v>1554</v>
      </c>
      <c r="AP54" s="123" t="s">
        <v>1554</v>
      </c>
      <c r="AQ54" s="118">
        <v>7.407</v>
      </c>
      <c r="AR54" s="123" t="s">
        <v>1554</v>
      </c>
      <c r="AS54" s="118">
        <v>3.0641400000000001</v>
      </c>
      <c r="AT54" s="118">
        <v>6.6443199999999996</v>
      </c>
      <c r="AU54" s="118">
        <v>14.288</v>
      </c>
      <c r="AV54" s="118">
        <v>8.48</v>
      </c>
      <c r="AW54" s="119">
        <v>12.042</v>
      </c>
    </row>
    <row r="55" spans="1:49" x14ac:dyDescent="0.25">
      <c r="A55" s="124" t="s">
        <v>917</v>
      </c>
      <c r="B55" s="117">
        <v>7</v>
      </c>
      <c r="C55" s="118">
        <v>16.5</v>
      </c>
      <c r="D55" s="118">
        <v>11.4</v>
      </c>
      <c r="E55" s="118">
        <v>2</v>
      </c>
      <c r="F55" s="118">
        <v>30.5</v>
      </c>
      <c r="G55" s="119">
        <v>18.5</v>
      </c>
      <c r="H55" s="117">
        <v>11.1</v>
      </c>
      <c r="I55" s="119">
        <v>32</v>
      </c>
      <c r="J55" s="117">
        <v>15.52</v>
      </c>
      <c r="K55" s="118">
        <v>12.86</v>
      </c>
      <c r="L55" s="119">
        <v>23.553000000000001</v>
      </c>
      <c r="M55" s="120" t="s">
        <v>1554</v>
      </c>
      <c r="N55" s="121" t="s">
        <v>1554</v>
      </c>
      <c r="O55" s="122">
        <v>1.1499999999999999</v>
      </c>
      <c r="P55" s="117">
        <v>30.74</v>
      </c>
      <c r="Q55" s="118">
        <v>20.94</v>
      </c>
      <c r="R55" s="118">
        <v>101.02</v>
      </c>
      <c r="S55" s="119">
        <v>51.72</v>
      </c>
      <c r="T55" s="122">
        <v>28.428000000000001</v>
      </c>
      <c r="U55" s="122">
        <v>10.02</v>
      </c>
      <c r="V55" s="117">
        <v>15.02</v>
      </c>
      <c r="W55" s="118">
        <v>7.58</v>
      </c>
      <c r="X55" s="118">
        <v>0.39</v>
      </c>
      <c r="Y55" s="123" t="s">
        <v>1554</v>
      </c>
      <c r="Z55" s="121" t="s">
        <v>1554</v>
      </c>
      <c r="AA55" s="117">
        <v>13.79</v>
      </c>
      <c r="AB55" s="119">
        <v>109.992</v>
      </c>
      <c r="AC55" s="117">
        <v>34.603000000000002</v>
      </c>
      <c r="AD55" s="118">
        <v>29.876000000000001</v>
      </c>
      <c r="AE55" s="118">
        <v>4.6909999999999998</v>
      </c>
      <c r="AF55" s="119">
        <v>0</v>
      </c>
      <c r="AG55" s="117">
        <v>1.1971799999999999</v>
      </c>
      <c r="AH55" s="118">
        <v>12.9</v>
      </c>
      <c r="AI55" s="118">
        <v>10.37555</v>
      </c>
      <c r="AJ55" s="118">
        <v>5.5750000000000002</v>
      </c>
      <c r="AK55" s="119">
        <v>9.8000000000000007</v>
      </c>
      <c r="AL55" s="117">
        <v>7.69</v>
      </c>
      <c r="AM55" s="119">
        <v>12.35</v>
      </c>
      <c r="AN55" s="117">
        <v>12</v>
      </c>
      <c r="AO55" s="123" t="s">
        <v>1554</v>
      </c>
      <c r="AP55" s="123" t="s">
        <v>1554</v>
      </c>
      <c r="AQ55" s="118">
        <v>7.407</v>
      </c>
      <c r="AR55" s="123" t="s">
        <v>1554</v>
      </c>
      <c r="AS55" s="118">
        <v>3.0641400000000001</v>
      </c>
      <c r="AT55" s="118">
        <v>6.6443199999999996</v>
      </c>
      <c r="AU55" s="118">
        <v>14.288</v>
      </c>
      <c r="AV55" s="118">
        <v>8.48</v>
      </c>
      <c r="AW55" s="119">
        <v>12.042</v>
      </c>
    </row>
    <row r="56" spans="1:49" x14ac:dyDescent="0.25">
      <c r="A56" s="124" t="s">
        <v>918</v>
      </c>
      <c r="B56" s="117">
        <v>7</v>
      </c>
      <c r="C56" s="118">
        <v>16.5</v>
      </c>
      <c r="D56" s="118">
        <v>11.4</v>
      </c>
      <c r="E56" s="118">
        <v>2</v>
      </c>
      <c r="F56" s="118">
        <v>19.600000000000001</v>
      </c>
      <c r="G56" s="119">
        <v>18.5</v>
      </c>
      <c r="H56" s="117">
        <v>11.1</v>
      </c>
      <c r="I56" s="119">
        <v>32</v>
      </c>
      <c r="J56" s="117">
        <v>15.53</v>
      </c>
      <c r="K56" s="118">
        <v>12.98</v>
      </c>
      <c r="L56" s="119">
        <v>14.321</v>
      </c>
      <c r="M56" s="120" t="s">
        <v>1554</v>
      </c>
      <c r="N56" s="121" t="s">
        <v>1554</v>
      </c>
      <c r="O56" s="122">
        <v>1.1499999999999999</v>
      </c>
      <c r="P56" s="117">
        <v>55.8</v>
      </c>
      <c r="Q56" s="118">
        <v>20.94</v>
      </c>
      <c r="R56" s="118">
        <v>101.94</v>
      </c>
      <c r="S56" s="119">
        <v>51.38</v>
      </c>
      <c r="T56" s="122">
        <v>28.33</v>
      </c>
      <c r="U56" s="124" t="s">
        <v>1554</v>
      </c>
      <c r="V56" s="117">
        <v>15.02</v>
      </c>
      <c r="W56" s="118">
        <v>6.7</v>
      </c>
      <c r="X56" s="118">
        <v>0.39</v>
      </c>
      <c r="Y56" s="123" t="s">
        <v>1554</v>
      </c>
      <c r="Z56" s="121" t="s">
        <v>1554</v>
      </c>
      <c r="AA56" s="117">
        <v>12.71</v>
      </c>
      <c r="AB56" s="119">
        <v>108.907</v>
      </c>
      <c r="AC56" s="117">
        <v>33.826000000000001</v>
      </c>
      <c r="AD56" s="118">
        <v>29.373000000000001</v>
      </c>
      <c r="AE56" s="118">
        <v>4.0940000000000003</v>
      </c>
      <c r="AF56" s="119">
        <v>0</v>
      </c>
      <c r="AG56" s="117">
        <v>1.1971799999999999</v>
      </c>
      <c r="AH56" s="118">
        <v>12.7</v>
      </c>
      <c r="AI56" s="118">
        <v>10.22058</v>
      </c>
      <c r="AJ56" s="118">
        <v>5.5750000000000002</v>
      </c>
      <c r="AK56" s="119">
        <v>9.8000000000000007</v>
      </c>
      <c r="AL56" s="117">
        <v>7.62</v>
      </c>
      <c r="AM56" s="119">
        <v>12.28</v>
      </c>
      <c r="AN56" s="117">
        <v>12</v>
      </c>
      <c r="AO56" s="123" t="s">
        <v>1554</v>
      </c>
      <c r="AP56" s="123" t="s">
        <v>1554</v>
      </c>
      <c r="AQ56" s="118">
        <v>7.3819999999999997</v>
      </c>
      <c r="AR56" s="123" t="s">
        <v>1554</v>
      </c>
      <c r="AS56" s="118">
        <v>3.10419</v>
      </c>
      <c r="AT56" s="118">
        <v>6.6443199999999996</v>
      </c>
      <c r="AU56" s="118">
        <v>14.288</v>
      </c>
      <c r="AV56" s="118">
        <v>8.673</v>
      </c>
      <c r="AW56" s="119">
        <v>12.24</v>
      </c>
    </row>
    <row r="57" spans="1:49" x14ac:dyDescent="0.25">
      <c r="A57" s="124" t="s">
        <v>919</v>
      </c>
      <c r="B57" s="117">
        <v>7</v>
      </c>
      <c r="C57" s="118">
        <v>16.5</v>
      </c>
      <c r="D57" s="118">
        <v>11.4</v>
      </c>
      <c r="E57" s="118">
        <v>2</v>
      </c>
      <c r="F57" s="118">
        <v>19.600000000000001</v>
      </c>
      <c r="G57" s="119">
        <v>18.5</v>
      </c>
      <c r="H57" s="117">
        <v>11.1</v>
      </c>
      <c r="I57" s="119">
        <v>32</v>
      </c>
      <c r="J57" s="117">
        <v>15.53</v>
      </c>
      <c r="K57" s="118">
        <v>12.98</v>
      </c>
      <c r="L57" s="119">
        <v>14.321</v>
      </c>
      <c r="M57" s="120" t="s">
        <v>1554</v>
      </c>
      <c r="N57" s="121" t="s">
        <v>1554</v>
      </c>
      <c r="O57" s="122">
        <v>1.1499999999999999</v>
      </c>
      <c r="P57" s="117">
        <v>55.8</v>
      </c>
      <c r="Q57" s="118">
        <v>20.94</v>
      </c>
      <c r="R57" s="118">
        <v>101.94</v>
      </c>
      <c r="S57" s="119">
        <v>51.38</v>
      </c>
      <c r="T57" s="122">
        <v>28.33</v>
      </c>
      <c r="U57" s="124" t="s">
        <v>1554</v>
      </c>
      <c r="V57" s="117">
        <v>15.02</v>
      </c>
      <c r="W57" s="118">
        <v>6.7</v>
      </c>
      <c r="X57" s="118">
        <v>0.39</v>
      </c>
      <c r="Y57" s="123" t="s">
        <v>1554</v>
      </c>
      <c r="Z57" s="121" t="s">
        <v>1554</v>
      </c>
      <c r="AA57" s="117">
        <v>12.71</v>
      </c>
      <c r="AB57" s="119">
        <v>108.907</v>
      </c>
      <c r="AC57" s="117">
        <v>33.826000000000001</v>
      </c>
      <c r="AD57" s="118">
        <v>29.373000000000001</v>
      </c>
      <c r="AE57" s="118">
        <v>4.0940000000000003</v>
      </c>
      <c r="AF57" s="119">
        <v>0</v>
      </c>
      <c r="AG57" s="117">
        <v>1.1971799999999999</v>
      </c>
      <c r="AH57" s="118">
        <v>12.7</v>
      </c>
      <c r="AI57" s="118">
        <v>10.22058</v>
      </c>
      <c r="AJ57" s="118">
        <v>5.5750000000000002</v>
      </c>
      <c r="AK57" s="119">
        <v>9.8000000000000007</v>
      </c>
      <c r="AL57" s="117">
        <v>7.62</v>
      </c>
      <c r="AM57" s="119">
        <v>12.28</v>
      </c>
      <c r="AN57" s="117">
        <v>12</v>
      </c>
      <c r="AO57" s="123" t="s">
        <v>1554</v>
      </c>
      <c r="AP57" s="123" t="s">
        <v>1554</v>
      </c>
      <c r="AQ57" s="118">
        <v>7.3819999999999997</v>
      </c>
      <c r="AR57" s="123" t="s">
        <v>1554</v>
      </c>
      <c r="AS57" s="118">
        <v>3.10419</v>
      </c>
      <c r="AT57" s="118">
        <v>6.6443199999999996</v>
      </c>
      <c r="AU57" s="118">
        <v>14.288</v>
      </c>
      <c r="AV57" s="118">
        <v>8.673</v>
      </c>
      <c r="AW57" s="119">
        <v>12.24</v>
      </c>
    </row>
    <row r="58" spans="1:49" x14ac:dyDescent="0.25">
      <c r="A58" s="124" t="s">
        <v>920</v>
      </c>
      <c r="B58" s="117">
        <v>7</v>
      </c>
      <c r="C58" s="118">
        <v>16.5</v>
      </c>
      <c r="D58" s="118">
        <v>11.4</v>
      </c>
      <c r="E58" s="118">
        <v>2</v>
      </c>
      <c r="F58" s="118">
        <v>20.8</v>
      </c>
      <c r="G58" s="119">
        <v>18.5</v>
      </c>
      <c r="H58" s="117">
        <v>12.2</v>
      </c>
      <c r="I58" s="119">
        <v>32</v>
      </c>
      <c r="J58" s="117">
        <v>15.46</v>
      </c>
      <c r="K58" s="118">
        <v>12.93</v>
      </c>
      <c r="L58" s="119">
        <v>14.206</v>
      </c>
      <c r="M58" s="120" t="s">
        <v>1554</v>
      </c>
      <c r="N58" s="121" t="s">
        <v>1554</v>
      </c>
      <c r="O58" s="122">
        <v>1.1499999999999999</v>
      </c>
      <c r="P58" s="117">
        <v>46.83</v>
      </c>
      <c r="Q58" s="118">
        <v>20.94</v>
      </c>
      <c r="R58" s="118">
        <v>101.94</v>
      </c>
      <c r="S58" s="119">
        <v>53.89</v>
      </c>
      <c r="T58" s="122">
        <v>28.370999999999999</v>
      </c>
      <c r="U58" s="124" t="s">
        <v>1554</v>
      </c>
      <c r="V58" s="117">
        <v>15.02</v>
      </c>
      <c r="W58" s="118">
        <v>8.0500000000000007</v>
      </c>
      <c r="X58" s="118">
        <v>0.39</v>
      </c>
      <c r="Y58" s="123" t="s">
        <v>1554</v>
      </c>
      <c r="Z58" s="121" t="s">
        <v>1554</v>
      </c>
      <c r="AA58" s="117">
        <v>10</v>
      </c>
      <c r="AB58" s="119">
        <v>104.20699999999999</v>
      </c>
      <c r="AC58" s="117">
        <v>33.281999999999996</v>
      </c>
      <c r="AD58" s="118">
        <v>30.469000000000001</v>
      </c>
      <c r="AE58" s="118">
        <v>6.91</v>
      </c>
      <c r="AF58" s="119">
        <v>0</v>
      </c>
      <c r="AG58" s="117">
        <v>1.1971799999999999</v>
      </c>
      <c r="AH58" s="118">
        <v>12.7</v>
      </c>
      <c r="AI58" s="118">
        <v>10.29583</v>
      </c>
      <c r="AJ58" s="118">
        <v>5.5750000000000002</v>
      </c>
      <c r="AK58" s="119">
        <v>9.8000000000000007</v>
      </c>
      <c r="AL58" s="117">
        <v>7.69</v>
      </c>
      <c r="AM58" s="119">
        <v>12.35</v>
      </c>
      <c r="AN58" s="117">
        <v>12</v>
      </c>
      <c r="AO58" s="118">
        <v>15.916079999999999</v>
      </c>
      <c r="AP58" s="118">
        <v>20.283799999999999</v>
      </c>
      <c r="AQ58" s="118">
        <v>7.3319999999999999</v>
      </c>
      <c r="AR58" s="118">
        <v>18.30349</v>
      </c>
      <c r="AS58" s="118">
        <v>3.0166300000000001</v>
      </c>
      <c r="AT58" s="118">
        <v>6.6443199999999996</v>
      </c>
      <c r="AU58" s="118">
        <v>14.058999999999999</v>
      </c>
      <c r="AV58" s="118">
        <v>8.48</v>
      </c>
      <c r="AW58" s="119">
        <v>12.282</v>
      </c>
    </row>
    <row r="59" spans="1:49" x14ac:dyDescent="0.25">
      <c r="A59" s="125" t="s">
        <v>921</v>
      </c>
      <c r="B59" s="126">
        <v>7</v>
      </c>
      <c r="C59" s="127">
        <v>16.5</v>
      </c>
      <c r="D59" s="127">
        <v>11.4</v>
      </c>
      <c r="E59" s="127">
        <v>2</v>
      </c>
      <c r="F59" s="127">
        <v>20.8</v>
      </c>
      <c r="G59" s="128">
        <v>18.5</v>
      </c>
      <c r="H59" s="126">
        <v>12.2</v>
      </c>
      <c r="I59" s="128">
        <v>32</v>
      </c>
      <c r="J59" s="126">
        <v>15.46</v>
      </c>
      <c r="K59" s="127">
        <v>12.93</v>
      </c>
      <c r="L59" s="128">
        <v>14.206</v>
      </c>
      <c r="M59" s="129" t="s">
        <v>1554</v>
      </c>
      <c r="N59" s="130" t="s">
        <v>1554</v>
      </c>
      <c r="O59" s="131">
        <v>1.1499999999999999</v>
      </c>
      <c r="P59" s="126">
        <v>46.83</v>
      </c>
      <c r="Q59" s="127">
        <v>20.94</v>
      </c>
      <c r="R59" s="127">
        <v>101.94</v>
      </c>
      <c r="S59" s="128">
        <v>53.89</v>
      </c>
      <c r="T59" s="131">
        <v>28.370999999999999</v>
      </c>
      <c r="U59" s="125" t="s">
        <v>1554</v>
      </c>
      <c r="V59" s="126">
        <v>15.02</v>
      </c>
      <c r="W59" s="127">
        <v>8.0500000000000007</v>
      </c>
      <c r="X59" s="127">
        <v>0.39</v>
      </c>
      <c r="Y59" s="132" t="s">
        <v>1554</v>
      </c>
      <c r="Z59" s="130" t="s">
        <v>1554</v>
      </c>
      <c r="AA59" s="126">
        <v>10</v>
      </c>
      <c r="AB59" s="128">
        <v>104.20699999999999</v>
      </c>
      <c r="AC59" s="126">
        <v>33.281999999999996</v>
      </c>
      <c r="AD59" s="127">
        <v>30.469000000000001</v>
      </c>
      <c r="AE59" s="127">
        <v>6.91</v>
      </c>
      <c r="AF59" s="128">
        <v>0</v>
      </c>
      <c r="AG59" s="126">
        <v>1.1971799999999999</v>
      </c>
      <c r="AH59" s="127">
        <v>12.7</v>
      </c>
      <c r="AI59" s="127">
        <v>10.29583</v>
      </c>
      <c r="AJ59" s="127">
        <v>5.5750000000000002</v>
      </c>
      <c r="AK59" s="128">
        <v>9.8000000000000007</v>
      </c>
      <c r="AL59" s="126">
        <v>7.69</v>
      </c>
      <c r="AM59" s="128">
        <v>12.35</v>
      </c>
      <c r="AN59" s="126">
        <v>12</v>
      </c>
      <c r="AO59" s="127">
        <v>15.916079999999999</v>
      </c>
      <c r="AP59" s="127">
        <v>20.283799999999999</v>
      </c>
      <c r="AQ59" s="127">
        <v>7.3319999999999999</v>
      </c>
      <c r="AR59" s="127">
        <v>18.30349</v>
      </c>
      <c r="AS59" s="127">
        <v>3.0166300000000001</v>
      </c>
      <c r="AT59" s="127">
        <v>6.6443199999999996</v>
      </c>
      <c r="AU59" s="127">
        <v>14.058999999999999</v>
      </c>
      <c r="AV59" s="127">
        <v>8.48</v>
      </c>
      <c r="AW59" s="128">
        <v>12.282</v>
      </c>
    </row>
    <row r="60" spans="1:49" x14ac:dyDescent="0.25">
      <c r="A60" s="133" t="s">
        <v>1484</v>
      </c>
      <c r="B60" s="134">
        <f t="shared" ref="B60:AW60" si="0">MIN(B12:B59)</f>
        <v>7</v>
      </c>
      <c r="C60" s="134">
        <f t="shared" si="0"/>
        <v>16.5</v>
      </c>
      <c r="D60" s="134">
        <f t="shared" si="0"/>
        <v>11.4</v>
      </c>
      <c r="E60" s="134">
        <f t="shared" si="0"/>
        <v>2</v>
      </c>
      <c r="F60" s="134">
        <f t="shared" si="0"/>
        <v>4.8</v>
      </c>
      <c r="G60" s="134">
        <f t="shared" si="0"/>
        <v>18.5</v>
      </c>
      <c r="H60" s="134">
        <f t="shared" si="0"/>
        <v>10.4</v>
      </c>
      <c r="I60" s="134">
        <f t="shared" si="0"/>
        <v>31</v>
      </c>
      <c r="J60" s="134">
        <f t="shared" si="0"/>
        <v>10.94</v>
      </c>
      <c r="K60" s="134">
        <f t="shared" si="0"/>
        <v>12.52</v>
      </c>
      <c r="L60" s="134">
        <f t="shared" si="0"/>
        <v>7.9589999999999996</v>
      </c>
      <c r="M60" s="134">
        <f t="shared" si="0"/>
        <v>1.07</v>
      </c>
      <c r="N60" s="134">
        <f t="shared" si="0"/>
        <v>40.24</v>
      </c>
      <c r="O60" s="134">
        <f t="shared" si="0"/>
        <v>1.1499999999999999</v>
      </c>
      <c r="P60" s="134">
        <f t="shared" si="0"/>
        <v>29.36</v>
      </c>
      <c r="Q60" s="134">
        <f t="shared" si="0"/>
        <v>20.94</v>
      </c>
      <c r="R60" s="134">
        <f t="shared" si="0"/>
        <v>94.72</v>
      </c>
      <c r="S60" s="134">
        <f t="shared" si="0"/>
        <v>44.16</v>
      </c>
      <c r="T60" s="134">
        <f t="shared" si="0"/>
        <v>20.53</v>
      </c>
      <c r="U60" s="134">
        <f t="shared" si="0"/>
        <v>9.77</v>
      </c>
      <c r="V60" s="134">
        <f t="shared" si="0"/>
        <v>14.41</v>
      </c>
      <c r="W60" s="134">
        <f t="shared" si="0"/>
        <v>2.1349999999999998</v>
      </c>
      <c r="X60" s="134">
        <f t="shared" si="0"/>
        <v>0.37</v>
      </c>
      <c r="Y60" s="134">
        <f t="shared" si="0"/>
        <v>0</v>
      </c>
      <c r="Z60" s="134">
        <f t="shared" si="0"/>
        <v>0</v>
      </c>
      <c r="AA60" s="134">
        <f t="shared" si="0"/>
        <v>10</v>
      </c>
      <c r="AB60" s="134">
        <f t="shared" si="0"/>
        <v>89.400999999999996</v>
      </c>
      <c r="AC60" s="134">
        <f t="shared" si="0"/>
        <v>33.281999999999996</v>
      </c>
      <c r="AD60" s="134">
        <f t="shared" si="0"/>
        <v>29.373000000000001</v>
      </c>
      <c r="AE60" s="134">
        <f t="shared" si="0"/>
        <v>3.819</v>
      </c>
      <c r="AF60" s="134">
        <f t="shared" si="0"/>
        <v>0</v>
      </c>
      <c r="AG60" s="134">
        <f t="shared" si="0"/>
        <v>1.1971799999999999</v>
      </c>
      <c r="AH60" s="134">
        <f t="shared" si="0"/>
        <v>9</v>
      </c>
      <c r="AI60" s="134">
        <f t="shared" si="0"/>
        <v>9.9444599999999994</v>
      </c>
      <c r="AJ60" s="134">
        <f t="shared" si="0"/>
        <v>5.5750000000000002</v>
      </c>
      <c r="AK60" s="134">
        <f t="shared" si="0"/>
        <v>9.8000000000000007</v>
      </c>
      <c r="AL60" s="134">
        <f t="shared" si="0"/>
        <v>7.35</v>
      </c>
      <c r="AM60" s="134">
        <f t="shared" si="0"/>
        <v>12.01</v>
      </c>
      <c r="AN60" s="134">
        <f t="shared" si="0"/>
        <v>12</v>
      </c>
      <c r="AO60" s="134">
        <f t="shared" si="0"/>
        <v>15.916079999999999</v>
      </c>
      <c r="AP60" s="134">
        <f t="shared" si="0"/>
        <v>20.283799999999999</v>
      </c>
      <c r="AQ60" s="134">
        <f t="shared" si="0"/>
        <v>7.2149999999999999</v>
      </c>
      <c r="AR60" s="134">
        <f t="shared" si="0"/>
        <v>18.30349</v>
      </c>
      <c r="AS60" s="134">
        <f t="shared" si="0"/>
        <v>2.3976999999999999</v>
      </c>
      <c r="AT60" s="134">
        <f t="shared" si="0"/>
        <v>6.6443199999999996</v>
      </c>
      <c r="AU60" s="134">
        <f t="shared" si="0"/>
        <v>14.058999999999999</v>
      </c>
      <c r="AV60" s="134">
        <f t="shared" si="0"/>
        <v>4.968</v>
      </c>
      <c r="AW60" s="135">
        <f t="shared" si="0"/>
        <v>11.866</v>
      </c>
    </row>
    <row r="61" spans="1:49" x14ac:dyDescent="0.25">
      <c r="A61" s="136" t="s">
        <v>1483</v>
      </c>
      <c r="B61" s="137">
        <f t="shared" ref="B61:AW61" si="1">MAX(B12:B59)</f>
        <v>7</v>
      </c>
      <c r="C61" s="137">
        <f t="shared" si="1"/>
        <v>17</v>
      </c>
      <c r="D61" s="137">
        <f t="shared" si="1"/>
        <v>11.9</v>
      </c>
      <c r="E61" s="137">
        <f t="shared" si="1"/>
        <v>2</v>
      </c>
      <c r="F61" s="137">
        <f t="shared" si="1"/>
        <v>32.299999999999997</v>
      </c>
      <c r="G61" s="137">
        <f t="shared" si="1"/>
        <v>19</v>
      </c>
      <c r="H61" s="137">
        <f t="shared" si="1"/>
        <v>12.2</v>
      </c>
      <c r="I61" s="137">
        <f t="shared" si="1"/>
        <v>34</v>
      </c>
      <c r="J61" s="137">
        <f t="shared" si="1"/>
        <v>15.53</v>
      </c>
      <c r="K61" s="137">
        <f t="shared" si="1"/>
        <v>12.98</v>
      </c>
      <c r="L61" s="137">
        <f t="shared" si="1"/>
        <v>23.553999999999998</v>
      </c>
      <c r="M61" s="137">
        <f t="shared" si="1"/>
        <v>1.07</v>
      </c>
      <c r="N61" s="137">
        <f t="shared" si="1"/>
        <v>40.56</v>
      </c>
      <c r="O61" s="137">
        <f t="shared" si="1"/>
        <v>1.1499999999999999</v>
      </c>
      <c r="P61" s="137">
        <f t="shared" si="1"/>
        <v>65.739999999999995</v>
      </c>
      <c r="Q61" s="137">
        <f t="shared" si="1"/>
        <v>20.94</v>
      </c>
      <c r="R61" s="137">
        <f t="shared" si="1"/>
        <v>101.94</v>
      </c>
      <c r="S61" s="137">
        <f t="shared" si="1"/>
        <v>58.31</v>
      </c>
      <c r="T61" s="137">
        <f t="shared" si="1"/>
        <v>34.372999999999998</v>
      </c>
      <c r="U61" s="137">
        <f t="shared" si="1"/>
        <v>10.11</v>
      </c>
      <c r="V61" s="137">
        <f t="shared" si="1"/>
        <v>17.54</v>
      </c>
      <c r="W61" s="137">
        <f t="shared" si="1"/>
        <v>8.0500000000000007</v>
      </c>
      <c r="X61" s="137">
        <f t="shared" si="1"/>
        <v>0.41</v>
      </c>
      <c r="Y61" s="137">
        <f t="shared" si="1"/>
        <v>0</v>
      </c>
      <c r="Z61" s="137">
        <f t="shared" si="1"/>
        <v>0</v>
      </c>
      <c r="AA61" s="137">
        <f t="shared" si="1"/>
        <v>21.86</v>
      </c>
      <c r="AB61" s="137">
        <f t="shared" si="1"/>
        <v>115.57</v>
      </c>
      <c r="AC61" s="137">
        <f t="shared" si="1"/>
        <v>36.9</v>
      </c>
      <c r="AD61" s="137">
        <f t="shared" si="1"/>
        <v>32.808999999999997</v>
      </c>
      <c r="AE61" s="137">
        <f t="shared" si="1"/>
        <v>8.8940000000000001</v>
      </c>
      <c r="AF61" s="137">
        <f t="shared" si="1"/>
        <v>0</v>
      </c>
      <c r="AG61" s="137">
        <f t="shared" si="1"/>
        <v>1.1971799999999999</v>
      </c>
      <c r="AH61" s="137">
        <f t="shared" si="1"/>
        <v>16.399999999999999</v>
      </c>
      <c r="AI61" s="137">
        <f t="shared" si="1"/>
        <v>10.395149999999999</v>
      </c>
      <c r="AJ61" s="137">
        <f t="shared" si="1"/>
        <v>5.5750000000000002</v>
      </c>
      <c r="AK61" s="137">
        <f t="shared" si="1"/>
        <v>9.9</v>
      </c>
      <c r="AL61" s="137">
        <f t="shared" si="1"/>
        <v>8.2200000000000006</v>
      </c>
      <c r="AM61" s="137">
        <f t="shared" si="1"/>
        <v>12.88</v>
      </c>
      <c r="AN61" s="137">
        <f t="shared" si="1"/>
        <v>12</v>
      </c>
      <c r="AO61" s="137">
        <f t="shared" si="1"/>
        <v>15.916079999999999</v>
      </c>
      <c r="AP61" s="137">
        <f t="shared" si="1"/>
        <v>28.28566</v>
      </c>
      <c r="AQ61" s="137">
        <f t="shared" si="1"/>
        <v>7.4489999999999998</v>
      </c>
      <c r="AR61" s="137">
        <f t="shared" si="1"/>
        <v>18.30349</v>
      </c>
      <c r="AS61" s="137">
        <f t="shared" si="1"/>
        <v>3.10419</v>
      </c>
      <c r="AT61" s="137">
        <f t="shared" si="1"/>
        <v>6.6443199999999996</v>
      </c>
      <c r="AU61" s="137">
        <f t="shared" si="1"/>
        <v>15.564</v>
      </c>
      <c r="AV61" s="137">
        <f t="shared" si="1"/>
        <v>8.673</v>
      </c>
      <c r="AW61" s="138">
        <f t="shared" si="1"/>
        <v>12.685</v>
      </c>
    </row>
    <row r="62" spans="1:49" x14ac:dyDescent="0.25">
      <c r="A62" s="139" t="s">
        <v>1555</v>
      </c>
      <c r="B62" s="140">
        <f t="shared" ref="B62:AW62" si="2">AVERAGE(B12:B59)</f>
        <v>7</v>
      </c>
      <c r="C62" s="140">
        <f t="shared" si="2"/>
        <v>16.791666666666668</v>
      </c>
      <c r="D62" s="140">
        <f t="shared" si="2"/>
        <v>11.691666666666656</v>
      </c>
      <c r="E62" s="140">
        <f t="shared" si="2"/>
        <v>2</v>
      </c>
      <c r="F62" s="140">
        <f t="shared" si="2"/>
        <v>16.345833333333331</v>
      </c>
      <c r="G62" s="140">
        <f t="shared" si="2"/>
        <v>18.791666666666668</v>
      </c>
      <c r="H62" s="140">
        <f t="shared" si="2"/>
        <v>11.083333333333345</v>
      </c>
      <c r="I62" s="140">
        <f t="shared" si="2"/>
        <v>32.875</v>
      </c>
      <c r="J62" s="140">
        <f t="shared" si="2"/>
        <v>13.579166666666666</v>
      </c>
      <c r="K62" s="140">
        <f t="shared" si="2"/>
        <v>12.796666666666667</v>
      </c>
      <c r="L62" s="140">
        <f t="shared" si="2"/>
        <v>13.208291666666669</v>
      </c>
      <c r="M62" s="140">
        <f t="shared" si="2"/>
        <v>1.07</v>
      </c>
      <c r="N62" s="140">
        <f t="shared" si="2"/>
        <v>40.400000000000006</v>
      </c>
      <c r="O62" s="140">
        <f t="shared" si="2"/>
        <v>1.149999999999999</v>
      </c>
      <c r="P62" s="140">
        <f t="shared" si="2"/>
        <v>43.815416666666664</v>
      </c>
      <c r="Q62" s="140">
        <f t="shared" si="2"/>
        <v>20.940000000000026</v>
      </c>
      <c r="R62" s="140">
        <f t="shared" si="2"/>
        <v>98.724583333333328</v>
      </c>
      <c r="S62" s="140">
        <f t="shared" si="2"/>
        <v>52.339583333333337</v>
      </c>
      <c r="T62" s="140">
        <f t="shared" si="2"/>
        <v>26.270458333333341</v>
      </c>
      <c r="U62" s="140">
        <f t="shared" si="2"/>
        <v>9.9872727272727282</v>
      </c>
      <c r="V62" s="140">
        <f t="shared" si="2"/>
        <v>16.116249999999987</v>
      </c>
      <c r="W62" s="140">
        <f t="shared" si="2"/>
        <v>4.7930416666666664</v>
      </c>
      <c r="X62" s="140">
        <f t="shared" si="2"/>
        <v>0.39791666666666692</v>
      </c>
      <c r="Y62" s="140" t="e">
        <f t="shared" si="2"/>
        <v>#DIV/0!</v>
      </c>
      <c r="Z62" s="140" t="e">
        <f t="shared" si="2"/>
        <v>#DIV/0!</v>
      </c>
      <c r="AA62" s="140">
        <f t="shared" si="2"/>
        <v>15.13458333333333</v>
      </c>
      <c r="AB62" s="140">
        <f t="shared" si="2"/>
        <v>106.46191666666671</v>
      </c>
      <c r="AC62" s="140">
        <f t="shared" si="2"/>
        <v>35.102166666666655</v>
      </c>
      <c r="AD62" s="140">
        <f t="shared" si="2"/>
        <v>31.03329166666666</v>
      </c>
      <c r="AE62" s="140">
        <f t="shared" si="2"/>
        <v>5.4989583333333343</v>
      </c>
      <c r="AF62" s="140">
        <f t="shared" si="2"/>
        <v>0</v>
      </c>
      <c r="AG62" s="140">
        <f t="shared" si="2"/>
        <v>1.197180000000001</v>
      </c>
      <c r="AH62" s="140">
        <f t="shared" si="2"/>
        <v>12.695833333333338</v>
      </c>
      <c r="AI62" s="140">
        <f t="shared" si="2"/>
        <v>10.203592500000001</v>
      </c>
      <c r="AJ62" s="140">
        <f t="shared" si="2"/>
        <v>5.5749999999999957</v>
      </c>
      <c r="AK62" s="140">
        <f t="shared" si="2"/>
        <v>9.875</v>
      </c>
      <c r="AL62" s="140">
        <f t="shared" si="2"/>
        <v>7.7949999999999955</v>
      </c>
      <c r="AM62" s="140">
        <f t="shared" si="2"/>
        <v>12.453749999999999</v>
      </c>
      <c r="AN62" s="140">
        <f t="shared" si="2"/>
        <v>12</v>
      </c>
      <c r="AO62" s="140">
        <f t="shared" si="2"/>
        <v>15.916079999999999</v>
      </c>
      <c r="AP62" s="140">
        <f t="shared" si="2"/>
        <v>24.28473</v>
      </c>
      <c r="AQ62" s="140">
        <f t="shared" si="2"/>
        <v>7.3367083333333305</v>
      </c>
      <c r="AR62" s="140">
        <f t="shared" si="2"/>
        <v>18.30349</v>
      </c>
      <c r="AS62" s="140">
        <f t="shared" si="2"/>
        <v>2.8016566666666662</v>
      </c>
      <c r="AT62" s="140">
        <f t="shared" si="2"/>
        <v>6.6443199999999942</v>
      </c>
      <c r="AU62" s="140">
        <f t="shared" si="2"/>
        <v>14.794416666666665</v>
      </c>
      <c r="AV62" s="140">
        <f t="shared" si="2"/>
        <v>6.7085000000000017</v>
      </c>
      <c r="AW62" s="141">
        <f t="shared" si="2"/>
        <v>12.303625000000004</v>
      </c>
    </row>
    <row r="63" spans="1:49" x14ac:dyDescent="0.25">
      <c r="A63" s="142" t="s">
        <v>7</v>
      </c>
      <c r="B63" s="137">
        <f t="shared" ref="B63:AW63" si="3">B12</f>
        <v>7</v>
      </c>
      <c r="C63" s="137">
        <f t="shared" si="3"/>
        <v>17</v>
      </c>
      <c r="D63" s="137">
        <f t="shared" si="3"/>
        <v>11.9</v>
      </c>
      <c r="E63" s="137">
        <f t="shared" si="3"/>
        <v>2</v>
      </c>
      <c r="F63" s="137">
        <f t="shared" si="3"/>
        <v>32.299999999999997</v>
      </c>
      <c r="G63" s="137">
        <f t="shared" si="3"/>
        <v>19</v>
      </c>
      <c r="H63" s="137">
        <f t="shared" si="3"/>
        <v>10.4</v>
      </c>
      <c r="I63" s="137">
        <f t="shared" si="3"/>
        <v>32</v>
      </c>
      <c r="J63" s="137">
        <f t="shared" si="3"/>
        <v>11.01</v>
      </c>
      <c r="K63" s="137">
        <f t="shared" si="3"/>
        <v>12.72</v>
      </c>
      <c r="L63" s="137">
        <f t="shared" si="3"/>
        <v>12.782999999999999</v>
      </c>
      <c r="M63" s="137" t="str">
        <f t="shared" si="3"/>
        <v>--</v>
      </c>
      <c r="N63" s="137" t="str">
        <f t="shared" si="3"/>
        <v>--</v>
      </c>
      <c r="O63" s="137">
        <f t="shared" si="3"/>
        <v>1.1499999999999999</v>
      </c>
      <c r="P63" s="137">
        <f t="shared" si="3"/>
        <v>46.83</v>
      </c>
      <c r="Q63" s="137">
        <f t="shared" si="3"/>
        <v>20.94</v>
      </c>
      <c r="R63" s="137">
        <f t="shared" si="3"/>
        <v>94.72</v>
      </c>
      <c r="S63" s="137">
        <f t="shared" si="3"/>
        <v>44.16</v>
      </c>
      <c r="T63" s="137">
        <f t="shared" si="3"/>
        <v>22.456</v>
      </c>
      <c r="U63" s="137">
        <f t="shared" si="3"/>
        <v>10.039999999999999</v>
      </c>
      <c r="V63" s="137">
        <f t="shared" si="3"/>
        <v>17.54</v>
      </c>
      <c r="W63" s="137">
        <f t="shared" si="3"/>
        <v>2.996</v>
      </c>
      <c r="X63" s="137">
        <f t="shared" si="3"/>
        <v>0.37</v>
      </c>
      <c r="Y63" s="137" t="str">
        <f t="shared" si="3"/>
        <v>--</v>
      </c>
      <c r="Z63" s="137" t="str">
        <f t="shared" si="3"/>
        <v>--</v>
      </c>
      <c r="AA63" s="137">
        <f t="shared" si="3"/>
        <v>12.64</v>
      </c>
      <c r="AB63" s="137">
        <f t="shared" si="3"/>
        <v>111.93600000000001</v>
      </c>
      <c r="AC63" s="137">
        <f t="shared" si="3"/>
        <v>36.015999999999998</v>
      </c>
      <c r="AD63" s="137">
        <f t="shared" si="3"/>
        <v>31.968</v>
      </c>
      <c r="AE63" s="137">
        <f t="shared" si="3"/>
        <v>7.6669999999999998</v>
      </c>
      <c r="AF63" s="137">
        <f t="shared" si="3"/>
        <v>0</v>
      </c>
      <c r="AG63" s="137">
        <f t="shared" si="3"/>
        <v>1.1971799999999999</v>
      </c>
      <c r="AH63" s="137">
        <f t="shared" si="3"/>
        <v>13</v>
      </c>
      <c r="AI63" s="137">
        <f t="shared" si="3"/>
        <v>10.342029999999999</v>
      </c>
      <c r="AJ63" s="137">
        <f t="shared" si="3"/>
        <v>5.5750000000000002</v>
      </c>
      <c r="AK63" s="137">
        <f t="shared" si="3"/>
        <v>9.9</v>
      </c>
      <c r="AL63" s="137">
        <f t="shared" si="3"/>
        <v>7.65</v>
      </c>
      <c r="AM63" s="137">
        <f t="shared" si="3"/>
        <v>12.31</v>
      </c>
      <c r="AN63" s="137">
        <f t="shared" si="3"/>
        <v>12</v>
      </c>
      <c r="AO63" s="137" t="str">
        <f t="shared" si="3"/>
        <v>--</v>
      </c>
      <c r="AP63" s="137">
        <f t="shared" si="3"/>
        <v>28.28566</v>
      </c>
      <c r="AQ63" s="137">
        <f t="shared" si="3"/>
        <v>7.4489999999999998</v>
      </c>
      <c r="AR63" s="137" t="str">
        <f t="shared" si="3"/>
        <v>--</v>
      </c>
      <c r="AS63" s="137">
        <f t="shared" si="3"/>
        <v>2.83114</v>
      </c>
      <c r="AT63" s="137">
        <f t="shared" si="3"/>
        <v>6.6443199999999996</v>
      </c>
      <c r="AU63" s="137">
        <f t="shared" si="3"/>
        <v>15.564</v>
      </c>
      <c r="AV63" s="137">
        <f t="shared" si="3"/>
        <v>6.0810000000000004</v>
      </c>
      <c r="AW63" s="137">
        <f t="shared" si="3"/>
        <v>12.563000000000001</v>
      </c>
    </row>
    <row r="64" spans="1:49" x14ac:dyDescent="0.25">
      <c r="A64" s="142" t="s">
        <v>8</v>
      </c>
      <c r="B64" s="137">
        <f t="shared" ref="B64:AW64" si="4">B59</f>
        <v>7</v>
      </c>
      <c r="C64" s="137">
        <f t="shared" si="4"/>
        <v>16.5</v>
      </c>
      <c r="D64" s="137">
        <f t="shared" si="4"/>
        <v>11.4</v>
      </c>
      <c r="E64" s="137">
        <f t="shared" si="4"/>
        <v>2</v>
      </c>
      <c r="F64" s="137">
        <f t="shared" si="4"/>
        <v>20.8</v>
      </c>
      <c r="G64" s="137">
        <f t="shared" si="4"/>
        <v>18.5</v>
      </c>
      <c r="H64" s="137">
        <f t="shared" si="4"/>
        <v>12.2</v>
      </c>
      <c r="I64" s="137">
        <f t="shared" si="4"/>
        <v>32</v>
      </c>
      <c r="J64" s="137">
        <f t="shared" si="4"/>
        <v>15.46</v>
      </c>
      <c r="K64" s="137">
        <f t="shared" si="4"/>
        <v>12.93</v>
      </c>
      <c r="L64" s="137">
        <f t="shared" si="4"/>
        <v>14.206</v>
      </c>
      <c r="M64" s="137" t="str">
        <f t="shared" si="4"/>
        <v>--</v>
      </c>
      <c r="N64" s="137" t="str">
        <f t="shared" si="4"/>
        <v>--</v>
      </c>
      <c r="O64" s="137">
        <f t="shared" si="4"/>
        <v>1.1499999999999999</v>
      </c>
      <c r="P64" s="137">
        <f t="shared" si="4"/>
        <v>46.83</v>
      </c>
      <c r="Q64" s="137">
        <f t="shared" si="4"/>
        <v>20.94</v>
      </c>
      <c r="R64" s="137">
        <f t="shared" si="4"/>
        <v>101.94</v>
      </c>
      <c r="S64" s="137">
        <f t="shared" si="4"/>
        <v>53.89</v>
      </c>
      <c r="T64" s="137">
        <f t="shared" si="4"/>
        <v>28.370999999999999</v>
      </c>
      <c r="U64" s="137" t="str">
        <f t="shared" si="4"/>
        <v>--</v>
      </c>
      <c r="V64" s="137">
        <f t="shared" si="4"/>
        <v>15.02</v>
      </c>
      <c r="W64" s="137">
        <f t="shared" si="4"/>
        <v>8.0500000000000007</v>
      </c>
      <c r="X64" s="137">
        <f t="shared" si="4"/>
        <v>0.39</v>
      </c>
      <c r="Y64" s="137" t="str">
        <f t="shared" si="4"/>
        <v>--</v>
      </c>
      <c r="Z64" s="137" t="str">
        <f t="shared" si="4"/>
        <v>--</v>
      </c>
      <c r="AA64" s="137">
        <f t="shared" si="4"/>
        <v>10</v>
      </c>
      <c r="AB64" s="137">
        <f t="shared" si="4"/>
        <v>104.20699999999999</v>
      </c>
      <c r="AC64" s="137">
        <f t="shared" si="4"/>
        <v>33.281999999999996</v>
      </c>
      <c r="AD64" s="137">
        <f t="shared" si="4"/>
        <v>30.469000000000001</v>
      </c>
      <c r="AE64" s="137">
        <f t="shared" si="4"/>
        <v>6.91</v>
      </c>
      <c r="AF64" s="137">
        <f t="shared" si="4"/>
        <v>0</v>
      </c>
      <c r="AG64" s="137">
        <f t="shared" si="4"/>
        <v>1.1971799999999999</v>
      </c>
      <c r="AH64" s="137">
        <f t="shared" si="4"/>
        <v>12.7</v>
      </c>
      <c r="AI64" s="137">
        <f t="shared" si="4"/>
        <v>10.29583</v>
      </c>
      <c r="AJ64" s="137">
        <f t="shared" si="4"/>
        <v>5.5750000000000002</v>
      </c>
      <c r="AK64" s="137">
        <f t="shared" si="4"/>
        <v>9.8000000000000007</v>
      </c>
      <c r="AL64" s="137">
        <f t="shared" si="4"/>
        <v>7.69</v>
      </c>
      <c r="AM64" s="137">
        <f t="shared" si="4"/>
        <v>12.35</v>
      </c>
      <c r="AN64" s="137">
        <f t="shared" si="4"/>
        <v>12</v>
      </c>
      <c r="AO64" s="137">
        <f t="shared" si="4"/>
        <v>15.916079999999999</v>
      </c>
      <c r="AP64" s="137">
        <f t="shared" si="4"/>
        <v>20.283799999999999</v>
      </c>
      <c r="AQ64" s="137">
        <f t="shared" si="4"/>
        <v>7.3319999999999999</v>
      </c>
      <c r="AR64" s="137">
        <f t="shared" si="4"/>
        <v>18.30349</v>
      </c>
      <c r="AS64" s="137">
        <f t="shared" si="4"/>
        <v>3.0166300000000001</v>
      </c>
      <c r="AT64" s="137">
        <f t="shared" si="4"/>
        <v>6.6443199999999996</v>
      </c>
      <c r="AU64" s="137">
        <f t="shared" si="4"/>
        <v>14.058999999999999</v>
      </c>
      <c r="AV64" s="137">
        <f t="shared" si="4"/>
        <v>8.48</v>
      </c>
      <c r="AW64" s="137">
        <f t="shared" si="4"/>
        <v>12.282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1556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36</v>
      </c>
      <c r="C5" s="115" t="s">
        <v>308</v>
      </c>
      <c r="D5" s="115" t="s">
        <v>230</v>
      </c>
      <c r="E5" s="115" t="s">
        <v>149</v>
      </c>
      <c r="F5" s="115" t="s">
        <v>149</v>
      </c>
      <c r="G5" s="115" t="s">
        <v>149</v>
      </c>
      <c r="H5" s="115" t="s">
        <v>163</v>
      </c>
      <c r="I5" s="115" t="s">
        <v>163</v>
      </c>
      <c r="J5" s="115" t="s">
        <v>163</v>
      </c>
      <c r="K5" s="115" t="s">
        <v>163</v>
      </c>
      <c r="L5" s="115" t="s">
        <v>163</v>
      </c>
      <c r="M5" s="115" t="s">
        <v>163</v>
      </c>
      <c r="N5" s="115" t="s">
        <v>163</v>
      </c>
      <c r="O5" s="115" t="s">
        <v>163</v>
      </c>
      <c r="P5" s="115" t="s">
        <v>111</v>
      </c>
      <c r="Q5" s="115" t="s">
        <v>111</v>
      </c>
      <c r="R5" s="115" t="s">
        <v>111</v>
      </c>
      <c r="S5" s="115" t="s">
        <v>133</v>
      </c>
      <c r="T5" s="115" t="s">
        <v>133</v>
      </c>
      <c r="U5" s="115" t="s">
        <v>671</v>
      </c>
      <c r="V5" s="115" t="s">
        <v>286</v>
      </c>
      <c r="W5" s="115" t="s">
        <v>95</v>
      </c>
      <c r="X5" s="115" t="s">
        <v>95</v>
      </c>
      <c r="Y5" s="115" t="s">
        <v>672</v>
      </c>
      <c r="Z5" s="115" t="s">
        <v>672</v>
      </c>
      <c r="AA5" s="115" t="s">
        <v>673</v>
      </c>
      <c r="AB5" s="115" t="s">
        <v>673</v>
      </c>
      <c r="AC5" s="115" t="s">
        <v>123</v>
      </c>
      <c r="AD5" s="115" t="s">
        <v>1052</v>
      </c>
    </row>
    <row r="6" spans="1:30" ht="25.5" x14ac:dyDescent="0.25">
      <c r="A6" s="115" t="s">
        <v>1490</v>
      </c>
      <c r="B6" s="115" t="s">
        <v>37</v>
      </c>
      <c r="C6" s="115" t="s">
        <v>1557</v>
      </c>
      <c r="D6" s="115" t="s">
        <v>1558</v>
      </c>
      <c r="E6" s="115" t="s">
        <v>1507</v>
      </c>
      <c r="F6" s="115" t="s">
        <v>1507</v>
      </c>
      <c r="G6" s="115" t="s">
        <v>1507</v>
      </c>
      <c r="H6" s="115" t="s">
        <v>37</v>
      </c>
      <c r="I6" s="115" t="s">
        <v>1500</v>
      </c>
      <c r="J6" s="115" t="s">
        <v>1509</v>
      </c>
      <c r="K6" s="115" t="s">
        <v>1559</v>
      </c>
      <c r="L6" s="115" t="s">
        <v>37</v>
      </c>
      <c r="M6" s="115" t="s">
        <v>37</v>
      </c>
      <c r="N6" s="115" t="s">
        <v>1560</v>
      </c>
      <c r="O6" s="115" t="s">
        <v>1560</v>
      </c>
      <c r="P6" s="115" t="s">
        <v>1500</v>
      </c>
      <c r="Q6" s="115" t="s">
        <v>1500</v>
      </c>
      <c r="R6" s="115" t="s">
        <v>1504</v>
      </c>
      <c r="S6" s="115" t="s">
        <v>1504</v>
      </c>
      <c r="T6" s="115" t="s">
        <v>1505</v>
      </c>
      <c r="U6" s="115" t="s">
        <v>1495</v>
      </c>
      <c r="V6" s="115" t="s">
        <v>1561</v>
      </c>
      <c r="W6" s="115" t="s">
        <v>1494</v>
      </c>
      <c r="X6" s="115" t="s">
        <v>1494</v>
      </c>
      <c r="Y6" s="115" t="s">
        <v>672</v>
      </c>
      <c r="Z6" s="115" t="s">
        <v>672</v>
      </c>
      <c r="AA6" s="115" t="s">
        <v>1491</v>
      </c>
      <c r="AB6" s="115" t="s">
        <v>1491</v>
      </c>
      <c r="AC6" s="115" t="s">
        <v>37</v>
      </c>
      <c r="AD6" s="115" t="s">
        <v>1507</v>
      </c>
    </row>
    <row r="7" spans="1:30" ht="25.5" x14ac:dyDescent="0.25">
      <c r="A7" s="115" t="s">
        <v>1512</v>
      </c>
      <c r="B7" s="115" t="s">
        <v>1513</v>
      </c>
      <c r="C7" s="115" t="s">
        <v>1513</v>
      </c>
      <c r="D7" s="115" t="s">
        <v>1513</v>
      </c>
      <c r="E7" s="115" t="s">
        <v>1513</v>
      </c>
      <c r="F7" s="115" t="s">
        <v>1513</v>
      </c>
      <c r="G7" s="115" t="s">
        <v>1513</v>
      </c>
      <c r="H7" s="115" t="s">
        <v>1513</v>
      </c>
      <c r="I7" s="115" t="s">
        <v>1513</v>
      </c>
      <c r="J7" s="115" t="s">
        <v>1513</v>
      </c>
      <c r="K7" s="115" t="s">
        <v>1513</v>
      </c>
      <c r="L7" s="115" t="s">
        <v>1513</v>
      </c>
      <c r="M7" s="115" t="s">
        <v>1513</v>
      </c>
      <c r="N7" s="115" t="s">
        <v>1513</v>
      </c>
      <c r="O7" s="115" t="s">
        <v>1513</v>
      </c>
      <c r="P7" s="115" t="s">
        <v>1513</v>
      </c>
      <c r="Q7" s="115" t="s">
        <v>1513</v>
      </c>
      <c r="R7" s="115" t="s">
        <v>1513</v>
      </c>
      <c r="S7" s="115" t="s">
        <v>1513</v>
      </c>
      <c r="T7" s="115" t="s">
        <v>1513</v>
      </c>
      <c r="U7" s="115" t="s">
        <v>1513</v>
      </c>
      <c r="V7" s="115" t="s">
        <v>1513</v>
      </c>
      <c r="W7" s="115" t="s">
        <v>1513</v>
      </c>
      <c r="X7" s="115" t="s">
        <v>1513</v>
      </c>
      <c r="Y7" s="115" t="s">
        <v>1513</v>
      </c>
      <c r="Z7" s="115" t="s">
        <v>1513</v>
      </c>
      <c r="AA7" s="115" t="s">
        <v>1513</v>
      </c>
      <c r="AB7" s="115" t="s">
        <v>1513</v>
      </c>
      <c r="AC7" s="115" t="s">
        <v>1513</v>
      </c>
      <c r="AD7" s="115" t="s">
        <v>1513</v>
      </c>
    </row>
    <row r="8" spans="1:30" ht="38.25" x14ac:dyDescent="0.25">
      <c r="A8" s="115" t="s">
        <v>6</v>
      </c>
      <c r="B8" s="115" t="s">
        <v>1562</v>
      </c>
      <c r="C8" s="115" t="s">
        <v>1563</v>
      </c>
      <c r="D8" s="115" t="s">
        <v>1564</v>
      </c>
      <c r="E8" s="115" t="s">
        <v>1565</v>
      </c>
      <c r="F8" s="115" t="s">
        <v>1566</v>
      </c>
      <c r="G8" s="115" t="s">
        <v>1567</v>
      </c>
      <c r="H8" s="115" t="s">
        <v>1568</v>
      </c>
      <c r="I8" s="115" t="s">
        <v>1569</v>
      </c>
      <c r="J8" s="115" t="s">
        <v>1570</v>
      </c>
      <c r="K8" s="115" t="s">
        <v>1571</v>
      </c>
      <c r="L8" s="115" t="s">
        <v>1568</v>
      </c>
      <c r="M8" s="115" t="s">
        <v>1572</v>
      </c>
      <c r="N8" s="115" t="s">
        <v>1573</v>
      </c>
      <c r="O8" s="115" t="s">
        <v>1511</v>
      </c>
      <c r="P8" s="115" t="s">
        <v>1529</v>
      </c>
      <c r="Q8" s="115" t="s">
        <v>1529</v>
      </c>
      <c r="R8" s="115" t="s">
        <v>1502</v>
      </c>
      <c r="S8" s="115" t="s">
        <v>1574</v>
      </c>
      <c r="T8" s="115" t="s">
        <v>1534</v>
      </c>
      <c r="U8" s="115" t="s">
        <v>1575</v>
      </c>
      <c r="V8" s="115" t="s">
        <v>1576</v>
      </c>
      <c r="W8" s="115" t="s">
        <v>1519</v>
      </c>
      <c r="X8" s="115" t="s">
        <v>1520</v>
      </c>
      <c r="Y8" s="115" t="s">
        <v>1577</v>
      </c>
      <c r="Z8" s="115" t="s">
        <v>1578</v>
      </c>
      <c r="AA8" s="115" t="s">
        <v>1517</v>
      </c>
      <c r="AB8" s="115" t="s">
        <v>1579</v>
      </c>
      <c r="AC8" s="115" t="s">
        <v>1580</v>
      </c>
      <c r="AD8" s="115" t="s">
        <v>1581</v>
      </c>
    </row>
    <row r="9" spans="1:30" ht="25.5" x14ac:dyDescent="0.25">
      <c r="A9" s="115" t="s">
        <v>1153</v>
      </c>
      <c r="B9" s="115" t="s">
        <v>1582</v>
      </c>
      <c r="C9" s="115" t="s">
        <v>1583</v>
      </c>
      <c r="D9" s="115" t="s">
        <v>1583</v>
      </c>
      <c r="E9" s="115" t="s">
        <v>1583</v>
      </c>
      <c r="F9" s="115" t="s">
        <v>1583</v>
      </c>
      <c r="G9" s="115" t="s">
        <v>1583</v>
      </c>
      <c r="H9" s="115" t="s">
        <v>1582</v>
      </c>
      <c r="I9" s="115" t="s">
        <v>1583</v>
      </c>
      <c r="J9" s="115" t="s">
        <v>1583</v>
      </c>
      <c r="K9" s="115" t="s">
        <v>1583</v>
      </c>
      <c r="L9" s="115" t="s">
        <v>1583</v>
      </c>
      <c r="M9" s="115" t="s">
        <v>1583</v>
      </c>
      <c r="N9" s="115" t="s">
        <v>1583</v>
      </c>
      <c r="O9" s="115" t="s">
        <v>1583</v>
      </c>
      <c r="P9" s="115" t="s">
        <v>1582</v>
      </c>
      <c r="Q9" s="115" t="s">
        <v>1583</v>
      </c>
      <c r="R9" s="115" t="s">
        <v>1583</v>
      </c>
      <c r="S9" s="115" t="s">
        <v>1583</v>
      </c>
      <c r="T9" s="115" t="s">
        <v>1029</v>
      </c>
      <c r="U9" s="115" t="s">
        <v>1583</v>
      </c>
      <c r="V9" s="115" t="s">
        <v>1583</v>
      </c>
      <c r="W9" s="115" t="s">
        <v>1583</v>
      </c>
      <c r="X9" s="115" t="s">
        <v>1583</v>
      </c>
      <c r="Y9" s="115" t="s">
        <v>1583</v>
      </c>
      <c r="Z9" s="115" t="s">
        <v>1583</v>
      </c>
      <c r="AA9" s="115" t="s">
        <v>1583</v>
      </c>
      <c r="AB9" s="115" t="s">
        <v>1583</v>
      </c>
      <c r="AC9" s="115" t="s">
        <v>1583</v>
      </c>
      <c r="AD9" s="115" t="s">
        <v>1583</v>
      </c>
    </row>
    <row r="10" spans="1:30" x14ac:dyDescent="0.25">
      <c r="A10" s="115" t="s">
        <v>88</v>
      </c>
      <c r="B10" s="115" t="s">
        <v>1584</v>
      </c>
      <c r="C10" s="115" t="s">
        <v>1585</v>
      </c>
      <c r="D10" s="115" t="s">
        <v>1585</v>
      </c>
      <c r="E10" s="115" t="s">
        <v>1585</v>
      </c>
      <c r="F10" s="115" t="s">
        <v>1585</v>
      </c>
      <c r="G10" s="115" t="s">
        <v>1585</v>
      </c>
      <c r="H10" s="115" t="s">
        <v>1584</v>
      </c>
      <c r="I10" s="115" t="s">
        <v>1585</v>
      </c>
      <c r="J10" s="115" t="s">
        <v>1585</v>
      </c>
      <c r="K10" s="115" t="s">
        <v>1585</v>
      </c>
      <c r="L10" s="115" t="s">
        <v>1585</v>
      </c>
      <c r="M10" s="115" t="s">
        <v>1585</v>
      </c>
      <c r="N10" s="115" t="s">
        <v>1585</v>
      </c>
      <c r="O10" s="115" t="s">
        <v>1585</v>
      </c>
      <c r="P10" s="115" t="s">
        <v>1584</v>
      </c>
      <c r="Q10" s="115" t="s">
        <v>1585</v>
      </c>
      <c r="R10" s="115" t="s">
        <v>1585</v>
      </c>
      <c r="S10" s="115" t="s">
        <v>1585</v>
      </c>
      <c r="T10" s="115" t="s">
        <v>1585</v>
      </c>
      <c r="U10" s="115" t="s">
        <v>1585</v>
      </c>
      <c r="V10" s="115" t="s">
        <v>1585</v>
      </c>
      <c r="W10" s="115" t="s">
        <v>1585</v>
      </c>
      <c r="X10" s="115" t="s">
        <v>1585</v>
      </c>
      <c r="Y10" s="115" t="s">
        <v>1585</v>
      </c>
      <c r="Z10" s="115" t="s">
        <v>1585</v>
      </c>
      <c r="AA10" s="115" t="s">
        <v>1585</v>
      </c>
      <c r="AB10" s="115" t="s">
        <v>1585</v>
      </c>
      <c r="AC10" s="115" t="s">
        <v>1585</v>
      </c>
      <c r="AD10" s="115" t="s">
        <v>1585</v>
      </c>
    </row>
    <row r="11" spans="1:30" x14ac:dyDescent="0.25">
      <c r="A11" s="116" t="s">
        <v>93</v>
      </c>
      <c r="B11" s="144">
        <v>2691.68</v>
      </c>
      <c r="C11" s="144">
        <v>4.4894699999999998</v>
      </c>
      <c r="D11" s="144">
        <v>0.44819999999999999</v>
      </c>
      <c r="E11" s="144">
        <v>0.189</v>
      </c>
      <c r="F11" s="144">
        <v>0.25406000000000001</v>
      </c>
      <c r="G11" s="144">
        <v>1.5440000000000001E-2</v>
      </c>
      <c r="H11" s="144">
        <v>3874.7011200000002</v>
      </c>
      <c r="I11" s="116" t="s">
        <v>1554</v>
      </c>
      <c r="J11" s="116" t="s">
        <v>1554</v>
      </c>
      <c r="K11" s="144">
        <v>0.70021</v>
      </c>
      <c r="L11" s="144">
        <v>21.458189999999998</v>
      </c>
      <c r="M11" s="116" t="s">
        <v>1554</v>
      </c>
      <c r="N11" s="144">
        <v>0.28676000000000001</v>
      </c>
      <c r="O11" s="144">
        <v>0.23443</v>
      </c>
      <c r="P11" s="144">
        <v>2411.7600000000002</v>
      </c>
      <c r="Q11" s="144">
        <v>0.93200000000000005</v>
      </c>
      <c r="R11" s="116" t="s">
        <v>1554</v>
      </c>
      <c r="S11" s="144">
        <v>0.21299999999999999</v>
      </c>
      <c r="T11" s="144">
        <v>0.47</v>
      </c>
      <c r="U11" s="116" t="s">
        <v>1554</v>
      </c>
      <c r="V11" s="144">
        <v>263.77100000000002</v>
      </c>
      <c r="W11" s="144">
        <v>0.13700000000000001</v>
      </c>
      <c r="X11" s="144">
        <v>5.0999999999999997E-2</v>
      </c>
      <c r="Y11" s="144">
        <v>26.5</v>
      </c>
      <c r="Z11" s="144">
        <v>5.3999999999999999E-2</v>
      </c>
      <c r="AA11" s="144">
        <v>0.48901</v>
      </c>
      <c r="AB11" s="144">
        <v>6.1490000000000003E-2</v>
      </c>
      <c r="AC11" s="144">
        <v>4.53</v>
      </c>
      <c r="AD11" s="144">
        <v>0.26600000000000001</v>
      </c>
    </row>
    <row r="12" spans="1:30" x14ac:dyDescent="0.25">
      <c r="A12" s="124" t="s">
        <v>875</v>
      </c>
      <c r="B12" s="122">
        <v>2691.68</v>
      </c>
      <c r="C12" s="122">
        <v>4.4894699999999998</v>
      </c>
      <c r="D12" s="122">
        <v>0.44819999999999999</v>
      </c>
      <c r="E12" s="122">
        <v>0.189</v>
      </c>
      <c r="F12" s="122">
        <v>0.25406000000000001</v>
      </c>
      <c r="G12" s="122">
        <v>1.5440000000000001E-2</v>
      </c>
      <c r="H12" s="122">
        <v>3874.7011200000002</v>
      </c>
      <c r="I12" s="124" t="s">
        <v>1554</v>
      </c>
      <c r="J12" s="124" t="s">
        <v>1554</v>
      </c>
      <c r="K12" s="122">
        <v>0.70021</v>
      </c>
      <c r="L12" s="122">
        <v>21.458189999999998</v>
      </c>
      <c r="M12" s="124" t="s">
        <v>1554</v>
      </c>
      <c r="N12" s="122">
        <v>0.28676000000000001</v>
      </c>
      <c r="O12" s="122">
        <v>0.23443</v>
      </c>
      <c r="P12" s="122">
        <v>2411.7600000000002</v>
      </c>
      <c r="Q12" s="122">
        <v>0.93200000000000005</v>
      </c>
      <c r="R12" s="124" t="s">
        <v>1554</v>
      </c>
      <c r="S12" s="122">
        <v>0.21299999999999999</v>
      </c>
      <c r="T12" s="122">
        <v>0.47</v>
      </c>
      <c r="U12" s="124" t="s">
        <v>1554</v>
      </c>
      <c r="V12" s="122">
        <v>263.77100000000002</v>
      </c>
      <c r="W12" s="122">
        <v>0.13700000000000001</v>
      </c>
      <c r="X12" s="122">
        <v>5.0999999999999997E-2</v>
      </c>
      <c r="Y12" s="122">
        <v>26.5</v>
      </c>
      <c r="Z12" s="122">
        <v>5.3999999999999999E-2</v>
      </c>
      <c r="AA12" s="122">
        <v>0.48901</v>
      </c>
      <c r="AB12" s="122">
        <v>6.1490000000000003E-2</v>
      </c>
      <c r="AC12" s="122">
        <v>4.53</v>
      </c>
      <c r="AD12" s="122">
        <v>0.26600000000000001</v>
      </c>
    </row>
    <row r="13" spans="1:30" x14ac:dyDescent="0.25">
      <c r="A13" s="124" t="s">
        <v>876</v>
      </c>
      <c r="B13" s="122">
        <v>2691.73</v>
      </c>
      <c r="C13" s="122">
        <v>4.3164400000000001</v>
      </c>
      <c r="D13" s="122">
        <v>0.45974999999999999</v>
      </c>
      <c r="E13" s="122">
        <v>0.17299999999999999</v>
      </c>
      <c r="F13" s="122">
        <v>0.24676999999999999</v>
      </c>
      <c r="G13" s="122">
        <v>1.9460000000000002E-2</v>
      </c>
      <c r="H13" s="122">
        <v>3874.7084300000001</v>
      </c>
      <c r="I13" s="124" t="s">
        <v>1554</v>
      </c>
      <c r="J13" s="124" t="s">
        <v>1554</v>
      </c>
      <c r="K13" s="122">
        <v>0.63583999999999996</v>
      </c>
      <c r="L13" s="122">
        <v>21.47653</v>
      </c>
      <c r="M13" s="124" t="s">
        <v>1554</v>
      </c>
      <c r="N13" s="122">
        <v>0.30398999999999998</v>
      </c>
      <c r="O13" s="122">
        <v>0.24543000000000001</v>
      </c>
      <c r="P13" s="122">
        <v>2411.96</v>
      </c>
      <c r="Q13" s="122">
        <v>0.95599999999999996</v>
      </c>
      <c r="R13" s="124" t="s">
        <v>1554</v>
      </c>
      <c r="S13" s="122">
        <v>0.21299999999999999</v>
      </c>
      <c r="T13" s="122">
        <v>0.503</v>
      </c>
      <c r="U13" s="124" t="s">
        <v>1554</v>
      </c>
      <c r="V13" s="122">
        <v>263.77199999999999</v>
      </c>
      <c r="W13" s="122">
        <v>0.13600000000000001</v>
      </c>
      <c r="X13" s="122">
        <v>0.05</v>
      </c>
      <c r="Y13" s="122">
        <v>26.5</v>
      </c>
      <c r="Z13" s="122">
        <v>6.3E-2</v>
      </c>
      <c r="AA13" s="122">
        <v>0.51654999999999995</v>
      </c>
      <c r="AB13" s="122">
        <v>4.0989999999999999E-2</v>
      </c>
      <c r="AC13" s="122">
        <v>4.5599999999999996</v>
      </c>
      <c r="AD13" s="122">
        <v>0.27100000000000002</v>
      </c>
    </row>
    <row r="14" spans="1:30" x14ac:dyDescent="0.25">
      <c r="A14" s="124" t="s">
        <v>877</v>
      </c>
      <c r="B14" s="122">
        <v>2691.73</v>
      </c>
      <c r="C14" s="122">
        <v>4.3164400000000001</v>
      </c>
      <c r="D14" s="122">
        <v>0.45974999999999999</v>
      </c>
      <c r="E14" s="122">
        <v>0.17299999999999999</v>
      </c>
      <c r="F14" s="122">
        <v>0.24676999999999999</v>
      </c>
      <c r="G14" s="122">
        <v>1.9460000000000002E-2</v>
      </c>
      <c r="H14" s="122">
        <v>3874.7084300000001</v>
      </c>
      <c r="I14" s="124" t="s">
        <v>1554</v>
      </c>
      <c r="J14" s="124" t="s">
        <v>1554</v>
      </c>
      <c r="K14" s="122">
        <v>0.63583999999999996</v>
      </c>
      <c r="L14" s="122">
        <v>21.47653</v>
      </c>
      <c r="M14" s="124" t="s">
        <v>1554</v>
      </c>
      <c r="N14" s="122">
        <v>0.30398999999999998</v>
      </c>
      <c r="O14" s="122">
        <v>0.24543000000000001</v>
      </c>
      <c r="P14" s="122">
        <v>2411.96</v>
      </c>
      <c r="Q14" s="122">
        <v>0.95599999999999996</v>
      </c>
      <c r="R14" s="124" t="s">
        <v>1554</v>
      </c>
      <c r="S14" s="122">
        <v>0.21299999999999999</v>
      </c>
      <c r="T14" s="122">
        <v>0.503</v>
      </c>
      <c r="U14" s="124" t="s">
        <v>1554</v>
      </c>
      <c r="V14" s="122">
        <v>263.77199999999999</v>
      </c>
      <c r="W14" s="122">
        <v>0.13600000000000001</v>
      </c>
      <c r="X14" s="122">
        <v>0.05</v>
      </c>
      <c r="Y14" s="122">
        <v>26.5</v>
      </c>
      <c r="Z14" s="122">
        <v>6.3E-2</v>
      </c>
      <c r="AA14" s="122">
        <v>0.51654999999999995</v>
      </c>
      <c r="AB14" s="122">
        <v>4.0989999999999999E-2</v>
      </c>
      <c r="AC14" s="122">
        <v>4.5599999999999996</v>
      </c>
      <c r="AD14" s="122">
        <v>0.27100000000000002</v>
      </c>
    </row>
    <row r="15" spans="1:30" x14ac:dyDescent="0.25">
      <c r="A15" s="124" t="s">
        <v>878</v>
      </c>
      <c r="B15" s="122">
        <v>2691.78</v>
      </c>
      <c r="C15" s="122">
        <v>4.1658600000000003</v>
      </c>
      <c r="D15" s="122">
        <v>0.35088000000000003</v>
      </c>
      <c r="E15" s="122">
        <v>0.157</v>
      </c>
      <c r="F15" s="122">
        <v>0.22983000000000001</v>
      </c>
      <c r="G15" s="122">
        <v>2.5229999999999999E-2</v>
      </c>
      <c r="H15" s="122">
        <v>3874.6980699999999</v>
      </c>
      <c r="I15" s="124" t="s">
        <v>1554</v>
      </c>
      <c r="J15" s="124" t="s">
        <v>1554</v>
      </c>
      <c r="K15" s="122">
        <v>0.55054999999999998</v>
      </c>
      <c r="L15" s="122">
        <v>21.45055</v>
      </c>
      <c r="M15" s="124" t="s">
        <v>1554</v>
      </c>
      <c r="N15" s="122">
        <v>0.32806000000000002</v>
      </c>
      <c r="O15" s="122">
        <v>0.2399</v>
      </c>
      <c r="P15" s="122">
        <v>2412.14</v>
      </c>
      <c r="Q15" s="122">
        <v>0.97899999999999998</v>
      </c>
      <c r="R15" s="124" t="s">
        <v>1554</v>
      </c>
      <c r="S15" s="122">
        <v>0.21299999999999999</v>
      </c>
      <c r="T15" s="122">
        <v>0.53600000000000003</v>
      </c>
      <c r="U15" s="124" t="s">
        <v>1554</v>
      </c>
      <c r="V15" s="122">
        <v>263.77300000000002</v>
      </c>
      <c r="W15" s="122">
        <v>0.127</v>
      </c>
      <c r="X15" s="122">
        <v>4.2000000000000003E-2</v>
      </c>
      <c r="Y15" s="122">
        <v>26.5</v>
      </c>
      <c r="Z15" s="122">
        <v>7.1999999999999995E-2</v>
      </c>
      <c r="AA15" s="122">
        <v>0.49292000000000002</v>
      </c>
      <c r="AB15" s="122">
        <v>6.5699999999999995E-2</v>
      </c>
      <c r="AC15" s="122">
        <v>4.53</v>
      </c>
      <c r="AD15" s="122">
        <v>0.27500000000000002</v>
      </c>
    </row>
    <row r="16" spans="1:30" x14ac:dyDescent="0.25">
      <c r="A16" s="124" t="s">
        <v>879</v>
      </c>
      <c r="B16" s="122">
        <v>2691.78</v>
      </c>
      <c r="C16" s="122">
        <v>4.1658600000000003</v>
      </c>
      <c r="D16" s="122">
        <v>0.35088000000000003</v>
      </c>
      <c r="E16" s="122">
        <v>0.157</v>
      </c>
      <c r="F16" s="122">
        <v>0.22983000000000001</v>
      </c>
      <c r="G16" s="122">
        <v>2.5229999999999999E-2</v>
      </c>
      <c r="H16" s="122">
        <v>3874.6980699999999</v>
      </c>
      <c r="I16" s="124" t="s">
        <v>1554</v>
      </c>
      <c r="J16" s="124" t="s">
        <v>1554</v>
      </c>
      <c r="K16" s="122">
        <v>0.55054999999999998</v>
      </c>
      <c r="L16" s="122">
        <v>21.45055</v>
      </c>
      <c r="M16" s="124" t="s">
        <v>1554</v>
      </c>
      <c r="N16" s="122">
        <v>0.32806000000000002</v>
      </c>
      <c r="O16" s="122">
        <v>0.2399</v>
      </c>
      <c r="P16" s="122">
        <v>2412.14</v>
      </c>
      <c r="Q16" s="122">
        <v>0.97899999999999998</v>
      </c>
      <c r="R16" s="124" t="s">
        <v>1554</v>
      </c>
      <c r="S16" s="122">
        <v>0.21299999999999999</v>
      </c>
      <c r="T16" s="122">
        <v>0.53600000000000003</v>
      </c>
      <c r="U16" s="124" t="s">
        <v>1554</v>
      </c>
      <c r="V16" s="122">
        <v>263.77300000000002</v>
      </c>
      <c r="W16" s="122">
        <v>0.127</v>
      </c>
      <c r="X16" s="122">
        <v>4.2000000000000003E-2</v>
      </c>
      <c r="Y16" s="122">
        <v>26.5</v>
      </c>
      <c r="Z16" s="122">
        <v>7.1999999999999995E-2</v>
      </c>
      <c r="AA16" s="122">
        <v>0.49292000000000002</v>
      </c>
      <c r="AB16" s="122">
        <v>6.5699999999999995E-2</v>
      </c>
      <c r="AC16" s="122">
        <v>4.53</v>
      </c>
      <c r="AD16" s="122">
        <v>0.27500000000000002</v>
      </c>
    </row>
    <row r="17" spans="1:30" x14ac:dyDescent="0.25">
      <c r="A17" s="124" t="s">
        <v>880</v>
      </c>
      <c r="B17" s="122">
        <v>2691.88</v>
      </c>
      <c r="C17" s="122">
        <v>4.08636</v>
      </c>
      <c r="D17" s="122">
        <v>0.35726999999999998</v>
      </c>
      <c r="E17" s="122">
        <v>0.151</v>
      </c>
      <c r="F17" s="122">
        <v>0.22155</v>
      </c>
      <c r="G17" s="122">
        <v>2.717E-2</v>
      </c>
      <c r="H17" s="122">
        <v>3874.6700300000002</v>
      </c>
      <c r="I17" s="124" t="s">
        <v>1554</v>
      </c>
      <c r="J17" s="124" t="s">
        <v>1554</v>
      </c>
      <c r="K17" s="122">
        <v>0.46360000000000001</v>
      </c>
      <c r="L17" s="122">
        <v>21.380289999999999</v>
      </c>
      <c r="M17" s="124" t="s">
        <v>1554</v>
      </c>
      <c r="N17" s="122">
        <v>0.3473</v>
      </c>
      <c r="O17" s="122">
        <v>0.22903000000000001</v>
      </c>
      <c r="P17" s="122">
        <v>2412.3200000000002</v>
      </c>
      <c r="Q17" s="122">
        <v>1.002</v>
      </c>
      <c r="R17" s="124" t="s">
        <v>1554</v>
      </c>
      <c r="S17" s="122">
        <v>0.21299999999999999</v>
      </c>
      <c r="T17" s="122">
        <v>0.56999999999999995</v>
      </c>
      <c r="U17" s="124" t="s">
        <v>1554</v>
      </c>
      <c r="V17" s="122">
        <v>263.774</v>
      </c>
      <c r="W17" s="122">
        <v>0.11700000000000001</v>
      </c>
      <c r="X17" s="122">
        <v>3.4000000000000002E-2</v>
      </c>
      <c r="Y17" s="122">
        <v>26.5</v>
      </c>
      <c r="Z17" s="122">
        <v>0.08</v>
      </c>
      <c r="AA17" s="122">
        <v>0.48315999999999998</v>
      </c>
      <c r="AB17" s="122">
        <v>7.2220000000000006E-2</v>
      </c>
      <c r="AC17" s="122">
        <v>4.49</v>
      </c>
      <c r="AD17" s="122">
        <v>0.28899999999999998</v>
      </c>
    </row>
    <row r="18" spans="1:30" x14ac:dyDescent="0.25">
      <c r="A18" s="124" t="s">
        <v>881</v>
      </c>
      <c r="B18" s="122">
        <v>2691.88</v>
      </c>
      <c r="C18" s="122">
        <v>4.08636</v>
      </c>
      <c r="D18" s="122">
        <v>0.35726999999999998</v>
      </c>
      <c r="E18" s="122">
        <v>0.151</v>
      </c>
      <c r="F18" s="122">
        <v>0.22155</v>
      </c>
      <c r="G18" s="122">
        <v>2.717E-2</v>
      </c>
      <c r="H18" s="122">
        <v>3874.6700300000002</v>
      </c>
      <c r="I18" s="124" t="s">
        <v>1554</v>
      </c>
      <c r="J18" s="124" t="s">
        <v>1554</v>
      </c>
      <c r="K18" s="122">
        <v>0.46360000000000001</v>
      </c>
      <c r="L18" s="122">
        <v>21.380289999999999</v>
      </c>
      <c r="M18" s="124" t="s">
        <v>1554</v>
      </c>
      <c r="N18" s="122">
        <v>0.3473</v>
      </c>
      <c r="O18" s="122">
        <v>0.22903000000000001</v>
      </c>
      <c r="P18" s="122">
        <v>2412.3200000000002</v>
      </c>
      <c r="Q18" s="122">
        <v>1.002</v>
      </c>
      <c r="R18" s="124" t="s">
        <v>1554</v>
      </c>
      <c r="S18" s="122">
        <v>0.21299999999999999</v>
      </c>
      <c r="T18" s="122">
        <v>0.56999999999999995</v>
      </c>
      <c r="U18" s="124" t="s">
        <v>1554</v>
      </c>
      <c r="V18" s="122">
        <v>263.774</v>
      </c>
      <c r="W18" s="122">
        <v>0.11700000000000001</v>
      </c>
      <c r="X18" s="122">
        <v>3.4000000000000002E-2</v>
      </c>
      <c r="Y18" s="122">
        <v>26.5</v>
      </c>
      <c r="Z18" s="122">
        <v>0.08</v>
      </c>
      <c r="AA18" s="122">
        <v>0.48315999999999998</v>
      </c>
      <c r="AB18" s="122">
        <v>7.2220000000000006E-2</v>
      </c>
      <c r="AC18" s="122">
        <v>4.49</v>
      </c>
      <c r="AD18" s="122">
        <v>0.28899999999999998</v>
      </c>
    </row>
    <row r="19" spans="1:30" x14ac:dyDescent="0.25">
      <c r="A19" s="124" t="s">
        <v>882</v>
      </c>
      <c r="B19" s="122">
        <v>2691.94</v>
      </c>
      <c r="C19" s="122">
        <v>4.0621799999999997</v>
      </c>
      <c r="D19" s="122">
        <v>0.32318999999999998</v>
      </c>
      <c r="E19" s="122">
        <v>0.157</v>
      </c>
      <c r="F19" s="122">
        <v>0.20272000000000001</v>
      </c>
      <c r="G19" s="122">
        <v>3.0720000000000001E-2</v>
      </c>
      <c r="H19" s="122">
        <v>3874.6285699999999</v>
      </c>
      <c r="I19" s="124" t="s">
        <v>1554</v>
      </c>
      <c r="J19" s="124" t="s">
        <v>1554</v>
      </c>
      <c r="K19" s="122">
        <v>0.37525999999999998</v>
      </c>
      <c r="L19" s="122">
        <v>21.276530000000001</v>
      </c>
      <c r="M19" s="124" t="s">
        <v>1554</v>
      </c>
      <c r="N19" s="122">
        <v>0.36725999999999998</v>
      </c>
      <c r="O19" s="122">
        <v>0.20299</v>
      </c>
      <c r="P19" s="122">
        <v>2412.4299999999998</v>
      </c>
      <c r="Q19" s="122">
        <v>1.016</v>
      </c>
      <c r="R19" s="124" t="s">
        <v>1554</v>
      </c>
      <c r="S19" s="122">
        <v>0.21299999999999999</v>
      </c>
      <c r="T19" s="122">
        <v>0.57599999999999996</v>
      </c>
      <c r="U19" s="124" t="s">
        <v>1554</v>
      </c>
      <c r="V19" s="122">
        <v>263.77499999999998</v>
      </c>
      <c r="W19" s="122">
        <v>0.111</v>
      </c>
      <c r="X19" s="122">
        <v>2.7E-2</v>
      </c>
      <c r="Y19" s="122">
        <v>26.5</v>
      </c>
      <c r="Z19" s="122">
        <v>8.8999999999999996E-2</v>
      </c>
      <c r="AA19" s="122">
        <v>0.45039000000000001</v>
      </c>
      <c r="AB19" s="122">
        <v>0.10403</v>
      </c>
      <c r="AC19" s="122">
        <v>4.42</v>
      </c>
      <c r="AD19" s="122">
        <v>0.30199999999999999</v>
      </c>
    </row>
    <row r="20" spans="1:30" x14ac:dyDescent="0.25">
      <c r="A20" s="124" t="s">
        <v>883</v>
      </c>
      <c r="B20" s="122">
        <v>2691.94</v>
      </c>
      <c r="C20" s="122">
        <v>4.0621799999999997</v>
      </c>
      <c r="D20" s="122">
        <v>0.32318999999999998</v>
      </c>
      <c r="E20" s="122">
        <v>0.157</v>
      </c>
      <c r="F20" s="122">
        <v>0.20272000000000001</v>
      </c>
      <c r="G20" s="122">
        <v>3.0720000000000001E-2</v>
      </c>
      <c r="H20" s="122">
        <v>3874.6285699999999</v>
      </c>
      <c r="I20" s="124" t="s">
        <v>1554</v>
      </c>
      <c r="J20" s="124" t="s">
        <v>1554</v>
      </c>
      <c r="K20" s="122">
        <v>0.37525999999999998</v>
      </c>
      <c r="L20" s="122">
        <v>21.276530000000001</v>
      </c>
      <c r="M20" s="124" t="s">
        <v>1554</v>
      </c>
      <c r="N20" s="122">
        <v>0.36725999999999998</v>
      </c>
      <c r="O20" s="122">
        <v>0.20299</v>
      </c>
      <c r="P20" s="122">
        <v>2412.4299999999998</v>
      </c>
      <c r="Q20" s="122">
        <v>1.016</v>
      </c>
      <c r="R20" s="124" t="s">
        <v>1554</v>
      </c>
      <c r="S20" s="122">
        <v>0.21299999999999999</v>
      </c>
      <c r="T20" s="122">
        <v>0.57599999999999996</v>
      </c>
      <c r="U20" s="124" t="s">
        <v>1554</v>
      </c>
      <c r="V20" s="122">
        <v>263.77499999999998</v>
      </c>
      <c r="W20" s="122">
        <v>0.111</v>
      </c>
      <c r="X20" s="122">
        <v>2.7E-2</v>
      </c>
      <c r="Y20" s="122">
        <v>26.5</v>
      </c>
      <c r="Z20" s="122">
        <v>8.8999999999999996E-2</v>
      </c>
      <c r="AA20" s="122">
        <v>0.45039000000000001</v>
      </c>
      <c r="AB20" s="122">
        <v>0.10403</v>
      </c>
      <c r="AC20" s="122">
        <v>4.42</v>
      </c>
      <c r="AD20" s="122">
        <v>0.30199999999999999</v>
      </c>
    </row>
    <row r="21" spans="1:30" x14ac:dyDescent="0.25">
      <c r="A21" s="124" t="s">
        <v>884</v>
      </c>
      <c r="B21" s="122">
        <v>2692</v>
      </c>
      <c r="C21" s="122">
        <v>4.1628100000000003</v>
      </c>
      <c r="D21" s="122">
        <v>0.25716</v>
      </c>
      <c r="E21" s="122">
        <v>0.14699999999999999</v>
      </c>
      <c r="F21" s="122">
        <v>0.20122000000000001</v>
      </c>
      <c r="G21" s="122">
        <v>2.9329999999999998E-2</v>
      </c>
      <c r="H21" s="122">
        <v>3874.60023</v>
      </c>
      <c r="I21" s="124" t="s">
        <v>1554</v>
      </c>
      <c r="J21" s="124" t="s">
        <v>1554</v>
      </c>
      <c r="K21" s="122">
        <v>0.29196</v>
      </c>
      <c r="L21" s="122">
        <v>21.205649999999999</v>
      </c>
      <c r="M21" s="124" t="s">
        <v>1554</v>
      </c>
      <c r="N21" s="122">
        <v>0.37403999999999998</v>
      </c>
      <c r="O21" s="122">
        <v>0.18357999999999999</v>
      </c>
      <c r="P21" s="122">
        <v>2412.4299999999998</v>
      </c>
      <c r="Q21" s="122">
        <v>1.016</v>
      </c>
      <c r="R21" s="124" t="s">
        <v>1554</v>
      </c>
      <c r="S21" s="122">
        <v>0.21299999999999999</v>
      </c>
      <c r="T21" s="122">
        <v>0.56200000000000006</v>
      </c>
      <c r="U21" s="124" t="s">
        <v>1554</v>
      </c>
      <c r="V21" s="122">
        <v>263.77699999999999</v>
      </c>
      <c r="W21" s="122">
        <v>0.107</v>
      </c>
      <c r="X21" s="122">
        <v>0.02</v>
      </c>
      <c r="Y21" s="122">
        <v>26.5</v>
      </c>
      <c r="Z21" s="122">
        <v>9.8000000000000004E-2</v>
      </c>
      <c r="AA21" s="122">
        <v>0.43897000000000003</v>
      </c>
      <c r="AB21" s="122">
        <v>0.11652999999999999</v>
      </c>
      <c r="AC21" s="122">
        <v>4.3499999999999996</v>
      </c>
      <c r="AD21" s="122">
        <v>0.316</v>
      </c>
    </row>
    <row r="22" spans="1:30" x14ac:dyDescent="0.25">
      <c r="A22" s="124" t="s">
        <v>885</v>
      </c>
      <c r="B22" s="122">
        <v>2692</v>
      </c>
      <c r="C22" s="122">
        <v>4.1628100000000003</v>
      </c>
      <c r="D22" s="122">
        <v>0.25716</v>
      </c>
      <c r="E22" s="122">
        <v>0.14699999999999999</v>
      </c>
      <c r="F22" s="122">
        <v>0.20122000000000001</v>
      </c>
      <c r="G22" s="122">
        <v>2.9329999999999998E-2</v>
      </c>
      <c r="H22" s="122">
        <v>3874.60023</v>
      </c>
      <c r="I22" s="124" t="s">
        <v>1554</v>
      </c>
      <c r="J22" s="124" t="s">
        <v>1554</v>
      </c>
      <c r="K22" s="122">
        <v>0.29196</v>
      </c>
      <c r="L22" s="122">
        <v>21.205649999999999</v>
      </c>
      <c r="M22" s="124" t="s">
        <v>1554</v>
      </c>
      <c r="N22" s="122">
        <v>0.37403999999999998</v>
      </c>
      <c r="O22" s="122">
        <v>0.18357999999999999</v>
      </c>
      <c r="P22" s="122">
        <v>2412.4299999999998</v>
      </c>
      <c r="Q22" s="122">
        <v>1.016</v>
      </c>
      <c r="R22" s="124" t="s">
        <v>1554</v>
      </c>
      <c r="S22" s="122">
        <v>0.21299999999999999</v>
      </c>
      <c r="T22" s="122">
        <v>0.56200000000000006</v>
      </c>
      <c r="U22" s="124" t="s">
        <v>1554</v>
      </c>
      <c r="V22" s="122">
        <v>263.77699999999999</v>
      </c>
      <c r="W22" s="122">
        <v>0.107</v>
      </c>
      <c r="X22" s="122">
        <v>0.02</v>
      </c>
      <c r="Y22" s="122">
        <v>26.5</v>
      </c>
      <c r="Z22" s="122">
        <v>9.8000000000000004E-2</v>
      </c>
      <c r="AA22" s="122">
        <v>0.43897000000000003</v>
      </c>
      <c r="AB22" s="122">
        <v>0.11652999999999999</v>
      </c>
      <c r="AC22" s="122">
        <v>4.3499999999999996</v>
      </c>
      <c r="AD22" s="122">
        <v>0.316</v>
      </c>
    </row>
    <row r="23" spans="1:30" x14ac:dyDescent="0.25">
      <c r="A23" s="124" t="s">
        <v>886</v>
      </c>
      <c r="B23" s="122">
        <v>2692.01</v>
      </c>
      <c r="C23" s="122">
        <v>4.2822100000000001</v>
      </c>
      <c r="D23" s="122">
        <v>0.32106000000000001</v>
      </c>
      <c r="E23" s="122">
        <v>0.14899999999999999</v>
      </c>
      <c r="F23" s="122">
        <v>0.19844999999999999</v>
      </c>
      <c r="G23" s="122">
        <v>2.8459999999999999E-2</v>
      </c>
      <c r="H23" s="122">
        <v>3874.5956500000002</v>
      </c>
      <c r="I23" s="124" t="s">
        <v>1554</v>
      </c>
      <c r="J23" s="124" t="s">
        <v>1554</v>
      </c>
      <c r="K23" s="122">
        <v>0.27334999999999998</v>
      </c>
      <c r="L23" s="122">
        <v>21.194230000000001</v>
      </c>
      <c r="M23" s="124" t="s">
        <v>1554</v>
      </c>
      <c r="N23" s="122">
        <v>0.3876</v>
      </c>
      <c r="O23" s="122">
        <v>0.16553000000000001</v>
      </c>
      <c r="P23" s="122">
        <v>2412.4299999999998</v>
      </c>
      <c r="Q23" s="122">
        <v>1.016</v>
      </c>
      <c r="R23" s="124" t="s">
        <v>1554</v>
      </c>
      <c r="S23" s="122">
        <v>0.21299999999999999</v>
      </c>
      <c r="T23" s="122">
        <v>0.54600000000000004</v>
      </c>
      <c r="U23" s="122">
        <v>64.489999999999995</v>
      </c>
      <c r="V23" s="122">
        <v>263.77800000000002</v>
      </c>
      <c r="W23" s="122">
        <v>0.112</v>
      </c>
      <c r="X23" s="122">
        <v>1.4E-2</v>
      </c>
      <c r="Y23" s="122">
        <v>26.5</v>
      </c>
      <c r="Z23" s="122">
        <v>9.6000000000000002E-2</v>
      </c>
      <c r="AA23" s="122">
        <v>0.42054000000000002</v>
      </c>
      <c r="AB23" s="122">
        <v>0.13802</v>
      </c>
      <c r="AC23" s="122">
        <v>4.1399999999999997</v>
      </c>
      <c r="AD23" s="122">
        <v>0.316</v>
      </c>
    </row>
    <row r="24" spans="1:30" x14ac:dyDescent="0.25">
      <c r="A24" s="124" t="s">
        <v>887</v>
      </c>
      <c r="B24" s="122">
        <v>2692.01</v>
      </c>
      <c r="C24" s="122">
        <v>4.2822100000000001</v>
      </c>
      <c r="D24" s="122">
        <v>0.32106000000000001</v>
      </c>
      <c r="E24" s="122">
        <v>0.14899999999999999</v>
      </c>
      <c r="F24" s="122">
        <v>0.19844999999999999</v>
      </c>
      <c r="G24" s="122">
        <v>2.8459999999999999E-2</v>
      </c>
      <c r="H24" s="122">
        <v>3874.5956500000002</v>
      </c>
      <c r="I24" s="124" t="s">
        <v>1554</v>
      </c>
      <c r="J24" s="124" t="s">
        <v>1554</v>
      </c>
      <c r="K24" s="122">
        <v>0.27334999999999998</v>
      </c>
      <c r="L24" s="122">
        <v>21.194230000000001</v>
      </c>
      <c r="M24" s="124" t="s">
        <v>1554</v>
      </c>
      <c r="N24" s="122">
        <v>0.3876</v>
      </c>
      <c r="O24" s="122">
        <v>0.16553000000000001</v>
      </c>
      <c r="P24" s="122">
        <v>2412.4299999999998</v>
      </c>
      <c r="Q24" s="122">
        <v>1.016</v>
      </c>
      <c r="R24" s="124" t="s">
        <v>1554</v>
      </c>
      <c r="S24" s="122">
        <v>0.21299999999999999</v>
      </c>
      <c r="T24" s="122">
        <v>0.54600000000000004</v>
      </c>
      <c r="U24" s="122">
        <v>64.489999999999995</v>
      </c>
      <c r="V24" s="122">
        <v>263.77800000000002</v>
      </c>
      <c r="W24" s="122">
        <v>0.112</v>
      </c>
      <c r="X24" s="122">
        <v>1.4E-2</v>
      </c>
      <c r="Y24" s="122">
        <v>26.5</v>
      </c>
      <c r="Z24" s="122">
        <v>9.6000000000000002E-2</v>
      </c>
      <c r="AA24" s="122">
        <v>0.42054000000000002</v>
      </c>
      <c r="AB24" s="122">
        <v>0.13802</v>
      </c>
      <c r="AC24" s="122">
        <v>4.1399999999999997</v>
      </c>
      <c r="AD24" s="122">
        <v>0.316</v>
      </c>
    </row>
    <row r="25" spans="1:30" x14ac:dyDescent="0.25">
      <c r="A25" s="124" t="s">
        <v>888</v>
      </c>
      <c r="B25" s="122">
        <v>2691.98</v>
      </c>
      <c r="C25" s="122">
        <v>4.4088500000000002</v>
      </c>
      <c r="D25" s="122">
        <v>0.45282</v>
      </c>
      <c r="E25" s="122">
        <v>0.186</v>
      </c>
      <c r="F25" s="122">
        <v>0.18379000000000001</v>
      </c>
      <c r="G25" s="122">
        <v>3.023E-2</v>
      </c>
      <c r="H25" s="122">
        <v>3874.5822400000002</v>
      </c>
      <c r="I25" s="124" t="s">
        <v>1554</v>
      </c>
      <c r="J25" s="124" t="s">
        <v>1554</v>
      </c>
      <c r="K25" s="122">
        <v>0.26934999999999998</v>
      </c>
      <c r="L25" s="122">
        <v>21.160720000000001</v>
      </c>
      <c r="M25" s="124" t="s">
        <v>1554</v>
      </c>
      <c r="N25" s="122">
        <v>0.40867999999999999</v>
      </c>
      <c r="O25" s="122">
        <v>0.16123999999999999</v>
      </c>
      <c r="P25" s="122">
        <v>2412.42</v>
      </c>
      <c r="Q25" s="122">
        <v>1.0149999999999999</v>
      </c>
      <c r="R25" s="124" t="s">
        <v>1554</v>
      </c>
      <c r="S25" s="122">
        <v>0.21299999999999999</v>
      </c>
      <c r="T25" s="122">
        <v>0.53</v>
      </c>
      <c r="U25" s="124" t="s">
        <v>1554</v>
      </c>
      <c r="V25" s="122">
        <v>263.779</v>
      </c>
      <c r="W25" s="122">
        <v>0.11899999999999999</v>
      </c>
      <c r="X25" s="122">
        <v>7.0000000000000001E-3</v>
      </c>
      <c r="Y25" s="122">
        <v>26.5</v>
      </c>
      <c r="Z25" s="122">
        <v>9.2999999999999999E-2</v>
      </c>
      <c r="AA25" s="122">
        <v>0.38291999999999998</v>
      </c>
      <c r="AB25" s="122">
        <v>0.18375</v>
      </c>
      <c r="AC25" s="122">
        <v>4.09</v>
      </c>
      <c r="AD25" s="122">
        <v>0.31</v>
      </c>
    </row>
    <row r="26" spans="1:30" x14ac:dyDescent="0.25">
      <c r="A26" s="124" t="s">
        <v>889</v>
      </c>
      <c r="B26" s="122">
        <v>2691.98</v>
      </c>
      <c r="C26" s="122">
        <v>4.4088500000000002</v>
      </c>
      <c r="D26" s="122">
        <v>0.45282</v>
      </c>
      <c r="E26" s="122">
        <v>0.186</v>
      </c>
      <c r="F26" s="122">
        <v>0.18379000000000001</v>
      </c>
      <c r="G26" s="122">
        <v>3.023E-2</v>
      </c>
      <c r="H26" s="122">
        <v>3874.5822400000002</v>
      </c>
      <c r="I26" s="124" t="s">
        <v>1554</v>
      </c>
      <c r="J26" s="124" t="s">
        <v>1554</v>
      </c>
      <c r="K26" s="122">
        <v>0.26934999999999998</v>
      </c>
      <c r="L26" s="122">
        <v>21.160720000000001</v>
      </c>
      <c r="M26" s="124" t="s">
        <v>1554</v>
      </c>
      <c r="N26" s="122">
        <v>0.40867999999999999</v>
      </c>
      <c r="O26" s="122">
        <v>0.16123999999999999</v>
      </c>
      <c r="P26" s="122">
        <v>2412.42</v>
      </c>
      <c r="Q26" s="122">
        <v>1.0149999999999999</v>
      </c>
      <c r="R26" s="124" t="s">
        <v>1554</v>
      </c>
      <c r="S26" s="122">
        <v>0.21299999999999999</v>
      </c>
      <c r="T26" s="122">
        <v>0.53</v>
      </c>
      <c r="U26" s="124" t="s">
        <v>1554</v>
      </c>
      <c r="V26" s="122">
        <v>263.779</v>
      </c>
      <c r="W26" s="122">
        <v>0.11899999999999999</v>
      </c>
      <c r="X26" s="122">
        <v>7.0000000000000001E-3</v>
      </c>
      <c r="Y26" s="122">
        <v>26.5</v>
      </c>
      <c r="Z26" s="122">
        <v>9.2999999999999999E-2</v>
      </c>
      <c r="AA26" s="122">
        <v>0.38291999999999998</v>
      </c>
      <c r="AB26" s="122">
        <v>0.18375</v>
      </c>
      <c r="AC26" s="122">
        <v>4.09</v>
      </c>
      <c r="AD26" s="122">
        <v>0.31</v>
      </c>
    </row>
    <row r="27" spans="1:30" x14ac:dyDescent="0.25">
      <c r="A27" s="124" t="s">
        <v>890</v>
      </c>
      <c r="B27" s="122">
        <v>2692.07</v>
      </c>
      <c r="C27" s="122">
        <v>4.5200300000000002</v>
      </c>
      <c r="D27" s="122">
        <v>0.57062999999999997</v>
      </c>
      <c r="E27" s="122">
        <v>0.20100000000000001</v>
      </c>
      <c r="F27" s="122">
        <v>0.16464999999999999</v>
      </c>
      <c r="G27" s="122">
        <v>2.8830000000000001E-2</v>
      </c>
      <c r="H27" s="122">
        <v>3874.5477999999998</v>
      </c>
      <c r="I27" s="124" t="s">
        <v>1554</v>
      </c>
      <c r="J27" s="124" t="s">
        <v>1554</v>
      </c>
      <c r="K27" s="122">
        <v>0.26667999999999997</v>
      </c>
      <c r="L27" s="122">
        <v>21.074719999999999</v>
      </c>
      <c r="M27" s="122">
        <v>122.54934</v>
      </c>
      <c r="N27" s="122">
        <v>0.40867999999999999</v>
      </c>
      <c r="O27" s="122">
        <v>0.14898</v>
      </c>
      <c r="P27" s="122">
        <v>2412.41</v>
      </c>
      <c r="Q27" s="122">
        <v>1.014</v>
      </c>
      <c r="R27" s="124" t="s">
        <v>1554</v>
      </c>
      <c r="S27" s="122">
        <v>0.21299999999999999</v>
      </c>
      <c r="T27" s="122">
        <v>0.53</v>
      </c>
      <c r="U27" s="124" t="s">
        <v>1554</v>
      </c>
      <c r="V27" s="122">
        <v>263.77999999999997</v>
      </c>
      <c r="W27" s="122">
        <v>9.7000000000000003E-2</v>
      </c>
      <c r="X27" s="122">
        <v>4.0000000000000001E-3</v>
      </c>
      <c r="Y27" s="122">
        <v>26.5</v>
      </c>
      <c r="Z27" s="122">
        <v>0.106</v>
      </c>
      <c r="AA27" s="122">
        <v>0.34627000000000002</v>
      </c>
      <c r="AB27" s="122">
        <v>0.2145</v>
      </c>
      <c r="AC27" s="122">
        <v>4.2</v>
      </c>
      <c r="AD27" s="122">
        <v>0.309</v>
      </c>
    </row>
    <row r="28" spans="1:30" x14ac:dyDescent="0.25">
      <c r="A28" s="124" t="s">
        <v>891</v>
      </c>
      <c r="B28" s="122">
        <v>2692.07</v>
      </c>
      <c r="C28" s="122">
        <v>4.5200300000000002</v>
      </c>
      <c r="D28" s="122">
        <v>0.57062999999999997</v>
      </c>
      <c r="E28" s="122">
        <v>0.20100000000000001</v>
      </c>
      <c r="F28" s="122">
        <v>0.16464999999999999</v>
      </c>
      <c r="G28" s="122">
        <v>2.8830000000000001E-2</v>
      </c>
      <c r="H28" s="122">
        <v>3874.5477999999998</v>
      </c>
      <c r="I28" s="124" t="s">
        <v>1554</v>
      </c>
      <c r="J28" s="124" t="s">
        <v>1554</v>
      </c>
      <c r="K28" s="122">
        <v>0.26667999999999997</v>
      </c>
      <c r="L28" s="122">
        <v>21.074719999999999</v>
      </c>
      <c r="M28" s="122">
        <v>122.54934</v>
      </c>
      <c r="N28" s="122">
        <v>0.40867999999999999</v>
      </c>
      <c r="O28" s="122">
        <v>0.14898</v>
      </c>
      <c r="P28" s="122">
        <v>2412.41</v>
      </c>
      <c r="Q28" s="122">
        <v>1.014</v>
      </c>
      <c r="R28" s="124" t="s">
        <v>1554</v>
      </c>
      <c r="S28" s="122">
        <v>0.21299999999999999</v>
      </c>
      <c r="T28" s="122">
        <v>0.53</v>
      </c>
      <c r="U28" s="124" t="s">
        <v>1554</v>
      </c>
      <c r="V28" s="122">
        <v>263.77999999999997</v>
      </c>
      <c r="W28" s="122">
        <v>9.7000000000000003E-2</v>
      </c>
      <c r="X28" s="122">
        <v>4.0000000000000001E-3</v>
      </c>
      <c r="Y28" s="122">
        <v>26.5</v>
      </c>
      <c r="Z28" s="122">
        <v>0.106</v>
      </c>
      <c r="AA28" s="122">
        <v>0.34627000000000002</v>
      </c>
      <c r="AB28" s="122">
        <v>0.2145</v>
      </c>
      <c r="AC28" s="122">
        <v>4.2</v>
      </c>
      <c r="AD28" s="122">
        <v>0.309</v>
      </c>
    </row>
    <row r="29" spans="1:30" x14ac:dyDescent="0.25">
      <c r="A29" s="124" t="s">
        <v>892</v>
      </c>
      <c r="B29" s="122">
        <v>2692.04</v>
      </c>
      <c r="C29" s="122">
        <v>4.6166999999999998</v>
      </c>
      <c r="D29" s="122">
        <v>0.70050000000000001</v>
      </c>
      <c r="E29" s="122">
        <v>0.192</v>
      </c>
      <c r="F29" s="122">
        <v>0.17934</v>
      </c>
      <c r="G29" s="122">
        <v>2.8910000000000002E-2</v>
      </c>
      <c r="H29" s="122">
        <v>3874.5270700000001</v>
      </c>
      <c r="I29" s="124" t="s">
        <v>1554</v>
      </c>
      <c r="J29" s="124" t="s">
        <v>1554</v>
      </c>
      <c r="K29" s="122">
        <v>0.26467000000000002</v>
      </c>
      <c r="L29" s="122">
        <v>21.023019999999999</v>
      </c>
      <c r="M29" s="124" t="s">
        <v>1554</v>
      </c>
      <c r="N29" s="122">
        <v>0.40165000000000001</v>
      </c>
      <c r="O29" s="122">
        <v>0.13392999999999999</v>
      </c>
      <c r="P29" s="122">
        <v>2412.4</v>
      </c>
      <c r="Q29" s="122">
        <v>1.0129999999999999</v>
      </c>
      <c r="R29" s="124" t="s">
        <v>1554</v>
      </c>
      <c r="S29" s="122">
        <v>0.21299999999999999</v>
      </c>
      <c r="T29" s="122">
        <v>0.53</v>
      </c>
      <c r="U29" s="124" t="s">
        <v>1554</v>
      </c>
      <c r="V29" s="122">
        <v>263.77100000000002</v>
      </c>
      <c r="W29" s="122">
        <v>7.3999999999999996E-2</v>
      </c>
      <c r="X29" s="122">
        <v>6.0000000000000001E-3</v>
      </c>
      <c r="Y29" s="122">
        <v>26.5</v>
      </c>
      <c r="Z29" s="122">
        <v>0.11700000000000001</v>
      </c>
      <c r="AA29" s="122">
        <v>0.34</v>
      </c>
      <c r="AB29" s="122">
        <v>0.22292999999999999</v>
      </c>
      <c r="AC29" s="122">
        <v>4.26</v>
      </c>
      <c r="AD29" s="122">
        <v>0.309</v>
      </c>
    </row>
    <row r="30" spans="1:30" x14ac:dyDescent="0.25">
      <c r="A30" s="124" t="s">
        <v>893</v>
      </c>
      <c r="B30" s="122">
        <v>2692.04</v>
      </c>
      <c r="C30" s="122">
        <v>4.6166999999999998</v>
      </c>
      <c r="D30" s="122">
        <v>0.70050000000000001</v>
      </c>
      <c r="E30" s="122">
        <v>0.192</v>
      </c>
      <c r="F30" s="122">
        <v>0.17934</v>
      </c>
      <c r="G30" s="122">
        <v>2.8910000000000002E-2</v>
      </c>
      <c r="H30" s="122">
        <v>3874.5270700000001</v>
      </c>
      <c r="I30" s="124" t="s">
        <v>1554</v>
      </c>
      <c r="J30" s="124" t="s">
        <v>1554</v>
      </c>
      <c r="K30" s="122">
        <v>0.26467000000000002</v>
      </c>
      <c r="L30" s="122">
        <v>21.023019999999999</v>
      </c>
      <c r="M30" s="124" t="s">
        <v>1554</v>
      </c>
      <c r="N30" s="122">
        <v>0.40165000000000001</v>
      </c>
      <c r="O30" s="122">
        <v>0.13392999999999999</v>
      </c>
      <c r="P30" s="122">
        <v>2412.4</v>
      </c>
      <c r="Q30" s="122">
        <v>1.0129999999999999</v>
      </c>
      <c r="R30" s="124" t="s">
        <v>1554</v>
      </c>
      <c r="S30" s="122">
        <v>0.21299999999999999</v>
      </c>
      <c r="T30" s="122">
        <v>0.53</v>
      </c>
      <c r="U30" s="124" t="s">
        <v>1554</v>
      </c>
      <c r="V30" s="122">
        <v>263.77100000000002</v>
      </c>
      <c r="W30" s="122">
        <v>7.3999999999999996E-2</v>
      </c>
      <c r="X30" s="122">
        <v>6.0000000000000001E-3</v>
      </c>
      <c r="Y30" s="122">
        <v>26.5</v>
      </c>
      <c r="Z30" s="122">
        <v>0.11700000000000001</v>
      </c>
      <c r="AA30" s="122">
        <v>0.34</v>
      </c>
      <c r="AB30" s="122">
        <v>0.22292999999999999</v>
      </c>
      <c r="AC30" s="122">
        <v>4.26</v>
      </c>
      <c r="AD30" s="122">
        <v>0.309</v>
      </c>
    </row>
    <row r="31" spans="1:30" x14ac:dyDescent="0.25">
      <c r="A31" s="124" t="s">
        <v>894</v>
      </c>
      <c r="B31" s="122">
        <v>2692</v>
      </c>
      <c r="C31" s="122">
        <v>4.6501099999999997</v>
      </c>
      <c r="D31" s="122">
        <v>0.82050000000000001</v>
      </c>
      <c r="E31" s="122">
        <v>0.186</v>
      </c>
      <c r="F31" s="122">
        <v>0.20358000000000001</v>
      </c>
      <c r="G31" s="122">
        <v>2.58E-2</v>
      </c>
      <c r="H31" s="122">
        <v>3874.49568</v>
      </c>
      <c r="I31" s="124" t="s">
        <v>1554</v>
      </c>
      <c r="J31" s="124" t="s">
        <v>1554</v>
      </c>
      <c r="K31" s="122">
        <v>0.26196999999999998</v>
      </c>
      <c r="L31" s="122">
        <v>20.944749999999999</v>
      </c>
      <c r="M31" s="124" t="s">
        <v>1554</v>
      </c>
      <c r="N31" s="122">
        <v>0.40867999999999999</v>
      </c>
      <c r="O31" s="122">
        <v>0.13392999999999999</v>
      </c>
      <c r="P31" s="122">
        <v>2412.39</v>
      </c>
      <c r="Q31" s="122">
        <v>1.0109999999999999</v>
      </c>
      <c r="R31" s="124" t="s">
        <v>1554</v>
      </c>
      <c r="S31" s="122">
        <v>0.21199999999999999</v>
      </c>
      <c r="T31" s="122">
        <v>0.52900000000000003</v>
      </c>
      <c r="U31" s="124" t="s">
        <v>1554</v>
      </c>
      <c r="V31" s="122">
        <v>263.76299999999998</v>
      </c>
      <c r="W31" s="122">
        <v>5.1999999999999998E-2</v>
      </c>
      <c r="X31" s="122">
        <v>8.9999999999999993E-3</v>
      </c>
      <c r="Y31" s="122">
        <v>26.5</v>
      </c>
      <c r="Z31" s="122">
        <v>0.128</v>
      </c>
      <c r="AA31" s="122">
        <v>0.33532000000000001</v>
      </c>
      <c r="AB31" s="122">
        <v>0.22828999999999999</v>
      </c>
      <c r="AC31" s="122">
        <v>4.37</v>
      </c>
      <c r="AD31" s="122">
        <v>0.308</v>
      </c>
    </row>
    <row r="32" spans="1:30" x14ac:dyDescent="0.25">
      <c r="A32" s="124" t="s">
        <v>895</v>
      </c>
      <c r="B32" s="122">
        <v>2692</v>
      </c>
      <c r="C32" s="122">
        <v>4.6501099999999997</v>
      </c>
      <c r="D32" s="122">
        <v>0.82050000000000001</v>
      </c>
      <c r="E32" s="122">
        <v>0.186</v>
      </c>
      <c r="F32" s="122">
        <v>0.20358000000000001</v>
      </c>
      <c r="G32" s="122">
        <v>2.58E-2</v>
      </c>
      <c r="H32" s="122">
        <v>3874.49568</v>
      </c>
      <c r="I32" s="124" t="s">
        <v>1554</v>
      </c>
      <c r="J32" s="124" t="s">
        <v>1554</v>
      </c>
      <c r="K32" s="122">
        <v>0.26196999999999998</v>
      </c>
      <c r="L32" s="122">
        <v>20.944749999999999</v>
      </c>
      <c r="M32" s="124" t="s">
        <v>1554</v>
      </c>
      <c r="N32" s="122">
        <v>0.40867999999999999</v>
      </c>
      <c r="O32" s="122">
        <v>0.13392999999999999</v>
      </c>
      <c r="P32" s="122">
        <v>2412.39</v>
      </c>
      <c r="Q32" s="122">
        <v>1.0109999999999999</v>
      </c>
      <c r="R32" s="124" t="s">
        <v>1554</v>
      </c>
      <c r="S32" s="122">
        <v>0.21199999999999999</v>
      </c>
      <c r="T32" s="122">
        <v>0.52900000000000003</v>
      </c>
      <c r="U32" s="124" t="s">
        <v>1554</v>
      </c>
      <c r="V32" s="122">
        <v>263.76299999999998</v>
      </c>
      <c r="W32" s="122">
        <v>5.1999999999999998E-2</v>
      </c>
      <c r="X32" s="122">
        <v>8.9999999999999993E-3</v>
      </c>
      <c r="Y32" s="122">
        <v>26.5</v>
      </c>
      <c r="Z32" s="122">
        <v>0.128</v>
      </c>
      <c r="AA32" s="122">
        <v>0.33532000000000001</v>
      </c>
      <c r="AB32" s="122">
        <v>0.22828999999999999</v>
      </c>
      <c r="AC32" s="122">
        <v>4.37</v>
      </c>
      <c r="AD32" s="122">
        <v>0.308</v>
      </c>
    </row>
    <row r="33" spans="1:30" x14ac:dyDescent="0.25">
      <c r="A33" s="124" t="s">
        <v>896</v>
      </c>
      <c r="B33" s="122">
        <v>2691.96</v>
      </c>
      <c r="C33" s="122">
        <v>4.6415800000000003</v>
      </c>
      <c r="D33" s="122">
        <v>0.91810000000000003</v>
      </c>
      <c r="E33" s="122">
        <v>0.18</v>
      </c>
      <c r="F33" s="122">
        <v>0.21498999999999999</v>
      </c>
      <c r="G33" s="122">
        <v>2.6950000000000002E-2</v>
      </c>
      <c r="H33" s="122">
        <v>3874.4706900000001</v>
      </c>
      <c r="I33" s="124" t="s">
        <v>1554</v>
      </c>
      <c r="J33" s="124" t="s">
        <v>1554</v>
      </c>
      <c r="K33" s="122">
        <v>0.26190000000000002</v>
      </c>
      <c r="L33" s="122">
        <v>20.8825</v>
      </c>
      <c r="M33" s="124" t="s">
        <v>1554</v>
      </c>
      <c r="N33" s="122">
        <v>0.40867999999999999</v>
      </c>
      <c r="O33" s="122">
        <v>0.14129</v>
      </c>
      <c r="P33" s="122">
        <v>2412.4299999999998</v>
      </c>
      <c r="Q33" s="122">
        <v>1.016</v>
      </c>
      <c r="R33" s="124" t="s">
        <v>1554</v>
      </c>
      <c r="S33" s="122">
        <v>0.21199999999999999</v>
      </c>
      <c r="T33" s="122">
        <v>0.52900000000000003</v>
      </c>
      <c r="U33" s="124" t="s">
        <v>1554</v>
      </c>
      <c r="V33" s="122">
        <v>263.75400000000002</v>
      </c>
      <c r="W33" s="122">
        <v>3.6999999999999998E-2</v>
      </c>
      <c r="X33" s="122">
        <v>0.01</v>
      </c>
      <c r="Y33" s="122">
        <v>26.5</v>
      </c>
      <c r="Z33" s="122">
        <v>0.13200000000000001</v>
      </c>
      <c r="AA33" s="122">
        <v>0.31059999999999999</v>
      </c>
      <c r="AB33" s="122">
        <v>0.25152999999999998</v>
      </c>
      <c r="AC33" s="122">
        <v>4.53</v>
      </c>
      <c r="AD33" s="122">
        <v>0.308</v>
      </c>
    </row>
    <row r="34" spans="1:30" x14ac:dyDescent="0.25">
      <c r="A34" s="124" t="s">
        <v>897</v>
      </c>
      <c r="B34" s="122">
        <v>2691.96</v>
      </c>
      <c r="C34" s="122">
        <v>4.6415800000000003</v>
      </c>
      <c r="D34" s="122">
        <v>0.91810000000000003</v>
      </c>
      <c r="E34" s="122">
        <v>0.18</v>
      </c>
      <c r="F34" s="122">
        <v>0.21498999999999999</v>
      </c>
      <c r="G34" s="122">
        <v>2.6950000000000002E-2</v>
      </c>
      <c r="H34" s="122">
        <v>3874.4706900000001</v>
      </c>
      <c r="I34" s="124" t="s">
        <v>1554</v>
      </c>
      <c r="J34" s="124" t="s">
        <v>1554</v>
      </c>
      <c r="K34" s="122">
        <v>0.26190000000000002</v>
      </c>
      <c r="L34" s="122">
        <v>20.8825</v>
      </c>
      <c r="M34" s="124" t="s">
        <v>1554</v>
      </c>
      <c r="N34" s="122">
        <v>0.40867999999999999</v>
      </c>
      <c r="O34" s="122">
        <v>0.14129</v>
      </c>
      <c r="P34" s="122">
        <v>2412.4299999999998</v>
      </c>
      <c r="Q34" s="122">
        <v>1.016</v>
      </c>
      <c r="R34" s="124" t="s">
        <v>1554</v>
      </c>
      <c r="S34" s="122">
        <v>0.21199999999999999</v>
      </c>
      <c r="T34" s="122">
        <v>0.52900000000000003</v>
      </c>
      <c r="U34" s="124" t="s">
        <v>1554</v>
      </c>
      <c r="V34" s="122">
        <v>263.75400000000002</v>
      </c>
      <c r="W34" s="122">
        <v>3.6999999999999998E-2</v>
      </c>
      <c r="X34" s="122">
        <v>0.01</v>
      </c>
      <c r="Y34" s="122">
        <v>26.5</v>
      </c>
      <c r="Z34" s="122">
        <v>0.13200000000000001</v>
      </c>
      <c r="AA34" s="122">
        <v>0.31059999999999999</v>
      </c>
      <c r="AB34" s="122">
        <v>0.25152999999999998</v>
      </c>
      <c r="AC34" s="122">
        <v>4.53</v>
      </c>
      <c r="AD34" s="122">
        <v>0.308</v>
      </c>
    </row>
    <row r="35" spans="1:30" x14ac:dyDescent="0.25">
      <c r="A35" s="124" t="s">
        <v>898</v>
      </c>
      <c r="B35" s="122">
        <v>2691.92</v>
      </c>
      <c r="C35" s="122">
        <v>4.7163000000000004</v>
      </c>
      <c r="D35" s="122">
        <v>1.0315000000000001</v>
      </c>
      <c r="E35" s="122">
        <v>0.17399999999999999</v>
      </c>
      <c r="F35" s="122">
        <v>0.22538</v>
      </c>
      <c r="G35" s="122">
        <v>2.4459999999999999E-2</v>
      </c>
      <c r="H35" s="122">
        <v>3874.4591</v>
      </c>
      <c r="I35" s="124" t="s">
        <v>1554</v>
      </c>
      <c r="J35" s="124" t="s">
        <v>1554</v>
      </c>
      <c r="K35" s="122">
        <v>0.28733999999999998</v>
      </c>
      <c r="L35" s="122">
        <v>20.853670000000001</v>
      </c>
      <c r="M35" s="124" t="s">
        <v>1554</v>
      </c>
      <c r="N35" s="122">
        <v>0.40165000000000001</v>
      </c>
      <c r="O35" s="122">
        <v>0.13757</v>
      </c>
      <c r="P35" s="122">
        <v>2412.5</v>
      </c>
      <c r="Q35" s="122">
        <v>1.0249999999999999</v>
      </c>
      <c r="R35" s="124" t="s">
        <v>1554</v>
      </c>
      <c r="S35" s="122">
        <v>0.21199999999999999</v>
      </c>
      <c r="T35" s="122">
        <v>0.51400000000000001</v>
      </c>
      <c r="U35" s="124" t="s">
        <v>1554</v>
      </c>
      <c r="V35" s="122">
        <v>263.745</v>
      </c>
      <c r="W35" s="122">
        <v>2.8000000000000001E-2</v>
      </c>
      <c r="X35" s="122">
        <v>1.0999999999999999E-2</v>
      </c>
      <c r="Y35" s="122">
        <v>26.5</v>
      </c>
      <c r="Z35" s="122">
        <v>0.13300000000000001</v>
      </c>
      <c r="AA35" s="122">
        <v>0.29692000000000002</v>
      </c>
      <c r="AB35" s="122">
        <v>0.26182</v>
      </c>
      <c r="AC35" s="122">
        <v>4.68</v>
      </c>
      <c r="AD35" s="122">
        <v>0.307</v>
      </c>
    </row>
    <row r="36" spans="1:30" x14ac:dyDescent="0.25">
      <c r="A36" s="124" t="s">
        <v>899</v>
      </c>
      <c r="B36" s="122">
        <v>2691.92</v>
      </c>
      <c r="C36" s="122">
        <v>4.7163000000000004</v>
      </c>
      <c r="D36" s="122">
        <v>1.0315000000000001</v>
      </c>
      <c r="E36" s="122">
        <v>0.17399999999999999</v>
      </c>
      <c r="F36" s="122">
        <v>0.22538</v>
      </c>
      <c r="G36" s="122">
        <v>2.4459999999999999E-2</v>
      </c>
      <c r="H36" s="122">
        <v>3874.4591</v>
      </c>
      <c r="I36" s="124" t="s">
        <v>1554</v>
      </c>
      <c r="J36" s="124" t="s">
        <v>1554</v>
      </c>
      <c r="K36" s="122">
        <v>0.28733999999999998</v>
      </c>
      <c r="L36" s="122">
        <v>20.853670000000001</v>
      </c>
      <c r="M36" s="124" t="s">
        <v>1554</v>
      </c>
      <c r="N36" s="122">
        <v>0.40165000000000001</v>
      </c>
      <c r="O36" s="122">
        <v>0.13757</v>
      </c>
      <c r="P36" s="122">
        <v>2412.5</v>
      </c>
      <c r="Q36" s="122">
        <v>1.0249999999999999</v>
      </c>
      <c r="R36" s="124" t="s">
        <v>1554</v>
      </c>
      <c r="S36" s="122">
        <v>0.21199999999999999</v>
      </c>
      <c r="T36" s="122">
        <v>0.51400000000000001</v>
      </c>
      <c r="U36" s="124" t="s">
        <v>1554</v>
      </c>
      <c r="V36" s="122">
        <v>263.745</v>
      </c>
      <c r="W36" s="122">
        <v>2.8000000000000001E-2</v>
      </c>
      <c r="X36" s="122">
        <v>1.0999999999999999E-2</v>
      </c>
      <c r="Y36" s="122">
        <v>26.5</v>
      </c>
      <c r="Z36" s="122">
        <v>0.13300000000000001</v>
      </c>
      <c r="AA36" s="122">
        <v>0.29692000000000002</v>
      </c>
      <c r="AB36" s="122">
        <v>0.26182</v>
      </c>
      <c r="AC36" s="122">
        <v>4.68</v>
      </c>
      <c r="AD36" s="122">
        <v>0.307</v>
      </c>
    </row>
    <row r="37" spans="1:30" x14ac:dyDescent="0.25">
      <c r="A37" s="124" t="s">
        <v>900</v>
      </c>
      <c r="B37" s="122">
        <v>2691.02</v>
      </c>
      <c r="C37" s="122">
        <v>4.7926500000000001</v>
      </c>
      <c r="D37" s="122">
        <v>1.1016999999999999</v>
      </c>
      <c r="E37" s="122">
        <v>0.17599999999999999</v>
      </c>
      <c r="F37" s="122">
        <v>0.23236000000000001</v>
      </c>
      <c r="G37" s="122">
        <v>2.5170000000000001E-2</v>
      </c>
      <c r="H37" s="122">
        <v>3874.4691600000001</v>
      </c>
      <c r="I37" s="124" t="s">
        <v>1554</v>
      </c>
      <c r="J37" s="124" t="s">
        <v>1554</v>
      </c>
      <c r="K37" s="122">
        <v>0.32018999999999997</v>
      </c>
      <c r="L37" s="122">
        <v>20.878710000000002</v>
      </c>
      <c r="M37" s="124" t="s">
        <v>1554</v>
      </c>
      <c r="N37" s="122">
        <v>0.40165000000000001</v>
      </c>
      <c r="O37" s="122">
        <v>0.13757</v>
      </c>
      <c r="P37" s="122">
        <v>2412.4899999999998</v>
      </c>
      <c r="Q37" s="122">
        <v>1.024</v>
      </c>
      <c r="R37" s="124" t="s">
        <v>1554</v>
      </c>
      <c r="S37" s="122">
        <v>0.21199999999999999</v>
      </c>
      <c r="T37" s="122">
        <v>0.51100000000000001</v>
      </c>
      <c r="U37" s="124" t="s">
        <v>1554</v>
      </c>
      <c r="V37" s="122">
        <v>263.73700000000002</v>
      </c>
      <c r="W37" s="122">
        <v>2.5000000000000001E-2</v>
      </c>
      <c r="X37" s="122">
        <v>1.2E-2</v>
      </c>
      <c r="Y37" s="122">
        <v>26.5</v>
      </c>
      <c r="Z37" s="122">
        <v>0.13200000000000001</v>
      </c>
      <c r="AA37" s="122">
        <v>0.27442</v>
      </c>
      <c r="AB37" s="122">
        <v>0.28528999999999999</v>
      </c>
      <c r="AC37" s="122">
        <v>4.93</v>
      </c>
      <c r="AD37" s="122">
        <v>0.30599999999999999</v>
      </c>
    </row>
    <row r="38" spans="1:30" x14ac:dyDescent="0.25">
      <c r="A38" s="124" t="s">
        <v>901</v>
      </c>
      <c r="B38" s="122">
        <v>2691.02</v>
      </c>
      <c r="C38" s="122">
        <v>4.7926500000000001</v>
      </c>
      <c r="D38" s="122">
        <v>1.1016999999999999</v>
      </c>
      <c r="E38" s="122">
        <v>0.17599999999999999</v>
      </c>
      <c r="F38" s="122">
        <v>0.23236000000000001</v>
      </c>
      <c r="G38" s="122">
        <v>2.5170000000000001E-2</v>
      </c>
      <c r="H38" s="122">
        <v>3874.4691600000001</v>
      </c>
      <c r="I38" s="124" t="s">
        <v>1554</v>
      </c>
      <c r="J38" s="124" t="s">
        <v>1554</v>
      </c>
      <c r="K38" s="122">
        <v>0.32018999999999997</v>
      </c>
      <c r="L38" s="122">
        <v>20.878710000000002</v>
      </c>
      <c r="M38" s="124" t="s">
        <v>1554</v>
      </c>
      <c r="N38" s="122">
        <v>0.40165000000000001</v>
      </c>
      <c r="O38" s="122">
        <v>0.13757</v>
      </c>
      <c r="P38" s="122">
        <v>2412.4899999999998</v>
      </c>
      <c r="Q38" s="122">
        <v>1.024</v>
      </c>
      <c r="R38" s="124" t="s">
        <v>1554</v>
      </c>
      <c r="S38" s="122">
        <v>0.21199999999999999</v>
      </c>
      <c r="T38" s="122">
        <v>0.51100000000000001</v>
      </c>
      <c r="U38" s="124" t="s">
        <v>1554</v>
      </c>
      <c r="V38" s="122">
        <v>263.73700000000002</v>
      </c>
      <c r="W38" s="122">
        <v>2.5000000000000001E-2</v>
      </c>
      <c r="X38" s="122">
        <v>1.2E-2</v>
      </c>
      <c r="Y38" s="122">
        <v>26.5</v>
      </c>
      <c r="Z38" s="122">
        <v>0.13200000000000001</v>
      </c>
      <c r="AA38" s="122">
        <v>0.27442</v>
      </c>
      <c r="AB38" s="122">
        <v>0.28528999999999999</v>
      </c>
      <c r="AC38" s="122">
        <v>4.93</v>
      </c>
      <c r="AD38" s="122">
        <v>0.30599999999999999</v>
      </c>
    </row>
    <row r="39" spans="1:30" x14ac:dyDescent="0.25">
      <c r="A39" s="124" t="s">
        <v>902</v>
      </c>
      <c r="B39" s="122">
        <v>2691.88</v>
      </c>
      <c r="C39" s="122">
        <v>4.8738599999999996</v>
      </c>
      <c r="D39" s="122">
        <v>1.0585</v>
      </c>
      <c r="E39" s="122">
        <v>0.17599999999999999</v>
      </c>
      <c r="F39" s="122">
        <v>0.24066000000000001</v>
      </c>
      <c r="G39" s="122">
        <v>2.5440000000000001E-2</v>
      </c>
      <c r="H39" s="122">
        <v>3874.4569700000002</v>
      </c>
      <c r="I39" s="124" t="s">
        <v>1554</v>
      </c>
      <c r="J39" s="124" t="s">
        <v>1554</v>
      </c>
      <c r="K39" s="122">
        <v>0.3543</v>
      </c>
      <c r="L39" s="122">
        <v>20.84836</v>
      </c>
      <c r="M39" s="124" t="s">
        <v>1554</v>
      </c>
      <c r="N39" s="122">
        <v>0.39462000000000003</v>
      </c>
      <c r="O39" s="122">
        <v>0.14509</v>
      </c>
      <c r="P39" s="122">
        <v>2412.48</v>
      </c>
      <c r="Q39" s="122">
        <v>1.0229999999999999</v>
      </c>
      <c r="R39" s="124" t="s">
        <v>1554</v>
      </c>
      <c r="S39" s="122">
        <v>0.21099999999999999</v>
      </c>
      <c r="T39" s="122">
        <v>0.51</v>
      </c>
      <c r="U39" s="124" t="s">
        <v>1554</v>
      </c>
      <c r="V39" s="122">
        <v>263.72800000000001</v>
      </c>
      <c r="W39" s="122">
        <v>2.4E-2</v>
      </c>
      <c r="X39" s="122">
        <v>1.4E-2</v>
      </c>
      <c r="Y39" s="122">
        <v>26.5</v>
      </c>
      <c r="Z39" s="122">
        <v>0.13100000000000001</v>
      </c>
      <c r="AA39" s="122">
        <v>0.25602999999999998</v>
      </c>
      <c r="AB39" s="122">
        <v>0.30092000000000002</v>
      </c>
      <c r="AC39" s="122">
        <v>5.19</v>
      </c>
      <c r="AD39" s="122">
        <v>0.30299999999999999</v>
      </c>
    </row>
    <row r="40" spans="1:30" x14ac:dyDescent="0.25">
      <c r="A40" s="124" t="s">
        <v>903</v>
      </c>
      <c r="B40" s="122">
        <v>2691.88</v>
      </c>
      <c r="C40" s="122">
        <v>4.8738599999999996</v>
      </c>
      <c r="D40" s="122">
        <v>1.0585</v>
      </c>
      <c r="E40" s="122">
        <v>0.17599999999999999</v>
      </c>
      <c r="F40" s="122">
        <v>0.24066000000000001</v>
      </c>
      <c r="G40" s="122">
        <v>2.5440000000000001E-2</v>
      </c>
      <c r="H40" s="122">
        <v>3874.4569700000002</v>
      </c>
      <c r="I40" s="124" t="s">
        <v>1554</v>
      </c>
      <c r="J40" s="124" t="s">
        <v>1554</v>
      </c>
      <c r="K40" s="122">
        <v>0.3543</v>
      </c>
      <c r="L40" s="122">
        <v>20.84836</v>
      </c>
      <c r="M40" s="124" t="s">
        <v>1554</v>
      </c>
      <c r="N40" s="122">
        <v>0.39462000000000003</v>
      </c>
      <c r="O40" s="122">
        <v>0.14509</v>
      </c>
      <c r="P40" s="122">
        <v>2412.48</v>
      </c>
      <c r="Q40" s="122">
        <v>1.0229999999999999</v>
      </c>
      <c r="R40" s="124" t="s">
        <v>1554</v>
      </c>
      <c r="S40" s="122">
        <v>0.21099999999999999</v>
      </c>
      <c r="T40" s="122">
        <v>0.51</v>
      </c>
      <c r="U40" s="124" t="s">
        <v>1554</v>
      </c>
      <c r="V40" s="122">
        <v>263.72800000000001</v>
      </c>
      <c r="W40" s="122">
        <v>2.4E-2</v>
      </c>
      <c r="X40" s="122">
        <v>1.4E-2</v>
      </c>
      <c r="Y40" s="122">
        <v>26.5</v>
      </c>
      <c r="Z40" s="122">
        <v>0.13100000000000001</v>
      </c>
      <c r="AA40" s="122">
        <v>0.25602999999999998</v>
      </c>
      <c r="AB40" s="122">
        <v>0.30092000000000002</v>
      </c>
      <c r="AC40" s="122">
        <v>5.19</v>
      </c>
      <c r="AD40" s="122">
        <v>0.30299999999999999</v>
      </c>
    </row>
    <row r="41" spans="1:30" x14ac:dyDescent="0.25">
      <c r="A41" s="124" t="s">
        <v>904</v>
      </c>
      <c r="B41" s="122">
        <v>2691.87</v>
      </c>
      <c r="C41" s="122">
        <v>4.9574800000000003</v>
      </c>
      <c r="D41" s="122">
        <v>0.96399999999999997</v>
      </c>
      <c r="E41" s="122">
        <v>0.182</v>
      </c>
      <c r="F41" s="122">
        <v>0.25244</v>
      </c>
      <c r="G41" s="122">
        <v>2.3429999999999999E-2</v>
      </c>
      <c r="H41" s="122">
        <v>3874.4444699999999</v>
      </c>
      <c r="I41" s="124" t="s">
        <v>1554</v>
      </c>
      <c r="J41" s="124" t="s">
        <v>1554</v>
      </c>
      <c r="K41" s="122">
        <v>0.38818000000000003</v>
      </c>
      <c r="L41" s="122">
        <v>20.817260000000001</v>
      </c>
      <c r="M41" s="124" t="s">
        <v>1554</v>
      </c>
      <c r="N41" s="122">
        <v>0.38081999999999999</v>
      </c>
      <c r="O41" s="122">
        <v>0.14898</v>
      </c>
      <c r="P41" s="122">
        <v>2412.4499999999998</v>
      </c>
      <c r="Q41" s="122">
        <v>1.0189999999999999</v>
      </c>
      <c r="R41" s="124" t="s">
        <v>1554</v>
      </c>
      <c r="S41" s="122">
        <v>0.21099999999999999</v>
      </c>
      <c r="T41" s="122">
        <v>0.50900000000000001</v>
      </c>
      <c r="U41" s="124" t="s">
        <v>1554</v>
      </c>
      <c r="V41" s="122">
        <v>263.71899999999999</v>
      </c>
      <c r="W41" s="122">
        <v>2.4E-2</v>
      </c>
      <c r="X41" s="122">
        <v>1.4999999999999999E-2</v>
      </c>
      <c r="Y41" s="122">
        <v>26.5</v>
      </c>
      <c r="Z41" s="122">
        <v>0.129</v>
      </c>
      <c r="AA41" s="122">
        <v>0.23086000000000001</v>
      </c>
      <c r="AB41" s="122">
        <v>0.32679000000000002</v>
      </c>
      <c r="AC41" s="122">
        <v>5.37</v>
      </c>
      <c r="AD41" s="122">
        <v>0.29199999999999998</v>
      </c>
    </row>
    <row r="42" spans="1:30" x14ac:dyDescent="0.25">
      <c r="A42" s="124" t="s">
        <v>905</v>
      </c>
      <c r="B42" s="122">
        <v>2691.87</v>
      </c>
      <c r="C42" s="122">
        <v>4.9574800000000003</v>
      </c>
      <c r="D42" s="122">
        <v>0.96399999999999997</v>
      </c>
      <c r="E42" s="122">
        <v>0.182</v>
      </c>
      <c r="F42" s="122">
        <v>0.25244</v>
      </c>
      <c r="G42" s="122">
        <v>2.3429999999999999E-2</v>
      </c>
      <c r="H42" s="122">
        <v>3874.4444699999999</v>
      </c>
      <c r="I42" s="124" t="s">
        <v>1554</v>
      </c>
      <c r="J42" s="124" t="s">
        <v>1554</v>
      </c>
      <c r="K42" s="122">
        <v>0.38818000000000003</v>
      </c>
      <c r="L42" s="122">
        <v>20.817260000000001</v>
      </c>
      <c r="M42" s="124" t="s">
        <v>1554</v>
      </c>
      <c r="N42" s="122">
        <v>0.38081999999999999</v>
      </c>
      <c r="O42" s="122">
        <v>0.14898</v>
      </c>
      <c r="P42" s="122">
        <v>2412.4499999999998</v>
      </c>
      <c r="Q42" s="122">
        <v>1.0189999999999999</v>
      </c>
      <c r="R42" s="124" t="s">
        <v>1554</v>
      </c>
      <c r="S42" s="122">
        <v>0.21099999999999999</v>
      </c>
      <c r="T42" s="122">
        <v>0.50900000000000001</v>
      </c>
      <c r="U42" s="124" t="s">
        <v>1554</v>
      </c>
      <c r="V42" s="122">
        <v>263.71899999999999</v>
      </c>
      <c r="W42" s="122">
        <v>2.4E-2</v>
      </c>
      <c r="X42" s="122">
        <v>1.4999999999999999E-2</v>
      </c>
      <c r="Y42" s="122">
        <v>26.5</v>
      </c>
      <c r="Z42" s="122">
        <v>0.129</v>
      </c>
      <c r="AA42" s="122">
        <v>0.23086000000000001</v>
      </c>
      <c r="AB42" s="122">
        <v>0.32679000000000002</v>
      </c>
      <c r="AC42" s="122">
        <v>5.37</v>
      </c>
      <c r="AD42" s="122">
        <v>0.29199999999999998</v>
      </c>
    </row>
    <row r="43" spans="1:30" x14ac:dyDescent="0.25">
      <c r="A43" s="124" t="s">
        <v>906</v>
      </c>
      <c r="B43" s="122">
        <v>2691.87</v>
      </c>
      <c r="C43" s="122">
        <v>5.0517399999999997</v>
      </c>
      <c r="D43" s="122">
        <v>0.89380000000000004</v>
      </c>
      <c r="E43" s="122">
        <v>0.19400000000000001</v>
      </c>
      <c r="F43" s="122">
        <v>0.26102999999999998</v>
      </c>
      <c r="G43" s="122">
        <v>2.1340000000000001E-2</v>
      </c>
      <c r="H43" s="122">
        <v>3874.4569700000002</v>
      </c>
      <c r="I43" s="124" t="s">
        <v>1554</v>
      </c>
      <c r="J43" s="124" t="s">
        <v>1554</v>
      </c>
      <c r="K43" s="122">
        <v>0.42105999999999999</v>
      </c>
      <c r="L43" s="122">
        <v>20.84836</v>
      </c>
      <c r="M43" s="124" t="s">
        <v>1554</v>
      </c>
      <c r="N43" s="122">
        <v>0.36725999999999998</v>
      </c>
      <c r="O43" s="122">
        <v>0.16123999999999999</v>
      </c>
      <c r="P43" s="122">
        <v>2412.44</v>
      </c>
      <c r="Q43" s="122">
        <v>1.018</v>
      </c>
      <c r="R43" s="124" t="s">
        <v>1554</v>
      </c>
      <c r="S43" s="122">
        <v>0.21099999999999999</v>
      </c>
      <c r="T43" s="122">
        <v>0.50800000000000001</v>
      </c>
      <c r="U43" s="124" t="s">
        <v>1554</v>
      </c>
      <c r="V43" s="122">
        <v>263.70999999999998</v>
      </c>
      <c r="W43" s="122">
        <v>2.4E-2</v>
      </c>
      <c r="X43" s="122">
        <v>1.7000000000000001E-2</v>
      </c>
      <c r="Y43" s="122">
        <v>26.5</v>
      </c>
      <c r="Z43" s="122">
        <v>0.128</v>
      </c>
      <c r="AA43" s="122">
        <v>0.23680000000000001</v>
      </c>
      <c r="AB43" s="122">
        <v>0.33434000000000003</v>
      </c>
      <c r="AC43" s="122">
        <v>5.5</v>
      </c>
      <c r="AD43" s="122">
        <v>0.28100000000000003</v>
      </c>
    </row>
    <row r="44" spans="1:30" x14ac:dyDescent="0.25">
      <c r="A44" s="124" t="s">
        <v>907</v>
      </c>
      <c r="B44" s="122">
        <v>2691.87</v>
      </c>
      <c r="C44" s="122">
        <v>5.0517399999999997</v>
      </c>
      <c r="D44" s="122">
        <v>0.89380000000000004</v>
      </c>
      <c r="E44" s="122">
        <v>0.19400000000000001</v>
      </c>
      <c r="F44" s="122">
        <v>0.26102999999999998</v>
      </c>
      <c r="G44" s="122">
        <v>2.1340000000000001E-2</v>
      </c>
      <c r="H44" s="122">
        <v>3874.4569700000002</v>
      </c>
      <c r="I44" s="124" t="s">
        <v>1554</v>
      </c>
      <c r="J44" s="124" t="s">
        <v>1554</v>
      </c>
      <c r="K44" s="122">
        <v>0.42105999999999999</v>
      </c>
      <c r="L44" s="122">
        <v>20.84836</v>
      </c>
      <c r="M44" s="124" t="s">
        <v>1554</v>
      </c>
      <c r="N44" s="122">
        <v>0.36725999999999998</v>
      </c>
      <c r="O44" s="122">
        <v>0.16123999999999999</v>
      </c>
      <c r="P44" s="122">
        <v>2412.44</v>
      </c>
      <c r="Q44" s="122">
        <v>1.018</v>
      </c>
      <c r="R44" s="124" t="s">
        <v>1554</v>
      </c>
      <c r="S44" s="122">
        <v>0.21099999999999999</v>
      </c>
      <c r="T44" s="122">
        <v>0.50800000000000001</v>
      </c>
      <c r="U44" s="124" t="s">
        <v>1554</v>
      </c>
      <c r="V44" s="122">
        <v>263.70999999999998</v>
      </c>
      <c r="W44" s="122">
        <v>2.4E-2</v>
      </c>
      <c r="X44" s="122">
        <v>1.7000000000000001E-2</v>
      </c>
      <c r="Y44" s="122">
        <v>26.5</v>
      </c>
      <c r="Z44" s="122">
        <v>0.128</v>
      </c>
      <c r="AA44" s="122">
        <v>0.23680000000000001</v>
      </c>
      <c r="AB44" s="122">
        <v>0.33434000000000003</v>
      </c>
      <c r="AC44" s="122">
        <v>5.5</v>
      </c>
      <c r="AD44" s="122">
        <v>0.28100000000000003</v>
      </c>
    </row>
    <row r="45" spans="1:30" x14ac:dyDescent="0.25">
      <c r="A45" s="124" t="s">
        <v>908</v>
      </c>
      <c r="B45" s="122">
        <v>2691.85</v>
      </c>
      <c r="C45" s="122">
        <v>5.1484100000000002</v>
      </c>
      <c r="D45" s="122">
        <v>0.82299999999999995</v>
      </c>
      <c r="E45" s="122">
        <v>0.215</v>
      </c>
      <c r="F45" s="122">
        <v>0.25146000000000002</v>
      </c>
      <c r="G45" s="122">
        <v>1.788E-2</v>
      </c>
      <c r="H45" s="122">
        <v>3874.4597100000001</v>
      </c>
      <c r="I45" s="122">
        <v>38.959000000000003</v>
      </c>
      <c r="J45" s="122">
        <v>6.0836899999999998</v>
      </c>
      <c r="K45" s="122">
        <v>0.45401999999999998</v>
      </c>
      <c r="L45" s="122">
        <v>20.855180000000001</v>
      </c>
      <c r="M45" s="124" t="s">
        <v>1554</v>
      </c>
      <c r="N45" s="122">
        <v>0.3473</v>
      </c>
      <c r="O45" s="122">
        <v>0.17438000000000001</v>
      </c>
      <c r="P45" s="122">
        <v>2412.44</v>
      </c>
      <c r="Q45" s="122">
        <v>1.018</v>
      </c>
      <c r="R45" s="124" t="s">
        <v>1554</v>
      </c>
      <c r="S45" s="122">
        <v>0.21099999999999999</v>
      </c>
      <c r="T45" s="122">
        <v>0.50900000000000001</v>
      </c>
      <c r="U45" s="124" t="s">
        <v>1554</v>
      </c>
      <c r="V45" s="122">
        <v>263.702</v>
      </c>
      <c r="W45" s="122">
        <v>2.4E-2</v>
      </c>
      <c r="X45" s="122">
        <v>1.9E-2</v>
      </c>
      <c r="Y45" s="122">
        <v>26.5</v>
      </c>
      <c r="Z45" s="122">
        <v>0.126</v>
      </c>
      <c r="AA45" s="122">
        <v>0.24396000000000001</v>
      </c>
      <c r="AB45" s="122">
        <v>0.32554</v>
      </c>
      <c r="AC45" s="122">
        <v>5.54</v>
      </c>
      <c r="AD45" s="122">
        <v>0.26900000000000002</v>
      </c>
    </row>
    <row r="46" spans="1:30" x14ac:dyDescent="0.25">
      <c r="A46" s="124" t="s">
        <v>909</v>
      </c>
      <c r="B46" s="122">
        <v>2691.85</v>
      </c>
      <c r="C46" s="122">
        <v>5.1484100000000002</v>
      </c>
      <c r="D46" s="122">
        <v>0.82299999999999995</v>
      </c>
      <c r="E46" s="122">
        <v>0.215</v>
      </c>
      <c r="F46" s="122">
        <v>0.25146000000000002</v>
      </c>
      <c r="G46" s="122">
        <v>1.788E-2</v>
      </c>
      <c r="H46" s="122">
        <v>3874.4597100000001</v>
      </c>
      <c r="I46" s="122">
        <v>38.959000000000003</v>
      </c>
      <c r="J46" s="122">
        <v>6.0836899999999998</v>
      </c>
      <c r="K46" s="122">
        <v>0.45401999999999998</v>
      </c>
      <c r="L46" s="122">
        <v>20.855180000000001</v>
      </c>
      <c r="M46" s="124" t="s">
        <v>1554</v>
      </c>
      <c r="N46" s="122">
        <v>0.3473</v>
      </c>
      <c r="O46" s="122">
        <v>0.17438000000000001</v>
      </c>
      <c r="P46" s="122">
        <v>2412.44</v>
      </c>
      <c r="Q46" s="122">
        <v>1.018</v>
      </c>
      <c r="R46" s="124" t="s">
        <v>1554</v>
      </c>
      <c r="S46" s="122">
        <v>0.21099999999999999</v>
      </c>
      <c r="T46" s="122">
        <v>0.50900000000000001</v>
      </c>
      <c r="U46" s="124" t="s">
        <v>1554</v>
      </c>
      <c r="V46" s="122">
        <v>263.702</v>
      </c>
      <c r="W46" s="122">
        <v>2.4E-2</v>
      </c>
      <c r="X46" s="122">
        <v>1.9E-2</v>
      </c>
      <c r="Y46" s="122">
        <v>26.5</v>
      </c>
      <c r="Z46" s="122">
        <v>0.126</v>
      </c>
      <c r="AA46" s="122">
        <v>0.24396000000000001</v>
      </c>
      <c r="AB46" s="122">
        <v>0.32554</v>
      </c>
      <c r="AC46" s="122">
        <v>5.54</v>
      </c>
      <c r="AD46" s="122">
        <v>0.26900000000000002</v>
      </c>
    </row>
    <row r="47" spans="1:30" x14ac:dyDescent="0.25">
      <c r="A47" s="124" t="s">
        <v>910</v>
      </c>
      <c r="B47" s="122">
        <v>2691.85</v>
      </c>
      <c r="C47" s="122">
        <v>5.2499200000000004</v>
      </c>
      <c r="D47" s="122">
        <v>0.72299999999999998</v>
      </c>
      <c r="E47" s="122">
        <v>0.21199999999999999</v>
      </c>
      <c r="F47" s="122">
        <v>0.26346000000000003</v>
      </c>
      <c r="G47" s="122">
        <v>1.7330000000000002E-2</v>
      </c>
      <c r="H47" s="122">
        <v>3874.4386800000002</v>
      </c>
      <c r="I47" s="124" t="s">
        <v>1554</v>
      </c>
      <c r="J47" s="124" t="s">
        <v>1554</v>
      </c>
      <c r="K47" s="122">
        <v>0.48586000000000001</v>
      </c>
      <c r="L47" s="122">
        <v>20.802849999999999</v>
      </c>
      <c r="M47" s="122">
        <v>121.65279</v>
      </c>
      <c r="N47" s="122">
        <v>0.32806000000000002</v>
      </c>
      <c r="O47" s="122">
        <v>0.18831000000000001</v>
      </c>
      <c r="P47" s="122">
        <v>2412.41</v>
      </c>
      <c r="Q47" s="122">
        <v>1.014</v>
      </c>
      <c r="R47" s="124" t="s">
        <v>1554</v>
      </c>
      <c r="S47" s="122">
        <v>0.21099999999999999</v>
      </c>
      <c r="T47" s="122">
        <v>0.50700000000000001</v>
      </c>
      <c r="U47" s="122">
        <v>64.489999999999995</v>
      </c>
      <c r="V47" s="122">
        <v>263.69299999999998</v>
      </c>
      <c r="W47" s="122">
        <v>2.4E-2</v>
      </c>
      <c r="X47" s="122">
        <v>2.1000000000000001E-2</v>
      </c>
      <c r="Y47" s="122">
        <v>26.5</v>
      </c>
      <c r="Z47" s="122">
        <v>0.125</v>
      </c>
      <c r="AA47" s="122">
        <v>0.26090000000000002</v>
      </c>
      <c r="AB47" s="122">
        <v>0.30823</v>
      </c>
      <c r="AC47" s="122">
        <v>5.31</v>
      </c>
      <c r="AD47" s="122">
        <v>0.26800000000000002</v>
      </c>
    </row>
    <row r="48" spans="1:30" x14ac:dyDescent="0.25">
      <c r="A48" s="124" t="s">
        <v>911</v>
      </c>
      <c r="B48" s="122">
        <v>2691.85</v>
      </c>
      <c r="C48" s="122">
        <v>5.2499200000000004</v>
      </c>
      <c r="D48" s="122">
        <v>0.72299999999999998</v>
      </c>
      <c r="E48" s="122">
        <v>0.21199999999999999</v>
      </c>
      <c r="F48" s="122">
        <v>0.26346000000000003</v>
      </c>
      <c r="G48" s="122">
        <v>1.7330000000000002E-2</v>
      </c>
      <c r="H48" s="122">
        <v>3874.4386800000002</v>
      </c>
      <c r="I48" s="124" t="s">
        <v>1554</v>
      </c>
      <c r="J48" s="124" t="s">
        <v>1554</v>
      </c>
      <c r="K48" s="122">
        <v>0.48586000000000001</v>
      </c>
      <c r="L48" s="122">
        <v>20.802849999999999</v>
      </c>
      <c r="M48" s="122">
        <v>121.65279</v>
      </c>
      <c r="N48" s="122">
        <v>0.32806000000000002</v>
      </c>
      <c r="O48" s="122">
        <v>0.18831000000000001</v>
      </c>
      <c r="P48" s="122">
        <v>2412.41</v>
      </c>
      <c r="Q48" s="122">
        <v>1.014</v>
      </c>
      <c r="R48" s="124" t="s">
        <v>1554</v>
      </c>
      <c r="S48" s="122">
        <v>0.21099999999999999</v>
      </c>
      <c r="T48" s="122">
        <v>0.50700000000000001</v>
      </c>
      <c r="U48" s="122">
        <v>64.489999999999995</v>
      </c>
      <c r="V48" s="122">
        <v>263.69299999999998</v>
      </c>
      <c r="W48" s="122">
        <v>2.4E-2</v>
      </c>
      <c r="X48" s="122">
        <v>2.1000000000000001E-2</v>
      </c>
      <c r="Y48" s="122">
        <v>26.5</v>
      </c>
      <c r="Z48" s="122">
        <v>0.125</v>
      </c>
      <c r="AA48" s="122">
        <v>0.26090000000000002</v>
      </c>
      <c r="AB48" s="122">
        <v>0.30823</v>
      </c>
      <c r="AC48" s="122">
        <v>5.31</v>
      </c>
      <c r="AD48" s="122">
        <v>0.26800000000000002</v>
      </c>
    </row>
    <row r="49" spans="1:30" x14ac:dyDescent="0.25">
      <c r="A49" s="124" t="s">
        <v>912</v>
      </c>
      <c r="B49" s="122">
        <v>2691.83</v>
      </c>
      <c r="C49" s="122">
        <v>5.2671400000000004</v>
      </c>
      <c r="D49" s="122">
        <v>0.64049999999999996</v>
      </c>
      <c r="E49" s="122">
        <v>0.21</v>
      </c>
      <c r="F49" s="122">
        <v>0.25813999999999998</v>
      </c>
      <c r="G49" s="122">
        <v>1.7670000000000002E-2</v>
      </c>
      <c r="H49" s="122">
        <v>3874.4036299999998</v>
      </c>
      <c r="I49" s="124" t="s">
        <v>1554</v>
      </c>
      <c r="J49" s="124" t="s">
        <v>1554</v>
      </c>
      <c r="K49" s="122">
        <v>0.51771</v>
      </c>
      <c r="L49" s="122">
        <v>20.715699999999998</v>
      </c>
      <c r="M49" s="124" t="s">
        <v>1554</v>
      </c>
      <c r="N49" s="122">
        <v>0.31575999999999999</v>
      </c>
      <c r="O49" s="122">
        <v>0.20805999999999999</v>
      </c>
      <c r="P49" s="122">
        <v>2412.36</v>
      </c>
      <c r="Q49" s="122">
        <v>1.0069999999999999</v>
      </c>
      <c r="R49" s="124" t="s">
        <v>1554</v>
      </c>
      <c r="S49" s="122">
        <v>0.21099999999999999</v>
      </c>
      <c r="T49" s="122">
        <v>0.48699999999999999</v>
      </c>
      <c r="U49" s="124" t="s">
        <v>1554</v>
      </c>
      <c r="V49" s="122">
        <v>263.68400000000003</v>
      </c>
      <c r="W49" s="122">
        <v>3.4000000000000002E-2</v>
      </c>
      <c r="X49" s="122">
        <v>2.3E-2</v>
      </c>
      <c r="Y49" s="122">
        <v>26.5</v>
      </c>
      <c r="Z49" s="122">
        <v>0.114</v>
      </c>
      <c r="AA49" s="122">
        <v>0.30449999999999999</v>
      </c>
      <c r="AB49" s="122">
        <v>0.27112000000000003</v>
      </c>
      <c r="AC49" s="122">
        <v>5.03</v>
      </c>
      <c r="AD49" s="122">
        <v>0.26900000000000002</v>
      </c>
    </row>
    <row r="50" spans="1:30" x14ac:dyDescent="0.25">
      <c r="A50" s="124" t="s">
        <v>913</v>
      </c>
      <c r="B50" s="122">
        <v>2691.83</v>
      </c>
      <c r="C50" s="122">
        <v>5.2671400000000004</v>
      </c>
      <c r="D50" s="122">
        <v>0.64049999999999996</v>
      </c>
      <c r="E50" s="122">
        <v>0.21</v>
      </c>
      <c r="F50" s="122">
        <v>0.25813999999999998</v>
      </c>
      <c r="G50" s="122">
        <v>1.7670000000000002E-2</v>
      </c>
      <c r="H50" s="122">
        <v>3874.4036299999998</v>
      </c>
      <c r="I50" s="124" t="s">
        <v>1554</v>
      </c>
      <c r="J50" s="124" t="s">
        <v>1554</v>
      </c>
      <c r="K50" s="122">
        <v>0.51771</v>
      </c>
      <c r="L50" s="122">
        <v>20.715699999999998</v>
      </c>
      <c r="M50" s="124" t="s">
        <v>1554</v>
      </c>
      <c r="N50" s="122">
        <v>0.31575999999999999</v>
      </c>
      <c r="O50" s="122">
        <v>0.20805999999999999</v>
      </c>
      <c r="P50" s="122">
        <v>2412.36</v>
      </c>
      <c r="Q50" s="122">
        <v>1.0069999999999999</v>
      </c>
      <c r="R50" s="124" t="s">
        <v>1554</v>
      </c>
      <c r="S50" s="122">
        <v>0.21099999999999999</v>
      </c>
      <c r="T50" s="122">
        <v>0.48699999999999999</v>
      </c>
      <c r="U50" s="124" t="s">
        <v>1554</v>
      </c>
      <c r="V50" s="122">
        <v>263.68400000000003</v>
      </c>
      <c r="W50" s="122">
        <v>3.4000000000000002E-2</v>
      </c>
      <c r="X50" s="122">
        <v>2.3E-2</v>
      </c>
      <c r="Y50" s="122">
        <v>26.5</v>
      </c>
      <c r="Z50" s="122">
        <v>0.114</v>
      </c>
      <c r="AA50" s="122">
        <v>0.30449999999999999</v>
      </c>
      <c r="AB50" s="122">
        <v>0.27112000000000003</v>
      </c>
      <c r="AC50" s="122">
        <v>5.03</v>
      </c>
      <c r="AD50" s="122">
        <v>0.26900000000000002</v>
      </c>
    </row>
    <row r="51" spans="1:30" x14ac:dyDescent="0.25">
      <c r="A51" s="124" t="s">
        <v>914</v>
      </c>
      <c r="B51" s="122">
        <v>2691.81</v>
      </c>
      <c r="C51" s="122">
        <v>5.19245</v>
      </c>
      <c r="D51" s="122">
        <v>0.56369999999999998</v>
      </c>
      <c r="E51" s="122">
        <v>0.21199999999999999</v>
      </c>
      <c r="F51" s="122">
        <v>0.24496999999999999</v>
      </c>
      <c r="G51" s="122">
        <v>1.6199999999999999E-2</v>
      </c>
      <c r="H51" s="122">
        <v>3874.3883900000001</v>
      </c>
      <c r="I51" s="124" t="s">
        <v>1554</v>
      </c>
      <c r="J51" s="124" t="s">
        <v>1554</v>
      </c>
      <c r="K51" s="122">
        <v>0.54939000000000004</v>
      </c>
      <c r="L51" s="122">
        <v>20.67784</v>
      </c>
      <c r="M51" s="124" t="s">
        <v>1554</v>
      </c>
      <c r="N51" s="122">
        <v>0.30398999999999998</v>
      </c>
      <c r="O51" s="122">
        <v>0.22369</v>
      </c>
      <c r="P51" s="122">
        <v>2412.3200000000002</v>
      </c>
      <c r="Q51" s="122">
        <v>1.002</v>
      </c>
      <c r="R51" s="124" t="s">
        <v>1554</v>
      </c>
      <c r="S51" s="122">
        <v>0.21099999999999999</v>
      </c>
      <c r="T51" s="122">
        <v>0.45200000000000001</v>
      </c>
      <c r="U51" s="124" t="s">
        <v>1554</v>
      </c>
      <c r="V51" s="122">
        <v>263.67599999999999</v>
      </c>
      <c r="W51" s="122">
        <v>6.8000000000000005E-2</v>
      </c>
      <c r="X51" s="122">
        <v>2.5999999999999999E-2</v>
      </c>
      <c r="Y51" s="122">
        <v>26.5</v>
      </c>
      <c r="Z51" s="122">
        <v>9.8000000000000004E-2</v>
      </c>
      <c r="AA51" s="122">
        <v>0.35891000000000001</v>
      </c>
      <c r="AB51" s="122">
        <v>0.21869</v>
      </c>
      <c r="AC51" s="122">
        <v>4.8099999999999996</v>
      </c>
      <c r="AD51" s="122">
        <v>0.26600000000000001</v>
      </c>
    </row>
    <row r="52" spans="1:30" x14ac:dyDescent="0.25">
      <c r="A52" s="124" t="s">
        <v>915</v>
      </c>
      <c r="B52" s="122">
        <v>2691.81</v>
      </c>
      <c r="C52" s="122">
        <v>5.19245</v>
      </c>
      <c r="D52" s="122">
        <v>0.56369999999999998</v>
      </c>
      <c r="E52" s="122">
        <v>0.21199999999999999</v>
      </c>
      <c r="F52" s="122">
        <v>0.24496999999999999</v>
      </c>
      <c r="G52" s="122">
        <v>1.6199999999999999E-2</v>
      </c>
      <c r="H52" s="122">
        <v>3874.3883900000001</v>
      </c>
      <c r="I52" s="124" t="s">
        <v>1554</v>
      </c>
      <c r="J52" s="124" t="s">
        <v>1554</v>
      </c>
      <c r="K52" s="122">
        <v>0.54939000000000004</v>
      </c>
      <c r="L52" s="122">
        <v>20.67784</v>
      </c>
      <c r="M52" s="124" t="s">
        <v>1554</v>
      </c>
      <c r="N52" s="122">
        <v>0.30398999999999998</v>
      </c>
      <c r="O52" s="122">
        <v>0.22369</v>
      </c>
      <c r="P52" s="122">
        <v>2412.3200000000002</v>
      </c>
      <c r="Q52" s="122">
        <v>1.002</v>
      </c>
      <c r="R52" s="124" t="s">
        <v>1554</v>
      </c>
      <c r="S52" s="122">
        <v>0.21099999999999999</v>
      </c>
      <c r="T52" s="122">
        <v>0.45200000000000001</v>
      </c>
      <c r="U52" s="124" t="s">
        <v>1554</v>
      </c>
      <c r="V52" s="122">
        <v>263.67599999999999</v>
      </c>
      <c r="W52" s="122">
        <v>6.8000000000000005E-2</v>
      </c>
      <c r="X52" s="122">
        <v>2.5999999999999999E-2</v>
      </c>
      <c r="Y52" s="122">
        <v>26.5</v>
      </c>
      <c r="Z52" s="122">
        <v>9.8000000000000004E-2</v>
      </c>
      <c r="AA52" s="122">
        <v>0.35891000000000001</v>
      </c>
      <c r="AB52" s="122">
        <v>0.21869</v>
      </c>
      <c r="AC52" s="122">
        <v>4.8099999999999996</v>
      </c>
      <c r="AD52" s="122">
        <v>0.26600000000000001</v>
      </c>
    </row>
    <row r="53" spans="1:30" x14ac:dyDescent="0.25">
      <c r="A53" s="124" t="s">
        <v>916</v>
      </c>
      <c r="B53" s="122">
        <v>2691.8</v>
      </c>
      <c r="C53" s="122">
        <v>5.1175300000000004</v>
      </c>
      <c r="D53" s="122">
        <v>0.49670999999999998</v>
      </c>
      <c r="E53" s="122">
        <v>0.19700000000000001</v>
      </c>
      <c r="F53" s="122">
        <v>0.25061</v>
      </c>
      <c r="G53" s="122">
        <v>1.6740000000000001E-2</v>
      </c>
      <c r="H53" s="122">
        <v>3874.38229</v>
      </c>
      <c r="I53" s="124" t="s">
        <v>1554</v>
      </c>
      <c r="J53" s="124" t="s">
        <v>1554</v>
      </c>
      <c r="K53" s="122">
        <v>0.58120000000000005</v>
      </c>
      <c r="L53" s="122">
        <v>20.662700000000001</v>
      </c>
      <c r="M53" s="124" t="s">
        <v>1554</v>
      </c>
      <c r="N53" s="122">
        <v>0.29221999999999998</v>
      </c>
      <c r="O53" s="122">
        <v>0.23443</v>
      </c>
      <c r="P53" s="122">
        <v>2412.2800000000002</v>
      </c>
      <c r="Q53" s="122">
        <v>0.997</v>
      </c>
      <c r="R53" s="124" t="s">
        <v>1554</v>
      </c>
      <c r="S53" s="122">
        <v>0.21099999999999999</v>
      </c>
      <c r="T53" s="122">
        <v>0.41899999999999998</v>
      </c>
      <c r="U53" s="124" t="s">
        <v>1554</v>
      </c>
      <c r="V53" s="122">
        <v>263.66699999999997</v>
      </c>
      <c r="W53" s="122">
        <v>0.10199999999999999</v>
      </c>
      <c r="X53" s="122">
        <v>3.2000000000000001E-2</v>
      </c>
      <c r="Y53" s="122">
        <v>26.5</v>
      </c>
      <c r="Z53" s="122">
        <v>8.2000000000000003E-2</v>
      </c>
      <c r="AA53" s="122">
        <v>0.41227999999999998</v>
      </c>
      <c r="AB53" s="122">
        <v>0.16489000000000001</v>
      </c>
      <c r="AC53" s="122">
        <v>4.6399999999999997</v>
      </c>
      <c r="AD53" s="122">
        <v>0.26400000000000001</v>
      </c>
    </row>
    <row r="54" spans="1:30" x14ac:dyDescent="0.25">
      <c r="A54" s="124" t="s">
        <v>917</v>
      </c>
      <c r="B54" s="122">
        <v>2691.8</v>
      </c>
      <c r="C54" s="122">
        <v>5.1175300000000004</v>
      </c>
      <c r="D54" s="122">
        <v>0.49670999999999998</v>
      </c>
      <c r="E54" s="122">
        <v>0.19700000000000001</v>
      </c>
      <c r="F54" s="122">
        <v>0.25061</v>
      </c>
      <c r="G54" s="122">
        <v>1.6740000000000001E-2</v>
      </c>
      <c r="H54" s="122">
        <v>3874.38229</v>
      </c>
      <c r="I54" s="124" t="s">
        <v>1554</v>
      </c>
      <c r="J54" s="124" t="s">
        <v>1554</v>
      </c>
      <c r="K54" s="122">
        <v>0.58120000000000005</v>
      </c>
      <c r="L54" s="122">
        <v>20.662700000000001</v>
      </c>
      <c r="M54" s="124" t="s">
        <v>1554</v>
      </c>
      <c r="N54" s="122">
        <v>0.29221999999999998</v>
      </c>
      <c r="O54" s="122">
        <v>0.23443</v>
      </c>
      <c r="P54" s="122">
        <v>2412.2800000000002</v>
      </c>
      <c r="Q54" s="122">
        <v>0.997</v>
      </c>
      <c r="R54" s="124" t="s">
        <v>1554</v>
      </c>
      <c r="S54" s="122">
        <v>0.21099999999999999</v>
      </c>
      <c r="T54" s="122">
        <v>0.41899999999999998</v>
      </c>
      <c r="U54" s="124" t="s">
        <v>1554</v>
      </c>
      <c r="V54" s="122">
        <v>263.66699999999997</v>
      </c>
      <c r="W54" s="122">
        <v>0.10199999999999999</v>
      </c>
      <c r="X54" s="122">
        <v>3.2000000000000001E-2</v>
      </c>
      <c r="Y54" s="122">
        <v>26.5</v>
      </c>
      <c r="Z54" s="122">
        <v>8.2000000000000003E-2</v>
      </c>
      <c r="AA54" s="122">
        <v>0.41227999999999998</v>
      </c>
      <c r="AB54" s="122">
        <v>0.16489000000000001</v>
      </c>
      <c r="AC54" s="122">
        <v>4.6399999999999997</v>
      </c>
      <c r="AD54" s="122">
        <v>0.26400000000000001</v>
      </c>
    </row>
    <row r="55" spans="1:30" x14ac:dyDescent="0.25">
      <c r="A55" s="124" t="s">
        <v>918</v>
      </c>
      <c r="B55" s="122">
        <v>2691.79</v>
      </c>
      <c r="C55" s="122">
        <v>5.0381</v>
      </c>
      <c r="D55" s="122">
        <v>0.44127</v>
      </c>
      <c r="E55" s="122">
        <v>0.183</v>
      </c>
      <c r="F55" s="122">
        <v>0.26011000000000001</v>
      </c>
      <c r="G55" s="122">
        <v>1.728E-2</v>
      </c>
      <c r="H55" s="122">
        <v>3874.37102</v>
      </c>
      <c r="I55" s="124" t="s">
        <v>1554</v>
      </c>
      <c r="J55" s="124" t="s">
        <v>1554</v>
      </c>
      <c r="K55" s="122">
        <v>0.61328000000000005</v>
      </c>
      <c r="L55" s="122">
        <v>20.634699999999999</v>
      </c>
      <c r="M55" s="124" t="s">
        <v>1554</v>
      </c>
      <c r="N55" s="122">
        <v>0.28129999999999999</v>
      </c>
      <c r="O55" s="122">
        <v>0.24543000000000001</v>
      </c>
      <c r="P55" s="122">
        <v>2412.25</v>
      </c>
      <c r="Q55" s="122">
        <v>0.99299999999999999</v>
      </c>
      <c r="R55" s="124" t="s">
        <v>1554</v>
      </c>
      <c r="S55" s="122">
        <v>0.21099999999999999</v>
      </c>
      <c r="T55" s="122">
        <v>0.38400000000000001</v>
      </c>
      <c r="U55" s="124" t="s">
        <v>1554</v>
      </c>
      <c r="V55" s="122">
        <v>263.65800000000002</v>
      </c>
      <c r="W55" s="122">
        <v>0.13300000000000001</v>
      </c>
      <c r="X55" s="122">
        <v>3.7999999999999999E-2</v>
      </c>
      <c r="Y55" s="122">
        <v>26.5</v>
      </c>
      <c r="Z55" s="122">
        <v>6.5000000000000002E-2</v>
      </c>
      <c r="AA55" s="122">
        <v>0.42763000000000001</v>
      </c>
      <c r="AB55" s="122">
        <v>0.15731000000000001</v>
      </c>
      <c r="AC55" s="122">
        <v>4.42</v>
      </c>
      <c r="AD55" s="122">
        <v>0.26500000000000001</v>
      </c>
    </row>
    <row r="56" spans="1:30" x14ac:dyDescent="0.25">
      <c r="A56" s="124" t="s">
        <v>919</v>
      </c>
      <c r="B56" s="122">
        <v>2691.79</v>
      </c>
      <c r="C56" s="122">
        <v>5.0381</v>
      </c>
      <c r="D56" s="122">
        <v>0.44127</v>
      </c>
      <c r="E56" s="122">
        <v>0.183</v>
      </c>
      <c r="F56" s="122">
        <v>0.26011000000000001</v>
      </c>
      <c r="G56" s="122">
        <v>1.728E-2</v>
      </c>
      <c r="H56" s="122">
        <v>3874.37102</v>
      </c>
      <c r="I56" s="124" t="s">
        <v>1554</v>
      </c>
      <c r="J56" s="124" t="s">
        <v>1554</v>
      </c>
      <c r="K56" s="122">
        <v>0.61328000000000005</v>
      </c>
      <c r="L56" s="122">
        <v>20.634699999999999</v>
      </c>
      <c r="M56" s="124" t="s">
        <v>1554</v>
      </c>
      <c r="N56" s="122">
        <v>0.28129999999999999</v>
      </c>
      <c r="O56" s="122">
        <v>0.24543000000000001</v>
      </c>
      <c r="P56" s="122">
        <v>2412.25</v>
      </c>
      <c r="Q56" s="122">
        <v>0.99299999999999999</v>
      </c>
      <c r="R56" s="124" t="s">
        <v>1554</v>
      </c>
      <c r="S56" s="122">
        <v>0.21099999999999999</v>
      </c>
      <c r="T56" s="122">
        <v>0.38400000000000001</v>
      </c>
      <c r="U56" s="124" t="s">
        <v>1554</v>
      </c>
      <c r="V56" s="122">
        <v>263.65800000000002</v>
      </c>
      <c r="W56" s="122">
        <v>0.13300000000000001</v>
      </c>
      <c r="X56" s="122">
        <v>3.7999999999999999E-2</v>
      </c>
      <c r="Y56" s="122">
        <v>26.5</v>
      </c>
      <c r="Z56" s="122">
        <v>6.5000000000000002E-2</v>
      </c>
      <c r="AA56" s="122">
        <v>0.42763000000000001</v>
      </c>
      <c r="AB56" s="122">
        <v>0.15731000000000001</v>
      </c>
      <c r="AC56" s="122">
        <v>4.42</v>
      </c>
      <c r="AD56" s="122">
        <v>0.26500000000000001</v>
      </c>
    </row>
    <row r="57" spans="1:30" x14ac:dyDescent="0.25">
      <c r="A57" s="124" t="s">
        <v>920</v>
      </c>
      <c r="B57" s="122">
        <v>2691.78</v>
      </c>
      <c r="C57" s="122">
        <v>4.9231999999999996</v>
      </c>
      <c r="D57" s="122">
        <v>0.39561000000000002</v>
      </c>
      <c r="E57" s="122">
        <v>0.189</v>
      </c>
      <c r="F57" s="122">
        <v>0.23477999999999999</v>
      </c>
      <c r="G57" s="122">
        <v>1.3270000000000001E-2</v>
      </c>
      <c r="H57" s="122">
        <v>3874.3606500000001</v>
      </c>
      <c r="I57" s="124" t="s">
        <v>1554</v>
      </c>
      <c r="J57" s="124" t="s">
        <v>1554</v>
      </c>
      <c r="K57" s="122">
        <v>0.64512999999999998</v>
      </c>
      <c r="L57" s="122">
        <v>20.600660000000001</v>
      </c>
      <c r="M57" s="124" t="s">
        <v>1554</v>
      </c>
      <c r="N57" s="122">
        <v>0.28129999999999999</v>
      </c>
      <c r="O57" s="122">
        <v>0.25666</v>
      </c>
      <c r="P57" s="122">
        <v>2412.29</v>
      </c>
      <c r="Q57" s="122">
        <v>0.998</v>
      </c>
      <c r="R57" s="124" t="s">
        <v>1554</v>
      </c>
      <c r="S57" s="122">
        <v>0.21099999999999999</v>
      </c>
      <c r="T57" s="122">
        <v>0.40699999999999997</v>
      </c>
      <c r="U57" s="124" t="s">
        <v>1554</v>
      </c>
      <c r="V57" s="122">
        <v>263.64999999999998</v>
      </c>
      <c r="W57" s="122">
        <v>0.129</v>
      </c>
      <c r="X57" s="122">
        <v>4.4999999999999998E-2</v>
      </c>
      <c r="Y57" s="122">
        <v>26.5</v>
      </c>
      <c r="Z57" s="122">
        <v>5.7000000000000002E-2</v>
      </c>
      <c r="AA57" s="122">
        <v>0.44085999999999997</v>
      </c>
      <c r="AB57" s="122">
        <v>0.14244000000000001</v>
      </c>
      <c r="AC57" s="122">
        <v>4.1500000000000004</v>
      </c>
      <c r="AD57" s="122">
        <v>0.26500000000000001</v>
      </c>
    </row>
    <row r="58" spans="1:30" x14ac:dyDescent="0.25">
      <c r="A58" s="125" t="s">
        <v>921</v>
      </c>
      <c r="B58" s="131">
        <v>2691.78</v>
      </c>
      <c r="C58" s="131">
        <v>4.9231999999999996</v>
      </c>
      <c r="D58" s="131">
        <v>0.39561000000000002</v>
      </c>
      <c r="E58" s="131">
        <v>0.189</v>
      </c>
      <c r="F58" s="131">
        <v>0.23477999999999999</v>
      </c>
      <c r="G58" s="131">
        <v>1.3270000000000001E-2</v>
      </c>
      <c r="H58" s="131">
        <v>3874.3606500000001</v>
      </c>
      <c r="I58" s="125" t="s">
        <v>1554</v>
      </c>
      <c r="J58" s="125" t="s">
        <v>1554</v>
      </c>
      <c r="K58" s="131">
        <v>0.64512999999999998</v>
      </c>
      <c r="L58" s="131">
        <v>20.600660000000001</v>
      </c>
      <c r="M58" s="125" t="s">
        <v>1554</v>
      </c>
      <c r="N58" s="131">
        <v>0.28129999999999999</v>
      </c>
      <c r="O58" s="131">
        <v>0.25666</v>
      </c>
      <c r="P58" s="131">
        <v>2412.29</v>
      </c>
      <c r="Q58" s="131">
        <v>0.998</v>
      </c>
      <c r="R58" s="125" t="s">
        <v>1554</v>
      </c>
      <c r="S58" s="131">
        <v>0.21099999999999999</v>
      </c>
      <c r="T58" s="131">
        <v>0.40699999999999997</v>
      </c>
      <c r="U58" s="125" t="s">
        <v>1554</v>
      </c>
      <c r="V58" s="131">
        <v>263.64999999999998</v>
      </c>
      <c r="W58" s="131">
        <v>0.129</v>
      </c>
      <c r="X58" s="131">
        <v>4.4999999999999998E-2</v>
      </c>
      <c r="Y58" s="131">
        <v>26.5</v>
      </c>
      <c r="Z58" s="131">
        <v>5.7000000000000002E-2</v>
      </c>
      <c r="AA58" s="131">
        <v>0.44085999999999997</v>
      </c>
      <c r="AB58" s="131">
        <v>0.14244000000000001</v>
      </c>
      <c r="AC58" s="131">
        <v>4.1500000000000004</v>
      </c>
      <c r="AD58" s="131">
        <v>0.26500000000000001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1586</v>
      </c>
      <c r="C5" s="1"/>
      <c r="D5" s="1"/>
      <c r="E5" s="1"/>
      <c r="F5" s="1"/>
      <c r="G5" s="1"/>
      <c r="H5" s="1"/>
    </row>
    <row r="6" spans="1:8" ht="30" x14ac:dyDescent="0.25">
      <c r="A6" s="1"/>
      <c r="B6" s="3" t="s">
        <v>88</v>
      </c>
      <c r="C6" s="3" t="s">
        <v>3</v>
      </c>
      <c r="D6" s="3" t="s">
        <v>1587</v>
      </c>
      <c r="E6" s="3" t="s">
        <v>7</v>
      </c>
      <c r="F6" s="3" t="s">
        <v>8</v>
      </c>
      <c r="G6" s="3" t="s">
        <v>1588</v>
      </c>
      <c r="H6" s="3" t="s">
        <v>1589</v>
      </c>
    </row>
    <row r="7" spans="1:8" x14ac:dyDescent="0.25">
      <c r="A7" s="1"/>
      <c r="B7" s="86" t="s">
        <v>92</v>
      </c>
      <c r="C7" s="6" t="s">
        <v>671</v>
      </c>
      <c r="D7" s="6" t="s">
        <v>1575</v>
      </c>
      <c r="E7" s="86" t="s">
        <v>1590</v>
      </c>
      <c r="F7" s="86" t="s">
        <v>1591</v>
      </c>
      <c r="G7" s="145">
        <v>12</v>
      </c>
      <c r="H7" s="86"/>
    </row>
    <row r="8" spans="1:8" x14ac:dyDescent="0.25">
      <c r="A8" s="1"/>
      <c r="B8" s="86" t="s">
        <v>92</v>
      </c>
      <c r="C8" s="6" t="s">
        <v>36</v>
      </c>
      <c r="D8" s="6" t="s">
        <v>1592</v>
      </c>
      <c r="E8" s="86" t="s">
        <v>1590</v>
      </c>
      <c r="F8" s="86" t="s">
        <v>1591</v>
      </c>
      <c r="G8" s="145">
        <v>0.03</v>
      </c>
      <c r="H8" s="86"/>
    </row>
    <row r="9" spans="1:8" x14ac:dyDescent="0.25">
      <c r="A9" s="1"/>
      <c r="B9" s="86" t="s">
        <v>92</v>
      </c>
      <c r="C9" s="6" t="s">
        <v>36</v>
      </c>
      <c r="D9" s="6" t="s">
        <v>1593</v>
      </c>
      <c r="E9" s="86" t="s">
        <v>1590</v>
      </c>
      <c r="F9" s="86" t="s">
        <v>1591</v>
      </c>
      <c r="G9" s="145">
        <v>0.57999999999999996</v>
      </c>
      <c r="H9" s="86"/>
    </row>
    <row r="10" spans="1:8" x14ac:dyDescent="0.25">
      <c r="A10" s="1"/>
      <c r="B10" s="86" t="s">
        <v>92</v>
      </c>
      <c r="C10" s="6" t="s">
        <v>36</v>
      </c>
      <c r="D10" s="6" t="s">
        <v>1594</v>
      </c>
      <c r="E10" s="86" t="s">
        <v>1590</v>
      </c>
      <c r="F10" s="86" t="s">
        <v>1591</v>
      </c>
      <c r="G10" s="145">
        <v>0.47</v>
      </c>
      <c r="H10" s="86"/>
    </row>
    <row r="11" spans="1:8" x14ac:dyDescent="0.25">
      <c r="A11" s="1"/>
      <c r="B11" s="86" t="s">
        <v>92</v>
      </c>
      <c r="C11" s="6" t="s">
        <v>36</v>
      </c>
      <c r="D11" s="6" t="s">
        <v>1595</v>
      </c>
      <c r="E11" s="86" t="s">
        <v>1590</v>
      </c>
      <c r="F11" s="86" t="s">
        <v>1591</v>
      </c>
      <c r="G11" s="145">
        <v>1.87</v>
      </c>
      <c r="H11" s="86"/>
    </row>
    <row r="12" spans="1:8" x14ac:dyDescent="0.25">
      <c r="A12" s="1"/>
      <c r="B12" s="86" t="s">
        <v>92</v>
      </c>
      <c r="C12" s="6" t="s">
        <v>36</v>
      </c>
      <c r="D12" s="6" t="s">
        <v>1596</v>
      </c>
      <c r="E12" s="86" t="s">
        <v>1590</v>
      </c>
      <c r="F12" s="86" t="s">
        <v>1591</v>
      </c>
      <c r="G12" s="145">
        <v>0.6</v>
      </c>
      <c r="H12" s="86"/>
    </row>
    <row r="13" spans="1:8" x14ac:dyDescent="0.25">
      <c r="A13" s="1"/>
      <c r="B13" s="86" t="s">
        <v>92</v>
      </c>
      <c r="C13" s="6" t="s">
        <v>36</v>
      </c>
      <c r="D13" s="6" t="s">
        <v>1597</v>
      </c>
      <c r="E13" s="86" t="s">
        <v>1590</v>
      </c>
      <c r="F13" s="86" t="s">
        <v>1591</v>
      </c>
      <c r="G13" s="145">
        <v>1.75</v>
      </c>
      <c r="H13" s="86"/>
    </row>
    <row r="14" spans="1:8" x14ac:dyDescent="0.25">
      <c r="A14" s="1"/>
      <c r="B14" s="86" t="s">
        <v>92</v>
      </c>
      <c r="C14" s="6" t="s">
        <v>36</v>
      </c>
      <c r="D14" s="6" t="s">
        <v>1598</v>
      </c>
      <c r="E14" s="86" t="s">
        <v>1590</v>
      </c>
      <c r="F14" s="86" t="s">
        <v>1591</v>
      </c>
      <c r="G14" s="145">
        <v>0.59</v>
      </c>
      <c r="H14" s="86"/>
    </row>
    <row r="15" spans="1:8" x14ac:dyDescent="0.25">
      <c r="A15" s="1"/>
      <c r="B15" s="86" t="s">
        <v>92</v>
      </c>
      <c r="C15" s="6" t="s">
        <v>36</v>
      </c>
      <c r="D15" s="6" t="s">
        <v>1599</v>
      </c>
      <c r="E15" s="86" t="s">
        <v>1590</v>
      </c>
      <c r="F15" s="86" t="s">
        <v>1591</v>
      </c>
      <c r="G15" s="145">
        <v>0.06</v>
      </c>
      <c r="H15" s="86"/>
    </row>
    <row r="16" spans="1:8" x14ac:dyDescent="0.25">
      <c r="A16" s="1"/>
      <c r="B16" s="86" t="s">
        <v>92</v>
      </c>
      <c r="C16" s="6" t="s">
        <v>36</v>
      </c>
      <c r="D16" s="6" t="s">
        <v>1600</v>
      </c>
      <c r="E16" s="86" t="s">
        <v>1590</v>
      </c>
      <c r="F16" s="86" t="s">
        <v>1591</v>
      </c>
      <c r="G16" s="145">
        <v>7.0000000000000007E-2</v>
      </c>
      <c r="H16" s="86"/>
    </row>
    <row r="17" spans="1:8" x14ac:dyDescent="0.25">
      <c r="A17" s="1"/>
      <c r="B17" s="86" t="s">
        <v>92</v>
      </c>
      <c r="C17" s="6" t="s">
        <v>36</v>
      </c>
      <c r="D17" s="6" t="s">
        <v>1601</v>
      </c>
      <c r="E17" s="86" t="s">
        <v>1590</v>
      </c>
      <c r="F17" s="86" t="s">
        <v>1591</v>
      </c>
      <c r="G17" s="145">
        <v>2.52</v>
      </c>
      <c r="H17" s="86"/>
    </row>
    <row r="18" spans="1:8" x14ac:dyDescent="0.25">
      <c r="A18" s="1"/>
      <c r="B18" s="86" t="s">
        <v>92</v>
      </c>
      <c r="C18" s="6" t="s">
        <v>36</v>
      </c>
      <c r="D18" s="6" t="s">
        <v>1602</v>
      </c>
      <c r="E18" s="86" t="s">
        <v>1590</v>
      </c>
      <c r="F18" s="86" t="s">
        <v>1591</v>
      </c>
      <c r="G18" s="145">
        <v>0.12</v>
      </c>
      <c r="H18" s="86"/>
    </row>
    <row r="19" spans="1:8" x14ac:dyDescent="0.25">
      <c r="A19" s="1"/>
      <c r="B19" s="86" t="s">
        <v>92</v>
      </c>
      <c r="C19" s="6" t="s">
        <v>36</v>
      </c>
      <c r="D19" s="6" t="s">
        <v>1603</v>
      </c>
      <c r="E19" s="86" t="s">
        <v>1590</v>
      </c>
      <c r="F19" s="86" t="s">
        <v>1591</v>
      </c>
      <c r="G19" s="145">
        <v>1</v>
      </c>
      <c r="H19" s="86"/>
    </row>
    <row r="20" spans="1:8" x14ac:dyDescent="0.25">
      <c r="A20" s="1"/>
      <c r="B20" s="86" t="s">
        <v>92</v>
      </c>
      <c r="C20" s="6" t="s">
        <v>36</v>
      </c>
      <c r="D20" s="6" t="s">
        <v>1604</v>
      </c>
      <c r="E20" s="86" t="s">
        <v>1590</v>
      </c>
      <c r="F20" s="86" t="s">
        <v>1591</v>
      </c>
      <c r="G20" s="145">
        <v>3.4929999999999999</v>
      </c>
      <c r="H20" s="86"/>
    </row>
    <row r="21" spans="1:8" x14ac:dyDescent="0.25">
      <c r="A21" s="1"/>
      <c r="B21" s="86" t="s">
        <v>92</v>
      </c>
      <c r="C21" s="6" t="s">
        <v>36</v>
      </c>
      <c r="D21" s="6" t="s">
        <v>1605</v>
      </c>
      <c r="E21" s="86" t="s">
        <v>1590</v>
      </c>
      <c r="F21" s="86" t="s">
        <v>1591</v>
      </c>
      <c r="G21" s="145">
        <v>0.1</v>
      </c>
      <c r="H21" s="86"/>
    </row>
    <row r="22" spans="1:8" x14ac:dyDescent="0.25">
      <c r="A22" s="1"/>
      <c r="B22" s="86" t="s">
        <v>92</v>
      </c>
      <c r="C22" s="6" t="s">
        <v>36</v>
      </c>
      <c r="D22" s="6" t="s">
        <v>1606</v>
      </c>
      <c r="E22" s="86" t="s">
        <v>1590</v>
      </c>
      <c r="F22" s="86" t="s">
        <v>1591</v>
      </c>
      <c r="G22" s="145">
        <v>0.01</v>
      </c>
      <c r="H22" s="86"/>
    </row>
    <row r="23" spans="1:8" x14ac:dyDescent="0.25">
      <c r="A23" s="1"/>
      <c r="B23" s="86" t="s">
        <v>92</v>
      </c>
      <c r="C23" s="6" t="s">
        <v>36</v>
      </c>
      <c r="D23" s="6" t="s">
        <v>1607</v>
      </c>
      <c r="E23" s="86" t="s">
        <v>1590</v>
      </c>
      <c r="F23" s="86" t="s">
        <v>1591</v>
      </c>
      <c r="G23" s="145">
        <v>0.43</v>
      </c>
      <c r="H23" s="86"/>
    </row>
    <row r="24" spans="1:8" x14ac:dyDescent="0.25">
      <c r="A24" s="1"/>
      <c r="B24" s="86" t="s">
        <v>92</v>
      </c>
      <c r="C24" s="6" t="s">
        <v>36</v>
      </c>
      <c r="D24" s="6" t="s">
        <v>1608</v>
      </c>
      <c r="E24" s="86" t="s">
        <v>1590</v>
      </c>
      <c r="F24" s="86" t="s">
        <v>1591</v>
      </c>
      <c r="G24" s="145">
        <v>0.12</v>
      </c>
      <c r="H24" s="86"/>
    </row>
    <row r="25" spans="1:8" x14ac:dyDescent="0.25">
      <c r="A25" s="1"/>
      <c r="B25" s="86" t="s">
        <v>92</v>
      </c>
      <c r="C25" s="6" t="s">
        <v>36</v>
      </c>
      <c r="D25" s="6" t="s">
        <v>1609</v>
      </c>
      <c r="E25" s="86" t="s">
        <v>1590</v>
      </c>
      <c r="F25" s="86" t="s">
        <v>1591</v>
      </c>
      <c r="G25" s="145">
        <v>2.2599999999999998</v>
      </c>
      <c r="H25" s="86"/>
    </row>
    <row r="26" spans="1:8" x14ac:dyDescent="0.25">
      <c r="A26" s="1"/>
      <c r="B26" s="86" t="s">
        <v>92</v>
      </c>
      <c r="C26" s="6" t="s">
        <v>36</v>
      </c>
      <c r="D26" s="6" t="s">
        <v>1610</v>
      </c>
      <c r="E26" s="86" t="s">
        <v>1590</v>
      </c>
      <c r="F26" s="86" t="s">
        <v>1591</v>
      </c>
      <c r="G26" s="145">
        <v>0.17</v>
      </c>
      <c r="H26" s="86"/>
    </row>
    <row r="27" spans="1:8" x14ac:dyDescent="0.25">
      <c r="A27" s="1"/>
      <c r="B27" s="86" t="s">
        <v>92</v>
      </c>
      <c r="C27" s="6" t="s">
        <v>36</v>
      </c>
      <c r="D27" s="6" t="s">
        <v>1611</v>
      </c>
      <c r="E27" s="86" t="s">
        <v>1590</v>
      </c>
      <c r="F27" s="86" t="s">
        <v>1591</v>
      </c>
      <c r="G27" s="145">
        <v>0.28999999999999998</v>
      </c>
      <c r="H27" s="86"/>
    </row>
    <row r="28" spans="1:8" x14ac:dyDescent="0.25">
      <c r="A28" s="1"/>
      <c r="B28" s="86" t="s">
        <v>92</v>
      </c>
      <c r="C28" s="6" t="s">
        <v>36</v>
      </c>
      <c r="D28" s="6" t="s">
        <v>1612</v>
      </c>
      <c r="E28" s="86" t="s">
        <v>1590</v>
      </c>
      <c r="F28" s="86" t="s">
        <v>1591</v>
      </c>
      <c r="G28" s="145">
        <v>1</v>
      </c>
      <c r="H28" s="86"/>
    </row>
    <row r="29" spans="1:8" x14ac:dyDescent="0.25">
      <c r="A29" s="1"/>
      <c r="B29" s="86" t="s">
        <v>92</v>
      </c>
      <c r="C29" s="6" t="s">
        <v>163</v>
      </c>
      <c r="D29" s="6" t="s">
        <v>1613</v>
      </c>
      <c r="E29" s="86" t="s">
        <v>1590</v>
      </c>
      <c r="F29" s="86" t="s">
        <v>1614</v>
      </c>
      <c r="G29" s="145">
        <v>7</v>
      </c>
      <c r="H29" s="86"/>
    </row>
    <row r="30" spans="1:8" x14ac:dyDescent="0.25">
      <c r="A30" s="1"/>
      <c r="B30" s="86" t="s">
        <v>92</v>
      </c>
      <c r="C30" s="6" t="s">
        <v>163</v>
      </c>
      <c r="D30" s="6" t="s">
        <v>1613</v>
      </c>
      <c r="E30" s="86" t="s">
        <v>1615</v>
      </c>
      <c r="F30" s="86" t="s">
        <v>1616</v>
      </c>
      <c r="G30" s="145">
        <v>5</v>
      </c>
      <c r="H30" s="86"/>
    </row>
    <row r="31" spans="1:8" x14ac:dyDescent="0.25">
      <c r="A31" s="1"/>
      <c r="B31" s="86" t="s">
        <v>92</v>
      </c>
      <c r="C31" s="6" t="s">
        <v>163</v>
      </c>
      <c r="D31" s="6" t="s">
        <v>1613</v>
      </c>
      <c r="E31" s="86" t="s">
        <v>1617</v>
      </c>
      <c r="F31" s="86" t="s">
        <v>1618</v>
      </c>
      <c r="G31" s="145">
        <v>4</v>
      </c>
      <c r="H31" s="86"/>
    </row>
    <row r="32" spans="1:8" x14ac:dyDescent="0.25">
      <c r="A32" s="1"/>
      <c r="B32" s="86" t="s">
        <v>92</v>
      </c>
      <c r="C32" s="6" t="s">
        <v>163</v>
      </c>
      <c r="D32" s="6" t="s">
        <v>1613</v>
      </c>
      <c r="E32" s="86" t="s">
        <v>1619</v>
      </c>
      <c r="F32" s="86" t="s">
        <v>1591</v>
      </c>
      <c r="G32" s="145">
        <v>1</v>
      </c>
      <c r="H32" s="86"/>
    </row>
    <row r="33" spans="1:8" x14ac:dyDescent="0.25">
      <c r="A33" s="1"/>
      <c r="B33" s="86" t="s">
        <v>92</v>
      </c>
      <c r="C33" s="6" t="s">
        <v>163</v>
      </c>
      <c r="D33" s="6" t="s">
        <v>1620</v>
      </c>
      <c r="E33" s="86" t="s">
        <v>1590</v>
      </c>
      <c r="F33" s="86" t="s">
        <v>1591</v>
      </c>
      <c r="G33" s="145">
        <v>4.3380000000000001</v>
      </c>
      <c r="H33" s="86"/>
    </row>
    <row r="34" spans="1:8" x14ac:dyDescent="0.25">
      <c r="A34" s="1"/>
      <c r="B34" s="86" t="s">
        <v>92</v>
      </c>
      <c r="C34" s="6" t="s">
        <v>163</v>
      </c>
      <c r="D34" s="6" t="s">
        <v>1621</v>
      </c>
      <c r="E34" s="86" t="s">
        <v>1590</v>
      </c>
      <c r="F34" s="86" t="s">
        <v>1591</v>
      </c>
      <c r="G34" s="145">
        <v>1</v>
      </c>
      <c r="H34" s="86"/>
    </row>
    <row r="35" spans="1:8" x14ac:dyDescent="0.25">
      <c r="A35" s="1"/>
      <c r="B35" s="86" t="s">
        <v>92</v>
      </c>
      <c r="C35" s="6" t="s">
        <v>163</v>
      </c>
      <c r="D35" s="6" t="s">
        <v>1622</v>
      </c>
      <c r="E35" s="86" t="s">
        <v>1590</v>
      </c>
      <c r="F35" s="86" t="s">
        <v>1591</v>
      </c>
      <c r="G35" s="145">
        <v>5.26</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1623</v>
      </c>
      <c r="C5" s="1"/>
      <c r="D5" s="1"/>
      <c r="E5" s="1"/>
      <c r="F5" s="1"/>
      <c r="G5" s="1"/>
      <c r="H5" s="1"/>
    </row>
    <row r="6" spans="1:8" ht="30" x14ac:dyDescent="0.25">
      <c r="A6" s="1"/>
      <c r="B6" s="3" t="s">
        <v>88</v>
      </c>
      <c r="C6" s="3" t="s">
        <v>3</v>
      </c>
      <c r="D6" s="3" t="s">
        <v>1587</v>
      </c>
      <c r="E6" s="3" t="s">
        <v>7</v>
      </c>
      <c r="F6" s="3" t="s">
        <v>8</v>
      </c>
      <c r="G6" s="3" t="s">
        <v>1588</v>
      </c>
      <c r="H6" s="3" t="s">
        <v>1589</v>
      </c>
    </row>
    <row r="7" spans="1:8" x14ac:dyDescent="0.25">
      <c r="A7" s="1"/>
      <c r="B7" s="86" t="s">
        <v>92</v>
      </c>
      <c r="C7" s="6" t="s">
        <v>671</v>
      </c>
      <c r="D7" s="6" t="s">
        <v>1575</v>
      </c>
      <c r="E7" s="86" t="s">
        <v>1590</v>
      </c>
      <c r="F7" s="86" t="s">
        <v>1591</v>
      </c>
      <c r="G7" s="145">
        <v>0</v>
      </c>
      <c r="H7" s="86"/>
    </row>
    <row r="8" spans="1:8" x14ac:dyDescent="0.25">
      <c r="A8" s="1"/>
      <c r="B8" s="86" t="s">
        <v>92</v>
      </c>
      <c r="C8" s="6" t="s">
        <v>671</v>
      </c>
      <c r="D8" s="6" t="s">
        <v>1624</v>
      </c>
      <c r="E8" s="86" t="s">
        <v>1590</v>
      </c>
      <c r="F8" s="86" t="s">
        <v>1591</v>
      </c>
      <c r="G8" s="145">
        <v>0.05</v>
      </c>
      <c r="H8" s="86"/>
    </row>
    <row r="9" spans="1:8" x14ac:dyDescent="0.25">
      <c r="A9" s="1"/>
      <c r="B9" s="86" t="s">
        <v>92</v>
      </c>
      <c r="C9" s="6" t="s">
        <v>36</v>
      </c>
      <c r="D9" s="6" t="s">
        <v>1562</v>
      </c>
      <c r="E9" s="86" t="s">
        <v>1590</v>
      </c>
      <c r="F9" s="86" t="s">
        <v>1591</v>
      </c>
      <c r="G9" s="145">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1625</v>
      </c>
      <c r="C5" s="1"/>
      <c r="D5" s="1"/>
      <c r="E5" s="1"/>
      <c r="F5" s="1"/>
      <c r="G5" s="1"/>
      <c r="H5" s="1"/>
      <c r="I5" s="1"/>
      <c r="J5" s="1"/>
    </row>
    <row r="6" spans="1:10" ht="27" customHeight="1" x14ac:dyDescent="0.25">
      <c r="A6" s="1"/>
      <c r="B6" s="7" t="s">
        <v>88</v>
      </c>
      <c r="C6" s="7" t="s">
        <v>3</v>
      </c>
      <c r="D6" s="7" t="s">
        <v>102</v>
      </c>
      <c r="E6" s="7" t="s">
        <v>1626</v>
      </c>
      <c r="F6" s="7" t="s">
        <v>7</v>
      </c>
      <c r="G6" s="7" t="s">
        <v>1627</v>
      </c>
      <c r="H6" s="7" t="s">
        <v>1628</v>
      </c>
      <c r="I6" s="7" t="s">
        <v>1629</v>
      </c>
      <c r="J6" s="7" t="s">
        <v>1630</v>
      </c>
    </row>
    <row r="7" spans="1:10" x14ac:dyDescent="0.25">
      <c r="A7" s="1"/>
      <c r="B7" s="146" t="s">
        <v>92</v>
      </c>
      <c r="C7" s="4" t="s">
        <v>95</v>
      </c>
      <c r="D7" s="4" t="s">
        <v>1164</v>
      </c>
      <c r="E7" s="4" t="s">
        <v>1631</v>
      </c>
      <c r="F7" s="147">
        <v>542.4</v>
      </c>
      <c r="G7" s="147">
        <v>529.97299999999996</v>
      </c>
      <c r="H7" s="147">
        <v>0</v>
      </c>
      <c r="I7" s="4" t="s">
        <v>1632</v>
      </c>
      <c r="J7" s="5" t="s">
        <v>1029</v>
      </c>
    </row>
    <row r="8" spans="1:10" x14ac:dyDescent="0.25">
      <c r="A8" s="1"/>
      <c r="B8" s="146" t="s">
        <v>92</v>
      </c>
      <c r="C8" s="4" t="s">
        <v>95</v>
      </c>
      <c r="D8" s="4" t="s">
        <v>1164</v>
      </c>
      <c r="E8" s="4" t="s">
        <v>1633</v>
      </c>
      <c r="F8" s="147">
        <v>355.45</v>
      </c>
      <c r="G8" s="147">
        <v>355.45</v>
      </c>
      <c r="H8" s="147">
        <v>0</v>
      </c>
      <c r="I8" s="4" t="s">
        <v>1632</v>
      </c>
      <c r="J8" s="5" t="s">
        <v>1029</v>
      </c>
    </row>
    <row r="9" spans="1:10" x14ac:dyDescent="0.25">
      <c r="A9" s="1"/>
      <c r="B9" s="146" t="s">
        <v>92</v>
      </c>
      <c r="C9" s="4" t="s">
        <v>95</v>
      </c>
      <c r="D9" s="4" t="s">
        <v>1166</v>
      </c>
      <c r="E9" s="4" t="s">
        <v>1631</v>
      </c>
      <c r="F9" s="147">
        <v>291.66000000000003</v>
      </c>
      <c r="G9" s="147">
        <v>291.66000000000003</v>
      </c>
      <c r="H9" s="147">
        <v>0</v>
      </c>
      <c r="I9" s="4" t="s">
        <v>1632</v>
      </c>
      <c r="J9" s="5" t="s">
        <v>1029</v>
      </c>
    </row>
    <row r="10" spans="1:10" x14ac:dyDescent="0.25">
      <c r="A10" s="1"/>
      <c r="B10" s="146" t="s">
        <v>92</v>
      </c>
      <c r="C10" s="4" t="s">
        <v>95</v>
      </c>
      <c r="D10" s="4" t="s">
        <v>1166</v>
      </c>
      <c r="E10" s="4" t="s">
        <v>1633</v>
      </c>
      <c r="F10" s="147">
        <v>33.81</v>
      </c>
      <c r="G10" s="147">
        <v>33.81</v>
      </c>
      <c r="H10" s="147">
        <v>0</v>
      </c>
      <c r="I10" s="4" t="s">
        <v>1632</v>
      </c>
      <c r="J10" s="5" t="s">
        <v>1029</v>
      </c>
    </row>
    <row r="11" spans="1:10" x14ac:dyDescent="0.25">
      <c r="A11" s="1"/>
      <c r="B11" s="146" t="s">
        <v>92</v>
      </c>
      <c r="C11" s="4" t="s">
        <v>36</v>
      </c>
      <c r="D11" s="4" t="s">
        <v>1169</v>
      </c>
      <c r="E11" s="4" t="s">
        <v>1631</v>
      </c>
      <c r="F11" s="147">
        <v>415.41</v>
      </c>
      <c r="G11" s="147">
        <v>600.89499999999998</v>
      </c>
      <c r="H11" s="147">
        <v>185.48500000000001</v>
      </c>
      <c r="I11" s="4" t="s">
        <v>1632</v>
      </c>
      <c r="J11" s="5" t="s">
        <v>1634</v>
      </c>
    </row>
    <row r="12" spans="1:10" x14ac:dyDescent="0.25">
      <c r="A12" s="1"/>
      <c r="B12" s="146" t="s">
        <v>92</v>
      </c>
      <c r="C12" s="4" t="s">
        <v>104</v>
      </c>
      <c r="D12" s="4" t="s">
        <v>1172</v>
      </c>
      <c r="E12" s="4" t="s">
        <v>1631</v>
      </c>
      <c r="F12" s="147">
        <v>148.66999999999999</v>
      </c>
      <c r="G12" s="147">
        <v>148.66999999999999</v>
      </c>
      <c r="H12" s="147">
        <v>0</v>
      </c>
      <c r="I12" s="4" t="s">
        <v>1632</v>
      </c>
      <c r="J12" s="5" t="s">
        <v>1029</v>
      </c>
    </row>
    <row r="13" spans="1:10" x14ac:dyDescent="0.25">
      <c r="A13" s="1"/>
      <c r="B13" s="146" t="s">
        <v>92</v>
      </c>
      <c r="C13" s="4" t="s">
        <v>104</v>
      </c>
      <c r="D13" s="4" t="s">
        <v>1174</v>
      </c>
      <c r="E13" s="4" t="s">
        <v>1631</v>
      </c>
      <c r="F13" s="147">
        <v>9709.0300000000007</v>
      </c>
      <c r="G13" s="147">
        <v>9709.0300000000007</v>
      </c>
      <c r="H13" s="147">
        <v>0</v>
      </c>
      <c r="I13" s="4" t="s">
        <v>1632</v>
      </c>
      <c r="J13" s="5" t="s">
        <v>1029</v>
      </c>
    </row>
    <row r="14" spans="1:10" x14ac:dyDescent="0.25">
      <c r="A14" s="1"/>
      <c r="B14" s="146" t="s">
        <v>92</v>
      </c>
      <c r="C14" s="4" t="s">
        <v>111</v>
      </c>
      <c r="D14" s="4" t="s">
        <v>1635</v>
      </c>
      <c r="E14" s="4" t="s">
        <v>1636</v>
      </c>
      <c r="F14" s="147">
        <v>0</v>
      </c>
      <c r="G14" s="147">
        <v>0</v>
      </c>
      <c r="H14" s="147">
        <v>0</v>
      </c>
      <c r="I14" s="4" t="s">
        <v>1637</v>
      </c>
      <c r="J14" s="5" t="s">
        <v>1029</v>
      </c>
    </row>
    <row r="15" spans="1:10" x14ac:dyDescent="0.25">
      <c r="A15" s="1"/>
      <c r="B15" s="146" t="s">
        <v>92</v>
      </c>
      <c r="C15" s="4" t="s">
        <v>111</v>
      </c>
      <c r="D15" s="4" t="s">
        <v>1635</v>
      </c>
      <c r="E15" s="4" t="s">
        <v>1631</v>
      </c>
      <c r="F15" s="147">
        <v>0</v>
      </c>
      <c r="G15" s="147">
        <v>0</v>
      </c>
      <c r="H15" s="147">
        <v>0</v>
      </c>
      <c r="I15" s="4" t="s">
        <v>1632</v>
      </c>
      <c r="J15" s="5" t="s">
        <v>1029</v>
      </c>
    </row>
    <row r="16" spans="1:10" x14ac:dyDescent="0.25">
      <c r="A16" s="1"/>
      <c r="B16" s="146" t="s">
        <v>92</v>
      </c>
      <c r="C16" s="4" t="s">
        <v>111</v>
      </c>
      <c r="D16" s="4" t="s">
        <v>1192</v>
      </c>
      <c r="E16" s="4" t="s">
        <v>1631</v>
      </c>
      <c r="F16" s="147">
        <v>59813.59</v>
      </c>
      <c r="G16" s="147">
        <v>59813.59</v>
      </c>
      <c r="H16" s="147">
        <v>0</v>
      </c>
      <c r="I16" s="4" t="s">
        <v>1632</v>
      </c>
      <c r="J16" s="5" t="s">
        <v>1029</v>
      </c>
    </row>
    <row r="17" spans="1:10" x14ac:dyDescent="0.25">
      <c r="A17" s="1"/>
      <c r="B17" s="146" t="s">
        <v>92</v>
      </c>
      <c r="C17" s="4" t="s">
        <v>111</v>
      </c>
      <c r="D17" s="4" t="s">
        <v>1195</v>
      </c>
      <c r="E17" s="4" t="s">
        <v>1631</v>
      </c>
      <c r="F17" s="147">
        <v>31364.560000000001</v>
      </c>
      <c r="G17" s="147">
        <v>31364.560000000001</v>
      </c>
      <c r="H17" s="147">
        <v>0</v>
      </c>
      <c r="I17" s="4" t="s">
        <v>1632</v>
      </c>
      <c r="J17" s="5" t="s">
        <v>1029</v>
      </c>
    </row>
    <row r="18" spans="1:10" x14ac:dyDescent="0.25">
      <c r="A18" s="1"/>
      <c r="B18" s="146" t="s">
        <v>92</v>
      </c>
      <c r="C18" s="4" t="s">
        <v>120</v>
      </c>
      <c r="D18" s="4" t="s">
        <v>121</v>
      </c>
      <c r="E18" s="4" t="s">
        <v>1631</v>
      </c>
      <c r="F18" s="147">
        <v>490.04</v>
      </c>
      <c r="G18" s="147">
        <v>490.04</v>
      </c>
      <c r="H18" s="147">
        <v>0</v>
      </c>
      <c r="I18" s="4" t="s">
        <v>1632</v>
      </c>
      <c r="J18" s="5" t="s">
        <v>1029</v>
      </c>
    </row>
    <row r="19" spans="1:10" x14ac:dyDescent="0.25">
      <c r="A19" s="1"/>
      <c r="B19" s="146" t="s">
        <v>92</v>
      </c>
      <c r="C19" s="4" t="s">
        <v>370</v>
      </c>
      <c r="D19" s="4" t="s">
        <v>1207</v>
      </c>
      <c r="E19" s="4" t="s">
        <v>1631</v>
      </c>
      <c r="F19" s="147">
        <v>626.96</v>
      </c>
      <c r="G19" s="147">
        <v>626.96</v>
      </c>
      <c r="H19" s="147">
        <v>0</v>
      </c>
      <c r="I19" s="4" t="s">
        <v>1632</v>
      </c>
      <c r="J19" s="5" t="s">
        <v>1029</v>
      </c>
    </row>
    <row r="20" spans="1:10" x14ac:dyDescent="0.25">
      <c r="A20" s="1"/>
      <c r="B20" s="146" t="s">
        <v>92</v>
      </c>
      <c r="C20" s="4" t="s">
        <v>370</v>
      </c>
      <c r="D20" s="4" t="s">
        <v>1208</v>
      </c>
      <c r="E20" s="4" t="s">
        <v>1631</v>
      </c>
      <c r="F20" s="147">
        <v>748.71</v>
      </c>
      <c r="G20" s="147">
        <v>748.30499999999995</v>
      </c>
      <c r="H20" s="147">
        <v>0</v>
      </c>
      <c r="I20" s="4" t="s">
        <v>1632</v>
      </c>
      <c r="J20" s="5" t="s">
        <v>1029</v>
      </c>
    </row>
    <row r="21" spans="1:10" x14ac:dyDescent="0.25">
      <c r="A21" s="1"/>
      <c r="B21" s="146" t="s">
        <v>92</v>
      </c>
      <c r="C21" s="4" t="s">
        <v>409</v>
      </c>
      <c r="D21" s="4" t="s">
        <v>1213</v>
      </c>
      <c r="E21" s="4" t="s">
        <v>1631</v>
      </c>
      <c r="F21" s="147">
        <v>787.6</v>
      </c>
      <c r="G21" s="147">
        <v>788.53099999999995</v>
      </c>
      <c r="H21" s="147">
        <v>0</v>
      </c>
      <c r="I21" s="4" t="s">
        <v>1632</v>
      </c>
      <c r="J21" s="5" t="s">
        <v>1638</v>
      </c>
    </row>
    <row r="22" spans="1:10" x14ac:dyDescent="0.25">
      <c r="A22" s="1"/>
      <c r="B22" s="146" t="s">
        <v>92</v>
      </c>
      <c r="C22" s="4" t="s">
        <v>149</v>
      </c>
      <c r="D22" s="4" t="s">
        <v>1220</v>
      </c>
      <c r="E22" s="4" t="s">
        <v>1631</v>
      </c>
      <c r="F22" s="147">
        <v>2077.09</v>
      </c>
      <c r="G22" s="147">
        <v>2068.9479999999999</v>
      </c>
      <c r="H22" s="147">
        <v>0</v>
      </c>
      <c r="I22" s="4" t="s">
        <v>1632</v>
      </c>
      <c r="J22" s="5" t="s">
        <v>1029</v>
      </c>
    </row>
    <row r="23" spans="1:10" x14ac:dyDescent="0.25">
      <c r="A23" s="1"/>
      <c r="B23" s="146" t="s">
        <v>92</v>
      </c>
      <c r="C23" s="4" t="s">
        <v>149</v>
      </c>
      <c r="D23" s="4" t="s">
        <v>154</v>
      </c>
      <c r="E23" s="4" t="s">
        <v>1631</v>
      </c>
      <c r="F23" s="147">
        <v>2499.61</v>
      </c>
      <c r="G23" s="147">
        <v>2499.61</v>
      </c>
      <c r="H23" s="147">
        <v>0</v>
      </c>
      <c r="I23" s="4" t="s">
        <v>1632</v>
      </c>
      <c r="J23" s="5" t="s">
        <v>1029</v>
      </c>
    </row>
    <row r="24" spans="1:10" x14ac:dyDescent="0.25">
      <c r="A24" s="1"/>
      <c r="B24" s="146" t="s">
        <v>92</v>
      </c>
      <c r="C24" s="4" t="s">
        <v>674</v>
      </c>
      <c r="D24" s="4" t="s">
        <v>1232</v>
      </c>
      <c r="E24" s="4" t="s">
        <v>1631</v>
      </c>
      <c r="F24" s="147">
        <v>5632.76</v>
      </c>
      <c r="G24" s="147">
        <v>5632.76</v>
      </c>
      <c r="H24" s="147">
        <v>0</v>
      </c>
      <c r="I24" s="4" t="s">
        <v>1632</v>
      </c>
      <c r="J24" s="5" t="s">
        <v>1639</v>
      </c>
    </row>
    <row r="25" spans="1:10" x14ac:dyDescent="0.25">
      <c r="A25" s="1"/>
      <c r="B25" s="146" t="s">
        <v>92</v>
      </c>
      <c r="C25" s="4" t="s">
        <v>160</v>
      </c>
      <c r="D25" s="4" t="s">
        <v>161</v>
      </c>
      <c r="E25" s="4" t="s">
        <v>1631</v>
      </c>
      <c r="F25" s="147">
        <v>57581.84</v>
      </c>
      <c r="G25" s="147">
        <v>57581.84</v>
      </c>
      <c r="H25" s="147">
        <v>0</v>
      </c>
      <c r="I25" s="4" t="s">
        <v>1632</v>
      </c>
      <c r="J25" s="5" t="s">
        <v>1029</v>
      </c>
    </row>
    <row r="26" spans="1:10" x14ac:dyDescent="0.25">
      <c r="A26" s="1"/>
      <c r="B26" s="146" t="s">
        <v>92</v>
      </c>
      <c r="C26" s="4" t="s">
        <v>670</v>
      </c>
      <c r="D26" s="4" t="s">
        <v>1236</v>
      </c>
      <c r="E26" s="4" t="s">
        <v>1631</v>
      </c>
      <c r="F26" s="147">
        <v>8.51</v>
      </c>
      <c r="G26" s="147">
        <v>8.51</v>
      </c>
      <c r="H26" s="147">
        <v>0</v>
      </c>
      <c r="I26" s="4" t="s">
        <v>1632</v>
      </c>
      <c r="J26" s="5" t="s">
        <v>1029</v>
      </c>
    </row>
    <row r="27" spans="1:10" x14ac:dyDescent="0.25">
      <c r="A27" s="1"/>
      <c r="B27" s="146" t="s">
        <v>92</v>
      </c>
      <c r="C27" s="4" t="s">
        <v>670</v>
      </c>
      <c r="D27" s="4" t="s">
        <v>1236</v>
      </c>
      <c r="E27" s="4" t="s">
        <v>1633</v>
      </c>
      <c r="F27" s="147">
        <v>488.51</v>
      </c>
      <c r="G27" s="147">
        <v>488.51</v>
      </c>
      <c r="H27" s="147">
        <v>0</v>
      </c>
      <c r="I27" s="4" t="s">
        <v>1632</v>
      </c>
      <c r="J27" s="5" t="s">
        <v>1029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1640</v>
      </c>
      <c r="C5" s="1"/>
      <c r="D5" s="1"/>
      <c r="E5" s="1"/>
      <c r="F5" s="1"/>
      <c r="G5" s="1"/>
    </row>
    <row r="6" spans="1:7" ht="27" customHeight="1" x14ac:dyDescent="0.25">
      <c r="A6" s="1"/>
      <c r="B6" s="198" t="s">
        <v>1641</v>
      </c>
      <c r="C6" s="198"/>
      <c r="D6" s="198"/>
      <c r="E6" s="198"/>
      <c r="F6" s="198"/>
      <c r="G6" s="198"/>
    </row>
    <row r="7" spans="1:7" ht="27" customHeight="1" x14ac:dyDescent="0.25">
      <c r="A7" s="1"/>
      <c r="B7" s="3" t="s">
        <v>3</v>
      </c>
      <c r="C7" s="3" t="s">
        <v>102</v>
      </c>
      <c r="D7" s="3" t="s">
        <v>1642</v>
      </c>
      <c r="E7" s="3" t="s">
        <v>1626</v>
      </c>
      <c r="F7" s="3" t="s">
        <v>1152</v>
      </c>
      <c r="G7" s="3" t="s">
        <v>1643</v>
      </c>
    </row>
    <row r="8" spans="1:7" x14ac:dyDescent="0.25">
      <c r="A8" s="1"/>
      <c r="B8" s="86" t="s">
        <v>711</v>
      </c>
      <c r="C8" s="86" t="s">
        <v>1099</v>
      </c>
      <c r="D8" s="86" t="s">
        <v>1644</v>
      </c>
      <c r="E8" s="86" t="s">
        <v>1645</v>
      </c>
      <c r="F8" s="86" t="s">
        <v>1637</v>
      </c>
      <c r="G8" s="148">
        <v>1150</v>
      </c>
    </row>
    <row r="9" spans="1:7" x14ac:dyDescent="0.25">
      <c r="A9" s="1"/>
      <c r="B9" s="86" t="s">
        <v>712</v>
      </c>
      <c r="C9" s="86" t="s">
        <v>1156</v>
      </c>
      <c r="D9" s="86" t="s">
        <v>1156</v>
      </c>
      <c r="E9" s="86" t="s">
        <v>1645</v>
      </c>
      <c r="F9" s="86" t="s">
        <v>1637</v>
      </c>
      <c r="G9" s="148">
        <v>1180.1400000000001</v>
      </c>
    </row>
    <row r="10" spans="1:7" x14ac:dyDescent="0.25">
      <c r="A10" s="1"/>
      <c r="B10" s="86" t="s">
        <v>713</v>
      </c>
      <c r="C10" s="86" t="s">
        <v>1158</v>
      </c>
      <c r="D10" s="86" t="s">
        <v>137</v>
      </c>
      <c r="E10" s="86" t="s">
        <v>1645</v>
      </c>
      <c r="F10" s="86" t="s">
        <v>1637</v>
      </c>
      <c r="G10" s="148">
        <v>575.61</v>
      </c>
    </row>
    <row r="11" spans="1:7" x14ac:dyDescent="0.25">
      <c r="A11" s="1"/>
      <c r="B11" s="86" t="s">
        <v>714</v>
      </c>
      <c r="C11" s="86" t="s">
        <v>1102</v>
      </c>
      <c r="D11" s="86" t="s">
        <v>1646</v>
      </c>
      <c r="E11" s="86" t="s">
        <v>1645</v>
      </c>
      <c r="F11" s="86" t="s">
        <v>1637</v>
      </c>
      <c r="G11" s="148">
        <v>490.98</v>
      </c>
    </row>
    <row r="12" spans="1:7" x14ac:dyDescent="0.25">
      <c r="A12" s="1"/>
      <c r="B12" s="86" t="s">
        <v>714</v>
      </c>
      <c r="C12" s="86" t="s">
        <v>1102</v>
      </c>
      <c r="D12" s="86" t="s">
        <v>1647</v>
      </c>
      <c r="E12" s="86" t="s">
        <v>1645</v>
      </c>
      <c r="F12" s="86" t="s">
        <v>1637</v>
      </c>
      <c r="G12" s="148">
        <v>676.4</v>
      </c>
    </row>
    <row r="13" spans="1:7" x14ac:dyDescent="0.25">
      <c r="A13" s="1"/>
      <c r="B13" s="86" t="s">
        <v>709</v>
      </c>
      <c r="C13" s="86" t="s">
        <v>1104</v>
      </c>
      <c r="D13" s="86" t="s">
        <v>1648</v>
      </c>
      <c r="E13" s="86" t="s">
        <v>1645</v>
      </c>
      <c r="F13" s="86" t="s">
        <v>1637</v>
      </c>
      <c r="G13" s="148">
        <v>951</v>
      </c>
    </row>
    <row r="14" spans="1:7" x14ac:dyDescent="0.25">
      <c r="A14" s="1"/>
      <c r="B14" s="86" t="s">
        <v>709</v>
      </c>
      <c r="C14" s="86" t="s">
        <v>1104</v>
      </c>
      <c r="D14" s="86" t="s">
        <v>1649</v>
      </c>
      <c r="E14" s="86" t="s">
        <v>1645</v>
      </c>
      <c r="F14" s="86" t="s">
        <v>1637</v>
      </c>
      <c r="G14" s="148">
        <v>0</v>
      </c>
    </row>
    <row r="15" spans="1:7" x14ac:dyDescent="0.25">
      <c r="A15" s="1"/>
      <c r="B15" s="86" t="s">
        <v>95</v>
      </c>
      <c r="C15" s="86" t="s">
        <v>1164</v>
      </c>
      <c r="D15" s="86" t="s">
        <v>1650</v>
      </c>
      <c r="E15" s="86" t="s">
        <v>1631</v>
      </c>
      <c r="F15" s="86" t="s">
        <v>1632</v>
      </c>
      <c r="G15" s="148">
        <v>12.427</v>
      </c>
    </row>
    <row r="16" spans="1:7" x14ac:dyDescent="0.25">
      <c r="A16" s="1"/>
      <c r="B16" s="86" t="s">
        <v>95</v>
      </c>
      <c r="C16" s="86" t="s">
        <v>1164</v>
      </c>
      <c r="D16" s="86" t="s">
        <v>1650</v>
      </c>
      <c r="E16" s="86" t="s">
        <v>1633</v>
      </c>
      <c r="F16" s="86" t="s">
        <v>1632</v>
      </c>
      <c r="G16" s="148">
        <v>0</v>
      </c>
    </row>
    <row r="17" spans="1:7" x14ac:dyDescent="0.25">
      <c r="A17" s="1"/>
      <c r="B17" s="86" t="s">
        <v>95</v>
      </c>
      <c r="C17" s="86" t="s">
        <v>1164</v>
      </c>
      <c r="D17" s="86" t="s">
        <v>1651</v>
      </c>
      <c r="E17" s="86" t="s">
        <v>1631</v>
      </c>
      <c r="F17" s="86" t="s">
        <v>1632</v>
      </c>
      <c r="G17" s="148">
        <v>0</v>
      </c>
    </row>
    <row r="18" spans="1:7" x14ac:dyDescent="0.25">
      <c r="A18" s="1"/>
      <c r="B18" s="86" t="s">
        <v>95</v>
      </c>
      <c r="C18" s="86" t="s">
        <v>1164</v>
      </c>
      <c r="D18" s="86" t="s">
        <v>1651</v>
      </c>
      <c r="E18" s="86" t="s">
        <v>1633</v>
      </c>
      <c r="F18" s="86" t="s">
        <v>1632</v>
      </c>
      <c r="G18" s="148">
        <v>0</v>
      </c>
    </row>
    <row r="19" spans="1:7" x14ac:dyDescent="0.25">
      <c r="A19" s="1"/>
      <c r="B19" s="86" t="s">
        <v>95</v>
      </c>
      <c r="C19" s="86" t="s">
        <v>1164</v>
      </c>
      <c r="D19" s="86" t="s">
        <v>1652</v>
      </c>
      <c r="E19" s="86" t="s">
        <v>1631</v>
      </c>
      <c r="F19" s="86" t="s">
        <v>1632</v>
      </c>
      <c r="G19" s="148">
        <v>0</v>
      </c>
    </row>
    <row r="20" spans="1:7" x14ac:dyDescent="0.25">
      <c r="A20" s="1"/>
      <c r="B20" s="86" t="s">
        <v>95</v>
      </c>
      <c r="C20" s="86" t="s">
        <v>1166</v>
      </c>
      <c r="D20" s="86" t="s">
        <v>1653</v>
      </c>
      <c r="E20" s="86" t="s">
        <v>1631</v>
      </c>
      <c r="F20" s="86" t="s">
        <v>1632</v>
      </c>
      <c r="G20" s="148">
        <v>0</v>
      </c>
    </row>
    <row r="21" spans="1:7" x14ac:dyDescent="0.25">
      <c r="A21" s="1"/>
      <c r="B21" s="86" t="s">
        <v>95</v>
      </c>
      <c r="C21" s="86" t="s">
        <v>1166</v>
      </c>
      <c r="D21" s="86" t="s">
        <v>1653</v>
      </c>
      <c r="E21" s="86" t="s">
        <v>1633</v>
      </c>
      <c r="F21" s="86" t="s">
        <v>1632</v>
      </c>
      <c r="G21" s="148">
        <v>0</v>
      </c>
    </row>
    <row r="22" spans="1:7" x14ac:dyDescent="0.25">
      <c r="A22" s="1"/>
      <c r="B22" s="86" t="s">
        <v>95</v>
      </c>
      <c r="C22" s="86" t="s">
        <v>1166</v>
      </c>
      <c r="D22" s="86" t="s">
        <v>1654</v>
      </c>
      <c r="E22" s="86" t="s">
        <v>1631</v>
      </c>
      <c r="F22" s="86" t="s">
        <v>1632</v>
      </c>
      <c r="G22" s="148">
        <v>0</v>
      </c>
    </row>
    <row r="23" spans="1:7" x14ac:dyDescent="0.25">
      <c r="A23" s="1"/>
      <c r="B23" s="86" t="s">
        <v>95</v>
      </c>
      <c r="C23" s="86" t="s">
        <v>1166</v>
      </c>
      <c r="D23" s="86" t="s">
        <v>1654</v>
      </c>
      <c r="E23" s="86" t="s">
        <v>1633</v>
      </c>
      <c r="F23" s="86" t="s">
        <v>1632</v>
      </c>
      <c r="G23" s="148">
        <v>0</v>
      </c>
    </row>
    <row r="24" spans="1:7" x14ac:dyDescent="0.25">
      <c r="A24" s="1"/>
      <c r="B24" s="86" t="s">
        <v>95</v>
      </c>
      <c r="C24" s="86" t="s">
        <v>1166</v>
      </c>
      <c r="D24" s="86" t="s">
        <v>1655</v>
      </c>
      <c r="E24" s="86" t="s">
        <v>1631</v>
      </c>
      <c r="F24" s="86" t="s">
        <v>1632</v>
      </c>
      <c r="G24" s="148">
        <v>0</v>
      </c>
    </row>
    <row r="25" spans="1:7" x14ac:dyDescent="0.25">
      <c r="A25" s="1"/>
      <c r="B25" s="86" t="s">
        <v>95</v>
      </c>
      <c r="C25" s="86" t="s">
        <v>1166</v>
      </c>
      <c r="D25" s="86" t="s">
        <v>1655</v>
      </c>
      <c r="E25" s="86" t="s">
        <v>1633</v>
      </c>
      <c r="F25" s="86" t="s">
        <v>1632</v>
      </c>
      <c r="G25" s="148">
        <v>0</v>
      </c>
    </row>
    <row r="26" spans="1:7" x14ac:dyDescent="0.25">
      <c r="A26" s="1"/>
      <c r="B26" s="86" t="s">
        <v>286</v>
      </c>
      <c r="C26" s="86" t="s">
        <v>1168</v>
      </c>
      <c r="D26" s="86" t="s">
        <v>1656</v>
      </c>
      <c r="E26" s="86" t="s">
        <v>1657</v>
      </c>
      <c r="F26" s="86" t="s">
        <v>1632</v>
      </c>
      <c r="G26" s="148">
        <v>0</v>
      </c>
    </row>
    <row r="27" spans="1:7" x14ac:dyDescent="0.25">
      <c r="A27" s="1"/>
      <c r="B27" s="86" t="s">
        <v>286</v>
      </c>
      <c r="C27" s="86" t="s">
        <v>1168</v>
      </c>
      <c r="D27" s="86" t="s">
        <v>1658</v>
      </c>
      <c r="E27" s="86" t="s">
        <v>1657</v>
      </c>
      <c r="F27" s="86" t="s">
        <v>1632</v>
      </c>
      <c r="G27" s="148">
        <v>0</v>
      </c>
    </row>
    <row r="28" spans="1:7" x14ac:dyDescent="0.25">
      <c r="A28" s="1"/>
      <c r="B28" s="86" t="s">
        <v>286</v>
      </c>
      <c r="C28" s="86" t="s">
        <v>1168</v>
      </c>
      <c r="D28" s="86" t="s">
        <v>1659</v>
      </c>
      <c r="E28" s="86" t="s">
        <v>1657</v>
      </c>
      <c r="F28" s="86" t="s">
        <v>1632</v>
      </c>
      <c r="G28" s="148">
        <v>0</v>
      </c>
    </row>
    <row r="29" spans="1:7" x14ac:dyDescent="0.25">
      <c r="A29" s="1"/>
      <c r="B29" s="86" t="s">
        <v>286</v>
      </c>
      <c r="C29" s="86" t="s">
        <v>1168</v>
      </c>
      <c r="D29" s="86" t="s">
        <v>1660</v>
      </c>
      <c r="E29" s="86" t="s">
        <v>1657</v>
      </c>
      <c r="F29" s="86" t="s">
        <v>1632</v>
      </c>
      <c r="G29" s="148">
        <v>0</v>
      </c>
    </row>
    <row r="30" spans="1:7" x14ac:dyDescent="0.25">
      <c r="A30" s="1"/>
      <c r="B30" s="86" t="s">
        <v>36</v>
      </c>
      <c r="C30" s="86" t="s">
        <v>1169</v>
      </c>
      <c r="D30" s="86" t="s">
        <v>1170</v>
      </c>
      <c r="E30" s="86" t="s">
        <v>1631</v>
      </c>
      <c r="F30" s="86" t="s">
        <v>1632</v>
      </c>
      <c r="G30" s="148">
        <v>0</v>
      </c>
    </row>
    <row r="31" spans="1:7" x14ac:dyDescent="0.25">
      <c r="A31" s="1"/>
      <c r="B31" s="86" t="s">
        <v>36</v>
      </c>
      <c r="C31" s="86" t="s">
        <v>1169</v>
      </c>
      <c r="D31" s="86" t="s">
        <v>1171</v>
      </c>
      <c r="E31" s="86" t="s">
        <v>1631</v>
      </c>
      <c r="F31" s="86" t="s">
        <v>1632</v>
      </c>
      <c r="G31" s="148">
        <v>0</v>
      </c>
    </row>
    <row r="32" spans="1:7" x14ac:dyDescent="0.25">
      <c r="A32" s="1"/>
      <c r="B32" s="86" t="s">
        <v>104</v>
      </c>
      <c r="C32" s="86" t="s">
        <v>1172</v>
      </c>
      <c r="D32" s="86" t="s">
        <v>326</v>
      </c>
      <c r="E32" s="86" t="s">
        <v>1631</v>
      </c>
      <c r="F32" s="86" t="s">
        <v>1632</v>
      </c>
      <c r="G32" s="148">
        <v>0</v>
      </c>
    </row>
    <row r="33" spans="1:7" x14ac:dyDescent="0.25">
      <c r="A33" s="1"/>
      <c r="B33" s="86" t="s">
        <v>104</v>
      </c>
      <c r="C33" s="86" t="s">
        <v>1172</v>
      </c>
      <c r="D33" s="86" t="s">
        <v>326</v>
      </c>
      <c r="E33" s="86" t="s">
        <v>1657</v>
      </c>
      <c r="F33" s="86" t="s">
        <v>1632</v>
      </c>
      <c r="G33" s="148">
        <v>0</v>
      </c>
    </row>
    <row r="34" spans="1:7" x14ac:dyDescent="0.25">
      <c r="A34" s="1"/>
      <c r="B34" s="86" t="s">
        <v>104</v>
      </c>
      <c r="C34" s="86" t="s">
        <v>1173</v>
      </c>
      <c r="D34" s="86" t="s">
        <v>1661</v>
      </c>
      <c r="E34" s="86" t="s">
        <v>1657</v>
      </c>
      <c r="F34" s="86" t="s">
        <v>1632</v>
      </c>
      <c r="G34" s="148">
        <v>0</v>
      </c>
    </row>
    <row r="35" spans="1:7" x14ac:dyDescent="0.25">
      <c r="A35" s="1"/>
      <c r="B35" s="86" t="s">
        <v>104</v>
      </c>
      <c r="C35" s="86" t="s">
        <v>1174</v>
      </c>
      <c r="D35" s="86" t="s">
        <v>1662</v>
      </c>
      <c r="E35" s="86" t="s">
        <v>1631</v>
      </c>
      <c r="F35" s="86" t="s">
        <v>1632</v>
      </c>
      <c r="G35" s="148">
        <v>0</v>
      </c>
    </row>
    <row r="36" spans="1:7" x14ac:dyDescent="0.25">
      <c r="A36" s="1"/>
      <c r="B36" s="86" t="s">
        <v>104</v>
      </c>
      <c r="C36" s="86" t="s">
        <v>1174</v>
      </c>
      <c r="D36" s="86" t="s">
        <v>1662</v>
      </c>
      <c r="E36" s="86" t="s">
        <v>1657</v>
      </c>
      <c r="F36" s="86" t="s">
        <v>1632</v>
      </c>
      <c r="G36" s="148">
        <v>0</v>
      </c>
    </row>
    <row r="37" spans="1:7" x14ac:dyDescent="0.25">
      <c r="A37" s="1"/>
      <c r="B37" s="86" t="s">
        <v>111</v>
      </c>
      <c r="C37" s="86" t="s">
        <v>116</v>
      </c>
      <c r="D37" s="86" t="s">
        <v>1663</v>
      </c>
      <c r="E37" s="86" t="s">
        <v>1657</v>
      </c>
      <c r="F37" s="86" t="s">
        <v>1632</v>
      </c>
      <c r="G37" s="148">
        <v>1168721</v>
      </c>
    </row>
    <row r="38" spans="1:7" x14ac:dyDescent="0.25">
      <c r="A38" s="1"/>
      <c r="B38" s="86" t="s">
        <v>111</v>
      </c>
      <c r="C38" s="86" t="s">
        <v>116</v>
      </c>
      <c r="D38" s="86" t="s">
        <v>1664</v>
      </c>
      <c r="E38" s="86" t="s">
        <v>1657</v>
      </c>
      <c r="F38" s="86" t="s">
        <v>1632</v>
      </c>
      <c r="G38" s="148">
        <v>1151255</v>
      </c>
    </row>
    <row r="39" spans="1:7" x14ac:dyDescent="0.25">
      <c r="A39" s="1"/>
      <c r="B39" s="86" t="s">
        <v>111</v>
      </c>
      <c r="C39" s="86" t="s">
        <v>116</v>
      </c>
      <c r="D39" s="86" t="s">
        <v>1665</v>
      </c>
      <c r="E39" s="86" t="s">
        <v>1657</v>
      </c>
      <c r="F39" s="86" t="s">
        <v>1632</v>
      </c>
      <c r="G39" s="148">
        <v>1300260</v>
      </c>
    </row>
    <row r="40" spans="1:7" x14ac:dyDescent="0.25">
      <c r="A40" s="1"/>
      <c r="B40" s="86" t="s">
        <v>111</v>
      </c>
      <c r="C40" s="86" t="s">
        <v>119</v>
      </c>
      <c r="D40" s="86" t="s">
        <v>1666</v>
      </c>
      <c r="E40" s="86" t="s">
        <v>1657</v>
      </c>
      <c r="F40" s="86" t="s">
        <v>1632</v>
      </c>
      <c r="G40" s="148">
        <v>468420</v>
      </c>
    </row>
    <row r="41" spans="1:7" x14ac:dyDescent="0.25">
      <c r="A41" s="1"/>
      <c r="B41" s="86" t="s">
        <v>111</v>
      </c>
      <c r="C41" s="86" t="s">
        <v>1635</v>
      </c>
      <c r="D41" s="86" t="s">
        <v>1667</v>
      </c>
      <c r="E41" s="86" t="s">
        <v>1636</v>
      </c>
      <c r="F41" s="86" t="s">
        <v>1637</v>
      </c>
      <c r="G41" s="148">
        <v>0</v>
      </c>
    </row>
    <row r="42" spans="1:7" x14ac:dyDescent="0.25">
      <c r="A42" s="1"/>
      <c r="B42" s="86" t="s">
        <v>111</v>
      </c>
      <c r="C42" s="86" t="s">
        <v>1635</v>
      </c>
      <c r="D42" s="86" t="s">
        <v>1667</v>
      </c>
      <c r="E42" s="86" t="s">
        <v>1631</v>
      </c>
      <c r="F42" s="86" t="s">
        <v>1632</v>
      </c>
      <c r="G42" s="148">
        <v>0</v>
      </c>
    </row>
    <row r="43" spans="1:7" x14ac:dyDescent="0.25">
      <c r="A43" s="1"/>
      <c r="B43" s="86" t="s">
        <v>111</v>
      </c>
      <c r="C43" s="86" t="s">
        <v>1192</v>
      </c>
      <c r="D43" s="86" t="s">
        <v>1668</v>
      </c>
      <c r="E43" s="86" t="s">
        <v>1631</v>
      </c>
      <c r="F43" s="86" t="s">
        <v>1632</v>
      </c>
      <c r="G43" s="148">
        <v>0</v>
      </c>
    </row>
    <row r="44" spans="1:7" x14ac:dyDescent="0.25">
      <c r="A44" s="1"/>
      <c r="B44" s="86" t="s">
        <v>111</v>
      </c>
      <c r="C44" s="86" t="s">
        <v>1192</v>
      </c>
      <c r="D44" s="86" t="s">
        <v>1669</v>
      </c>
      <c r="E44" s="86" t="s">
        <v>1631</v>
      </c>
      <c r="F44" s="86" t="s">
        <v>1632</v>
      </c>
      <c r="G44" s="148">
        <v>0</v>
      </c>
    </row>
    <row r="45" spans="1:7" x14ac:dyDescent="0.25">
      <c r="A45" s="1"/>
      <c r="B45" s="86" t="s">
        <v>111</v>
      </c>
      <c r="C45" s="86" t="s">
        <v>1192</v>
      </c>
      <c r="D45" s="86" t="s">
        <v>1670</v>
      </c>
      <c r="E45" s="86" t="s">
        <v>1631</v>
      </c>
      <c r="F45" s="86" t="s">
        <v>1632</v>
      </c>
      <c r="G45" s="148">
        <v>0</v>
      </c>
    </row>
    <row r="46" spans="1:7" x14ac:dyDescent="0.25">
      <c r="A46" s="1"/>
      <c r="B46" s="86" t="s">
        <v>111</v>
      </c>
      <c r="C46" s="86" t="s">
        <v>1195</v>
      </c>
      <c r="D46" s="86" t="s">
        <v>1671</v>
      </c>
      <c r="E46" s="86" t="s">
        <v>1631</v>
      </c>
      <c r="F46" s="86" t="s">
        <v>1632</v>
      </c>
      <c r="G46" s="148">
        <v>0</v>
      </c>
    </row>
    <row r="47" spans="1:7" x14ac:dyDescent="0.25">
      <c r="A47" s="1"/>
      <c r="B47" s="86" t="s">
        <v>111</v>
      </c>
      <c r="C47" s="86" t="s">
        <v>1195</v>
      </c>
      <c r="D47" s="86" t="s">
        <v>1672</v>
      </c>
      <c r="E47" s="86" t="s">
        <v>1631</v>
      </c>
      <c r="F47" s="86" t="s">
        <v>1632</v>
      </c>
      <c r="G47" s="148">
        <v>0</v>
      </c>
    </row>
    <row r="48" spans="1:7" x14ac:dyDescent="0.25">
      <c r="A48" s="1"/>
      <c r="B48" s="86" t="s">
        <v>111</v>
      </c>
      <c r="C48" s="86" t="s">
        <v>1195</v>
      </c>
      <c r="D48" s="86" t="s">
        <v>1673</v>
      </c>
      <c r="E48" s="86" t="s">
        <v>1631</v>
      </c>
      <c r="F48" s="86" t="s">
        <v>1632</v>
      </c>
      <c r="G48" s="148">
        <v>0</v>
      </c>
    </row>
    <row r="49" spans="1:7" x14ac:dyDescent="0.25">
      <c r="A49" s="1"/>
      <c r="B49" s="86" t="s">
        <v>120</v>
      </c>
      <c r="C49" s="86" t="s">
        <v>121</v>
      </c>
      <c r="D49" s="86" t="s">
        <v>1674</v>
      </c>
      <c r="E49" s="86" t="s">
        <v>1631</v>
      </c>
      <c r="F49" s="86" t="s">
        <v>1632</v>
      </c>
      <c r="G49" s="148">
        <v>0</v>
      </c>
    </row>
    <row r="50" spans="1:7" x14ac:dyDescent="0.25">
      <c r="A50" s="1"/>
      <c r="B50" s="86" t="s">
        <v>120</v>
      </c>
      <c r="C50" s="86" t="s">
        <v>121</v>
      </c>
      <c r="D50" s="86" t="s">
        <v>1674</v>
      </c>
      <c r="E50" s="86" t="s">
        <v>1657</v>
      </c>
      <c r="F50" s="86" t="s">
        <v>1632</v>
      </c>
      <c r="G50" s="148">
        <v>1164497.04</v>
      </c>
    </row>
    <row r="51" spans="1:7" x14ac:dyDescent="0.25">
      <c r="A51" s="1"/>
      <c r="B51" s="86" t="s">
        <v>120</v>
      </c>
      <c r="C51" s="86" t="s">
        <v>121</v>
      </c>
      <c r="D51" s="86" t="s">
        <v>1675</v>
      </c>
      <c r="E51" s="86" t="s">
        <v>1631</v>
      </c>
      <c r="F51" s="86" t="s">
        <v>1632</v>
      </c>
      <c r="G51" s="148">
        <v>0</v>
      </c>
    </row>
    <row r="52" spans="1:7" x14ac:dyDescent="0.25">
      <c r="A52" s="1"/>
      <c r="B52" s="86" t="s">
        <v>120</v>
      </c>
      <c r="C52" s="86" t="s">
        <v>121</v>
      </c>
      <c r="D52" s="86" t="s">
        <v>1675</v>
      </c>
      <c r="E52" s="86" t="s">
        <v>1657</v>
      </c>
      <c r="F52" s="86" t="s">
        <v>1632</v>
      </c>
      <c r="G52" s="148">
        <v>1163009.31</v>
      </c>
    </row>
    <row r="53" spans="1:7" x14ac:dyDescent="0.25">
      <c r="A53" s="1"/>
      <c r="B53" s="86" t="s">
        <v>710</v>
      </c>
      <c r="C53" s="86" t="s">
        <v>1201</v>
      </c>
      <c r="D53" s="86" t="s">
        <v>1676</v>
      </c>
      <c r="E53" s="86" t="s">
        <v>1677</v>
      </c>
      <c r="F53" s="86" t="s">
        <v>1632</v>
      </c>
      <c r="G53" s="148">
        <v>1908631.66</v>
      </c>
    </row>
    <row r="54" spans="1:7" x14ac:dyDescent="0.25">
      <c r="A54" s="1"/>
      <c r="B54" s="86" t="s">
        <v>710</v>
      </c>
      <c r="C54" s="86" t="s">
        <v>1201</v>
      </c>
      <c r="D54" s="86" t="s">
        <v>1676</v>
      </c>
      <c r="E54" s="86" t="s">
        <v>1678</v>
      </c>
      <c r="F54" s="86" t="s">
        <v>1632</v>
      </c>
      <c r="G54" s="148">
        <v>243955.08</v>
      </c>
    </row>
    <row r="55" spans="1:7" x14ac:dyDescent="0.25">
      <c r="A55" s="1"/>
      <c r="B55" s="86" t="s">
        <v>710</v>
      </c>
      <c r="C55" s="86" t="s">
        <v>1201</v>
      </c>
      <c r="D55" s="86" t="s">
        <v>1676</v>
      </c>
      <c r="E55" s="86" t="s">
        <v>1679</v>
      </c>
      <c r="F55" s="86" t="s">
        <v>1632</v>
      </c>
      <c r="G55" s="148">
        <v>0</v>
      </c>
    </row>
    <row r="56" spans="1:7" x14ac:dyDescent="0.25">
      <c r="A56" s="1"/>
      <c r="B56" s="86" t="s">
        <v>710</v>
      </c>
      <c r="C56" s="86" t="s">
        <v>1201</v>
      </c>
      <c r="D56" s="86" t="s">
        <v>1680</v>
      </c>
      <c r="E56" s="86" t="s">
        <v>1677</v>
      </c>
      <c r="F56" s="86" t="s">
        <v>1632</v>
      </c>
      <c r="G56" s="148">
        <v>1976618.34</v>
      </c>
    </row>
    <row r="57" spans="1:7" x14ac:dyDescent="0.25">
      <c r="A57" s="1"/>
      <c r="B57" s="86" t="s">
        <v>710</v>
      </c>
      <c r="C57" s="86" t="s">
        <v>1201</v>
      </c>
      <c r="D57" s="86" t="s">
        <v>1680</v>
      </c>
      <c r="E57" s="86" t="s">
        <v>1678</v>
      </c>
      <c r="F57" s="86" t="s">
        <v>1632</v>
      </c>
      <c r="G57" s="148">
        <v>252644.92</v>
      </c>
    </row>
    <row r="58" spans="1:7" x14ac:dyDescent="0.25">
      <c r="A58" s="1"/>
      <c r="B58" s="86" t="s">
        <v>710</v>
      </c>
      <c r="C58" s="86" t="s">
        <v>1201</v>
      </c>
      <c r="D58" s="86" t="s">
        <v>1680</v>
      </c>
      <c r="E58" s="86" t="s">
        <v>1679</v>
      </c>
      <c r="F58" s="86" t="s">
        <v>1632</v>
      </c>
      <c r="G58" s="148">
        <v>0</v>
      </c>
    </row>
    <row r="59" spans="1:7" x14ac:dyDescent="0.25">
      <c r="A59" s="1"/>
      <c r="B59" s="86" t="s">
        <v>370</v>
      </c>
      <c r="C59" s="86" t="s">
        <v>1207</v>
      </c>
      <c r="D59" s="86" t="s">
        <v>1207</v>
      </c>
      <c r="E59" s="86" t="s">
        <v>1631</v>
      </c>
      <c r="F59" s="86" t="s">
        <v>1632</v>
      </c>
      <c r="G59" s="148">
        <v>0</v>
      </c>
    </row>
    <row r="60" spans="1:7" x14ac:dyDescent="0.25">
      <c r="A60" s="1"/>
      <c r="B60" s="86" t="s">
        <v>370</v>
      </c>
      <c r="C60" s="86" t="s">
        <v>1208</v>
      </c>
      <c r="D60" s="86" t="s">
        <v>1208</v>
      </c>
      <c r="E60" s="86" t="s">
        <v>1631</v>
      </c>
      <c r="F60" s="86" t="s">
        <v>1632</v>
      </c>
      <c r="G60" s="148">
        <v>0.40500000000000003</v>
      </c>
    </row>
    <row r="61" spans="1:7" x14ac:dyDescent="0.25">
      <c r="A61" s="1"/>
      <c r="B61" s="86" t="s">
        <v>123</v>
      </c>
      <c r="C61" s="86" t="s">
        <v>127</v>
      </c>
      <c r="D61" s="86" t="s">
        <v>1681</v>
      </c>
      <c r="E61" s="86" t="s">
        <v>1657</v>
      </c>
      <c r="F61" s="86" t="s">
        <v>1632</v>
      </c>
      <c r="G61" s="148">
        <v>1207745.3659999999</v>
      </c>
    </row>
    <row r="62" spans="1:7" x14ac:dyDescent="0.25">
      <c r="A62" s="1"/>
      <c r="B62" s="86" t="s">
        <v>123</v>
      </c>
      <c r="C62" s="86" t="s">
        <v>127</v>
      </c>
      <c r="D62" s="86" t="s">
        <v>1682</v>
      </c>
      <c r="E62" s="86" t="s">
        <v>1657</v>
      </c>
      <c r="F62" s="86" t="s">
        <v>1632</v>
      </c>
      <c r="G62" s="148">
        <v>1311288.429</v>
      </c>
    </row>
    <row r="63" spans="1:7" x14ac:dyDescent="0.25">
      <c r="A63" s="1"/>
      <c r="B63" s="86" t="s">
        <v>123</v>
      </c>
      <c r="C63" s="86" t="s">
        <v>127</v>
      </c>
      <c r="D63" s="86" t="s">
        <v>1683</v>
      </c>
      <c r="E63" s="86" t="s">
        <v>1657</v>
      </c>
      <c r="F63" s="86" t="s">
        <v>1632</v>
      </c>
      <c r="G63" s="148">
        <v>1330714.9939999999</v>
      </c>
    </row>
    <row r="64" spans="1:7" x14ac:dyDescent="0.25">
      <c r="A64" s="1"/>
      <c r="B64" s="86" t="s">
        <v>123</v>
      </c>
      <c r="C64" s="86" t="s">
        <v>130</v>
      </c>
      <c r="D64" s="86" t="s">
        <v>1684</v>
      </c>
      <c r="E64" s="86" t="s">
        <v>1657</v>
      </c>
      <c r="F64" s="86" t="s">
        <v>1632</v>
      </c>
      <c r="G64" s="148">
        <v>1393799.352</v>
      </c>
    </row>
    <row r="65" spans="1:7" x14ac:dyDescent="0.25">
      <c r="A65" s="1"/>
      <c r="B65" s="86" t="s">
        <v>409</v>
      </c>
      <c r="C65" s="86" t="s">
        <v>1213</v>
      </c>
      <c r="D65" s="86" t="s">
        <v>1685</v>
      </c>
      <c r="E65" s="86" t="s">
        <v>1631</v>
      </c>
      <c r="F65" s="86" t="s">
        <v>1632</v>
      </c>
      <c r="G65" s="148">
        <v>0</v>
      </c>
    </row>
    <row r="66" spans="1:7" x14ac:dyDescent="0.25">
      <c r="A66" s="1"/>
      <c r="B66" s="86" t="s">
        <v>149</v>
      </c>
      <c r="C66" s="86" t="s">
        <v>1220</v>
      </c>
      <c r="D66" s="86" t="s">
        <v>1686</v>
      </c>
      <c r="E66" s="86" t="s">
        <v>1631</v>
      </c>
      <c r="F66" s="86" t="s">
        <v>1632</v>
      </c>
      <c r="G66" s="148">
        <v>0</v>
      </c>
    </row>
    <row r="67" spans="1:7" x14ac:dyDescent="0.25">
      <c r="A67" s="1"/>
      <c r="B67" s="86" t="s">
        <v>149</v>
      </c>
      <c r="C67" s="86" t="s">
        <v>1220</v>
      </c>
      <c r="D67" s="86" t="s">
        <v>1686</v>
      </c>
      <c r="E67" s="86" t="s">
        <v>1657</v>
      </c>
      <c r="F67" s="86" t="s">
        <v>1632</v>
      </c>
      <c r="G67" s="148">
        <v>0</v>
      </c>
    </row>
    <row r="68" spans="1:7" x14ac:dyDescent="0.25">
      <c r="A68" s="1"/>
      <c r="B68" s="86" t="s">
        <v>149</v>
      </c>
      <c r="C68" s="86" t="s">
        <v>1220</v>
      </c>
      <c r="D68" s="86" t="s">
        <v>444</v>
      </c>
      <c r="E68" s="86" t="s">
        <v>1631</v>
      </c>
      <c r="F68" s="86" t="s">
        <v>1632</v>
      </c>
      <c r="G68" s="148">
        <v>8.1419999999999995</v>
      </c>
    </row>
    <row r="69" spans="1:7" x14ac:dyDescent="0.25">
      <c r="A69" s="1"/>
      <c r="B69" s="86" t="s">
        <v>149</v>
      </c>
      <c r="C69" s="86" t="s">
        <v>1220</v>
      </c>
      <c r="D69" s="86" t="s">
        <v>444</v>
      </c>
      <c r="E69" s="86" t="s">
        <v>1657</v>
      </c>
      <c r="F69" s="86" t="s">
        <v>1632</v>
      </c>
      <c r="G69" s="148">
        <v>0</v>
      </c>
    </row>
    <row r="70" spans="1:7" x14ac:dyDescent="0.25">
      <c r="A70" s="1"/>
      <c r="B70" s="86" t="s">
        <v>149</v>
      </c>
      <c r="C70" s="86" t="s">
        <v>1220</v>
      </c>
      <c r="D70" s="86" t="s">
        <v>1687</v>
      </c>
      <c r="E70" s="86" t="s">
        <v>1631</v>
      </c>
      <c r="F70" s="86" t="s">
        <v>1632</v>
      </c>
      <c r="G70" s="148">
        <v>0</v>
      </c>
    </row>
    <row r="71" spans="1:7" x14ac:dyDescent="0.25">
      <c r="A71" s="1"/>
      <c r="B71" s="86" t="s">
        <v>149</v>
      </c>
      <c r="C71" s="86" t="s">
        <v>1220</v>
      </c>
      <c r="D71" s="86" t="s">
        <v>1687</v>
      </c>
      <c r="E71" s="86" t="s">
        <v>1657</v>
      </c>
      <c r="F71" s="86" t="s">
        <v>1632</v>
      </c>
      <c r="G71" s="148">
        <v>0</v>
      </c>
    </row>
    <row r="72" spans="1:7" x14ac:dyDescent="0.25">
      <c r="A72" s="1"/>
      <c r="B72" s="86" t="s">
        <v>149</v>
      </c>
      <c r="C72" s="86" t="s">
        <v>1222</v>
      </c>
      <c r="D72" s="86" t="s">
        <v>1688</v>
      </c>
      <c r="E72" s="86" t="s">
        <v>1657</v>
      </c>
      <c r="F72" s="86" t="s">
        <v>1632</v>
      </c>
      <c r="G72" s="148">
        <v>0</v>
      </c>
    </row>
    <row r="73" spans="1:7" x14ac:dyDescent="0.25">
      <c r="A73" s="1"/>
      <c r="B73" s="86" t="s">
        <v>149</v>
      </c>
      <c r="C73" s="86" t="s">
        <v>154</v>
      </c>
      <c r="D73" s="86" t="s">
        <v>154</v>
      </c>
      <c r="E73" s="86" t="s">
        <v>1657</v>
      </c>
      <c r="F73" s="86" t="s">
        <v>1632</v>
      </c>
      <c r="G73" s="148">
        <v>1963135</v>
      </c>
    </row>
    <row r="74" spans="1:7" x14ac:dyDescent="0.25">
      <c r="A74" s="1"/>
      <c r="B74" s="86" t="s">
        <v>149</v>
      </c>
      <c r="C74" s="86" t="s">
        <v>154</v>
      </c>
      <c r="D74" s="86" t="s">
        <v>1689</v>
      </c>
      <c r="E74" s="86" t="s">
        <v>1631</v>
      </c>
      <c r="F74" s="86" t="s">
        <v>1632</v>
      </c>
      <c r="G74" s="148">
        <v>0</v>
      </c>
    </row>
    <row r="75" spans="1:7" x14ac:dyDescent="0.25">
      <c r="A75" s="1"/>
      <c r="B75" s="86" t="s">
        <v>149</v>
      </c>
      <c r="C75" s="86" t="s">
        <v>154</v>
      </c>
      <c r="D75" s="86" t="s">
        <v>1690</v>
      </c>
      <c r="E75" s="86" t="s">
        <v>1631</v>
      </c>
      <c r="F75" s="86" t="s">
        <v>1632</v>
      </c>
      <c r="G75" s="148">
        <v>0</v>
      </c>
    </row>
    <row r="76" spans="1:7" x14ac:dyDescent="0.25">
      <c r="A76" s="1"/>
      <c r="B76" s="86" t="s">
        <v>451</v>
      </c>
      <c r="C76" s="86" t="s">
        <v>1115</v>
      </c>
      <c r="D76" s="86" t="s">
        <v>1691</v>
      </c>
      <c r="E76" s="86" t="s">
        <v>1692</v>
      </c>
      <c r="F76" s="86" t="s">
        <v>1632</v>
      </c>
      <c r="G76" s="148">
        <v>19659.84</v>
      </c>
    </row>
    <row r="77" spans="1:7" x14ac:dyDescent="0.25">
      <c r="A77" s="1"/>
      <c r="B77" s="86" t="s">
        <v>451</v>
      </c>
      <c r="C77" s="86" t="s">
        <v>1115</v>
      </c>
      <c r="D77" s="86" t="s">
        <v>1693</v>
      </c>
      <c r="E77" s="86" t="s">
        <v>1692</v>
      </c>
      <c r="F77" s="86" t="s">
        <v>1632</v>
      </c>
      <c r="G77" s="148">
        <v>0</v>
      </c>
    </row>
    <row r="78" spans="1:7" x14ac:dyDescent="0.25">
      <c r="A78" s="1"/>
      <c r="B78" s="86" t="s">
        <v>451</v>
      </c>
      <c r="C78" s="86" t="s">
        <v>1115</v>
      </c>
      <c r="D78" s="86" t="s">
        <v>1694</v>
      </c>
      <c r="E78" s="86" t="s">
        <v>1692</v>
      </c>
      <c r="F78" s="86" t="s">
        <v>1632</v>
      </c>
      <c r="G78" s="148">
        <v>18485.400000000001</v>
      </c>
    </row>
    <row r="79" spans="1:7" x14ac:dyDescent="0.25">
      <c r="A79" s="1"/>
      <c r="B79" s="86" t="s">
        <v>451</v>
      </c>
      <c r="C79" s="86" t="s">
        <v>1229</v>
      </c>
      <c r="D79" s="86" t="s">
        <v>1695</v>
      </c>
      <c r="E79" s="86" t="s">
        <v>1692</v>
      </c>
      <c r="F79" s="86" t="s">
        <v>1632</v>
      </c>
      <c r="G79" s="148">
        <v>17664.900000000001</v>
      </c>
    </row>
    <row r="80" spans="1:7" x14ac:dyDescent="0.25">
      <c r="A80" s="1"/>
      <c r="B80" s="86" t="s">
        <v>451</v>
      </c>
      <c r="C80" s="86" t="s">
        <v>1229</v>
      </c>
      <c r="D80" s="86" t="s">
        <v>1696</v>
      </c>
      <c r="E80" s="86" t="s">
        <v>1692</v>
      </c>
      <c r="F80" s="86" t="s">
        <v>1632</v>
      </c>
      <c r="G80" s="148">
        <v>17294.87</v>
      </c>
    </row>
    <row r="81" spans="1:7" x14ac:dyDescent="0.25">
      <c r="A81" s="1"/>
      <c r="B81" s="86" t="s">
        <v>451</v>
      </c>
      <c r="C81" s="86" t="s">
        <v>1230</v>
      </c>
      <c r="D81" s="86" t="s">
        <v>1697</v>
      </c>
      <c r="E81" s="86" t="s">
        <v>1692</v>
      </c>
      <c r="F81" s="86" t="s">
        <v>1632</v>
      </c>
      <c r="G81" s="148">
        <v>18051.02</v>
      </c>
    </row>
    <row r="82" spans="1:7" x14ac:dyDescent="0.25">
      <c r="A82" s="1"/>
      <c r="B82" s="86" t="s">
        <v>451</v>
      </c>
      <c r="C82" s="86" t="s">
        <v>1230</v>
      </c>
      <c r="D82" s="86" t="s">
        <v>1698</v>
      </c>
      <c r="E82" s="86" t="s">
        <v>1692</v>
      </c>
      <c r="F82" s="86" t="s">
        <v>1632</v>
      </c>
      <c r="G82" s="148">
        <v>18292.34</v>
      </c>
    </row>
    <row r="83" spans="1:7" x14ac:dyDescent="0.25">
      <c r="A83" s="1"/>
      <c r="B83" s="86" t="s">
        <v>451</v>
      </c>
      <c r="C83" s="86" t="s">
        <v>1231</v>
      </c>
      <c r="D83" s="86" t="s">
        <v>1699</v>
      </c>
      <c r="E83" s="86" t="s">
        <v>1692</v>
      </c>
      <c r="F83" s="86" t="s">
        <v>1632</v>
      </c>
      <c r="G83" s="148">
        <v>14133.88</v>
      </c>
    </row>
    <row r="84" spans="1:7" x14ac:dyDescent="0.25">
      <c r="A84" s="1"/>
      <c r="B84" s="86" t="s">
        <v>451</v>
      </c>
      <c r="C84" s="86" t="s">
        <v>1231</v>
      </c>
      <c r="D84" s="86" t="s">
        <v>1700</v>
      </c>
      <c r="E84" s="86" t="s">
        <v>1692</v>
      </c>
      <c r="F84" s="86" t="s">
        <v>1632</v>
      </c>
      <c r="G84" s="148">
        <v>14133.88</v>
      </c>
    </row>
    <row r="85" spans="1:7" ht="25.5" x14ac:dyDescent="0.25">
      <c r="A85" s="1"/>
      <c r="B85" s="86" t="s">
        <v>674</v>
      </c>
      <c r="C85" s="86" t="s">
        <v>1232</v>
      </c>
      <c r="D85" s="86" t="s">
        <v>750</v>
      </c>
      <c r="E85" s="86" t="s">
        <v>1631</v>
      </c>
      <c r="F85" s="86" t="s">
        <v>1632</v>
      </c>
      <c r="G85" s="148">
        <v>0</v>
      </c>
    </row>
    <row r="86" spans="1:7" ht="25.5" x14ac:dyDescent="0.25">
      <c r="A86" s="1"/>
      <c r="B86" s="86" t="s">
        <v>674</v>
      </c>
      <c r="C86" s="86" t="s">
        <v>1232</v>
      </c>
      <c r="D86" s="86" t="s">
        <v>751</v>
      </c>
      <c r="E86" s="86" t="s">
        <v>1631</v>
      </c>
      <c r="F86" s="86" t="s">
        <v>1632</v>
      </c>
      <c r="G86" s="148">
        <v>0</v>
      </c>
    </row>
    <row r="87" spans="1:7" x14ac:dyDescent="0.25">
      <c r="A87" s="1"/>
      <c r="B87" s="86" t="s">
        <v>160</v>
      </c>
      <c r="C87" s="86" t="s">
        <v>161</v>
      </c>
      <c r="D87" s="86" t="s">
        <v>1701</v>
      </c>
      <c r="E87" s="86" t="s">
        <v>1631</v>
      </c>
      <c r="F87" s="86" t="s">
        <v>1632</v>
      </c>
      <c r="G87" s="148">
        <v>0</v>
      </c>
    </row>
    <row r="88" spans="1:7" x14ac:dyDescent="0.25">
      <c r="A88" s="1"/>
      <c r="B88" s="86" t="s">
        <v>160</v>
      </c>
      <c r="C88" s="86" t="s">
        <v>161</v>
      </c>
      <c r="D88" s="86" t="s">
        <v>1702</v>
      </c>
      <c r="E88" s="86" t="s">
        <v>1631</v>
      </c>
      <c r="F88" s="86" t="s">
        <v>1632</v>
      </c>
      <c r="G88" s="148">
        <v>0</v>
      </c>
    </row>
    <row r="89" spans="1:7" x14ac:dyDescent="0.25">
      <c r="A89" s="1"/>
      <c r="B89" s="86" t="s">
        <v>160</v>
      </c>
      <c r="C89" s="86" t="s">
        <v>161</v>
      </c>
      <c r="D89" s="86" t="s">
        <v>1703</v>
      </c>
      <c r="E89" s="86" t="s">
        <v>1631</v>
      </c>
      <c r="F89" s="86" t="s">
        <v>1632</v>
      </c>
      <c r="G89" s="148">
        <v>0</v>
      </c>
    </row>
    <row r="90" spans="1:7" x14ac:dyDescent="0.25">
      <c r="A90" s="1"/>
      <c r="B90" s="86" t="s">
        <v>160</v>
      </c>
      <c r="C90" s="86" t="s">
        <v>161</v>
      </c>
      <c r="D90" s="86" t="s">
        <v>1704</v>
      </c>
      <c r="E90" s="86" t="s">
        <v>1631</v>
      </c>
      <c r="F90" s="86" t="s">
        <v>1632</v>
      </c>
      <c r="G90" s="148">
        <v>0</v>
      </c>
    </row>
    <row r="91" spans="1:7" x14ac:dyDescent="0.25">
      <c r="A91" s="1"/>
      <c r="B91" s="86" t="s">
        <v>670</v>
      </c>
      <c r="C91" s="86" t="s">
        <v>1236</v>
      </c>
      <c r="D91" s="86" t="s">
        <v>1237</v>
      </c>
      <c r="E91" s="86" t="s">
        <v>1631</v>
      </c>
      <c r="F91" s="86" t="s">
        <v>1632</v>
      </c>
      <c r="G91" s="148">
        <v>0</v>
      </c>
    </row>
    <row r="92" spans="1:7" x14ac:dyDescent="0.25">
      <c r="A92" s="1"/>
      <c r="B92" s="86" t="s">
        <v>670</v>
      </c>
      <c r="C92" s="86" t="s">
        <v>1236</v>
      </c>
      <c r="D92" s="86" t="s">
        <v>1705</v>
      </c>
      <c r="E92" s="86" t="s">
        <v>1631</v>
      </c>
      <c r="F92" s="86" t="s">
        <v>1632</v>
      </c>
      <c r="G92" s="148">
        <v>0</v>
      </c>
    </row>
    <row r="93" spans="1:7" x14ac:dyDescent="0.25">
      <c r="A93" s="1"/>
      <c r="B93" s="86" t="s">
        <v>670</v>
      </c>
      <c r="C93" s="86" t="s">
        <v>1236</v>
      </c>
      <c r="D93" s="86" t="s">
        <v>1705</v>
      </c>
      <c r="E93" s="86" t="s">
        <v>1633</v>
      </c>
      <c r="F93" s="86" t="s">
        <v>1632</v>
      </c>
      <c r="G93" s="148">
        <v>0</v>
      </c>
    </row>
    <row r="94" spans="1:7" x14ac:dyDescent="0.25">
      <c r="A94" s="1"/>
      <c r="B94" s="86" t="s">
        <v>670</v>
      </c>
      <c r="C94" s="86" t="s">
        <v>1236</v>
      </c>
      <c r="D94" s="86" t="s">
        <v>1706</v>
      </c>
      <c r="E94" s="86" t="s">
        <v>1631</v>
      </c>
      <c r="F94" s="86" t="s">
        <v>1632</v>
      </c>
      <c r="G94" s="148">
        <v>0</v>
      </c>
    </row>
    <row r="95" spans="1:7" x14ac:dyDescent="0.25">
      <c r="A95" s="1"/>
      <c r="B95" s="86" t="s">
        <v>670</v>
      </c>
      <c r="C95" s="86" t="s">
        <v>1236</v>
      </c>
      <c r="D95" s="86" t="s">
        <v>1706</v>
      </c>
      <c r="E95" s="86" t="s">
        <v>1633</v>
      </c>
      <c r="F95" s="86" t="s">
        <v>1632</v>
      </c>
      <c r="G95" s="148">
        <v>0</v>
      </c>
    </row>
    <row r="96" spans="1:7" x14ac:dyDescent="0.25">
      <c r="A96" s="1"/>
      <c r="B96" s="86" t="s">
        <v>670</v>
      </c>
      <c r="C96" s="86" t="s">
        <v>1236</v>
      </c>
      <c r="D96" s="86" t="s">
        <v>1707</v>
      </c>
      <c r="E96" s="86" t="s">
        <v>1631</v>
      </c>
      <c r="F96" s="86" t="s">
        <v>1632</v>
      </c>
      <c r="G96" s="148">
        <v>0</v>
      </c>
    </row>
    <row r="97" spans="1:7" x14ac:dyDescent="0.25">
      <c r="A97" s="1"/>
      <c r="B97" s="86" t="s">
        <v>670</v>
      </c>
      <c r="C97" s="86" t="s">
        <v>1236</v>
      </c>
      <c r="D97" s="86" t="s">
        <v>1707</v>
      </c>
      <c r="E97" s="86" t="s">
        <v>1633</v>
      </c>
      <c r="F97" s="86" t="s">
        <v>1632</v>
      </c>
      <c r="G97" s="148">
        <v>0</v>
      </c>
    </row>
    <row r="98" spans="1:7" x14ac:dyDescent="0.25">
      <c r="A98" s="1"/>
      <c r="B98" s="86" t="s">
        <v>168</v>
      </c>
      <c r="C98" s="86" t="s">
        <v>1244</v>
      </c>
      <c r="D98" s="86" t="s">
        <v>803</v>
      </c>
      <c r="E98" s="86" t="s">
        <v>1657</v>
      </c>
      <c r="F98" s="86" t="s">
        <v>1632</v>
      </c>
      <c r="G98" s="148">
        <v>1364394</v>
      </c>
    </row>
    <row r="99" spans="1:7" x14ac:dyDescent="0.25">
      <c r="A99" s="1"/>
      <c r="B99" s="86" t="s">
        <v>172</v>
      </c>
      <c r="C99" s="86" t="s">
        <v>1245</v>
      </c>
      <c r="D99" s="86" t="s">
        <v>1708</v>
      </c>
      <c r="E99" s="86" t="s">
        <v>1657</v>
      </c>
      <c r="F99" s="86" t="s">
        <v>1632</v>
      </c>
      <c r="G99" s="148">
        <v>0</v>
      </c>
    </row>
    <row r="100" spans="1:7" x14ac:dyDescent="0.25">
      <c r="A100" s="1"/>
      <c r="B100" s="86" t="s">
        <v>172</v>
      </c>
      <c r="C100" s="86" t="s">
        <v>1245</v>
      </c>
      <c r="D100" s="86" t="s">
        <v>1709</v>
      </c>
      <c r="E100" s="86" t="s">
        <v>1657</v>
      </c>
      <c r="F100" s="86" t="s">
        <v>1632</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8" t="s">
        <v>659</v>
      </c>
      <c r="C6" s="198" t="s">
        <v>1710</v>
      </c>
      <c r="D6" s="198"/>
      <c r="E6" s="198"/>
      <c r="F6" s="198"/>
      <c r="G6" s="198"/>
      <c r="H6" s="198"/>
      <c r="I6" s="198"/>
      <c r="J6" s="198"/>
      <c r="K6" s="198"/>
      <c r="L6" s="198"/>
      <c r="M6" s="198"/>
      <c r="N6" s="198"/>
      <c r="O6" s="198"/>
      <c r="P6" s="198"/>
    </row>
    <row r="7" spans="1:16" ht="39.950000000000003" customHeight="1" x14ac:dyDescent="0.25">
      <c r="A7" s="1"/>
      <c r="B7" s="198"/>
      <c r="C7" s="3" t="s">
        <v>286</v>
      </c>
      <c r="D7" s="3" t="s">
        <v>104</v>
      </c>
      <c r="E7" s="3" t="s">
        <v>111</v>
      </c>
      <c r="F7" s="3" t="s">
        <v>111</v>
      </c>
      <c r="G7" s="3" t="s">
        <v>120</v>
      </c>
      <c r="H7" s="3" t="s">
        <v>710</v>
      </c>
      <c r="I7" s="3" t="s">
        <v>123</v>
      </c>
      <c r="J7" s="3" t="s">
        <v>123</v>
      </c>
      <c r="K7" s="3" t="s">
        <v>149</v>
      </c>
      <c r="L7" s="3" t="s">
        <v>149</v>
      </c>
      <c r="M7" s="3" t="s">
        <v>149</v>
      </c>
      <c r="N7" s="3" t="s">
        <v>149</v>
      </c>
      <c r="O7" s="3" t="s">
        <v>168</v>
      </c>
      <c r="P7" s="3" t="s">
        <v>172</v>
      </c>
    </row>
    <row r="8" spans="1:16" ht="39.950000000000003" customHeight="1" x14ac:dyDescent="0.25">
      <c r="A8" s="1"/>
      <c r="B8" s="198"/>
      <c r="C8" s="3" t="s">
        <v>102</v>
      </c>
      <c r="D8" s="3" t="s">
        <v>109</v>
      </c>
      <c r="E8" s="3" t="s">
        <v>1711</v>
      </c>
      <c r="F8" s="3" t="s">
        <v>1712</v>
      </c>
      <c r="G8" s="3" t="s">
        <v>1713</v>
      </c>
      <c r="H8" s="3" t="s">
        <v>1714</v>
      </c>
      <c r="I8" s="3" t="s">
        <v>127</v>
      </c>
      <c r="J8" s="3" t="s">
        <v>130</v>
      </c>
      <c r="K8" s="3" t="s">
        <v>1715</v>
      </c>
      <c r="L8" s="3" t="s">
        <v>1716</v>
      </c>
      <c r="M8" s="3" t="s">
        <v>151</v>
      </c>
      <c r="N8" s="3" t="s">
        <v>1717</v>
      </c>
      <c r="O8" s="3" t="s">
        <v>1196</v>
      </c>
      <c r="P8" s="3" t="s">
        <v>1718</v>
      </c>
    </row>
    <row r="9" spans="1:16" x14ac:dyDescent="0.25">
      <c r="A9" s="1"/>
      <c r="B9" s="149" t="s">
        <v>197</v>
      </c>
      <c r="C9" s="147">
        <v>94.4</v>
      </c>
      <c r="D9" s="147">
        <v>0</v>
      </c>
      <c r="E9" s="147">
        <v>76.27</v>
      </c>
      <c r="F9" s="147">
        <v>76.27</v>
      </c>
      <c r="G9" s="147">
        <v>4474.6000000000004</v>
      </c>
      <c r="H9" s="147">
        <v>516.80999999999995</v>
      </c>
      <c r="I9" s="147">
        <v>8576</v>
      </c>
      <c r="J9" s="147">
        <v>22741</v>
      </c>
      <c r="K9" s="147">
        <v>3981.5940900000001</v>
      </c>
      <c r="L9" s="147">
        <v>4370.5909700000002</v>
      </c>
      <c r="M9" s="147">
        <v>4361.7080699999997</v>
      </c>
      <c r="N9" s="147">
        <v>4370.2506999999996</v>
      </c>
      <c r="O9" s="147">
        <v>6638.1</v>
      </c>
      <c r="P9" s="147">
        <v>6811.3779999999997</v>
      </c>
    </row>
    <row r="10" spans="1:16" x14ac:dyDescent="0.25">
      <c r="A10" s="1"/>
      <c r="B10" s="149" t="s">
        <v>1719</v>
      </c>
      <c r="C10" s="147">
        <v>94.2</v>
      </c>
      <c r="D10" s="147">
        <v>0</v>
      </c>
      <c r="E10" s="147">
        <v>77.510000000000005</v>
      </c>
      <c r="F10" s="147">
        <v>77.510000000000005</v>
      </c>
      <c r="G10" s="147">
        <v>4471.8</v>
      </c>
      <c r="H10" s="147">
        <v>514.85</v>
      </c>
      <c r="I10" s="147">
        <v>8674</v>
      </c>
      <c r="J10" s="147">
        <v>22735</v>
      </c>
      <c r="K10" s="147">
        <v>4031.0592700000002</v>
      </c>
      <c r="L10" s="147">
        <v>4396.8940700000003</v>
      </c>
      <c r="M10" s="147">
        <v>4387.55188</v>
      </c>
      <c r="N10" s="147">
        <v>4396.16165</v>
      </c>
      <c r="O10" s="147">
        <v>6637.7</v>
      </c>
      <c r="P10" s="147">
        <v>6809.7349999999997</v>
      </c>
    </row>
    <row r="11" spans="1:16" x14ac:dyDescent="0.25">
      <c r="A11" s="1"/>
      <c r="B11" s="149" t="s">
        <v>1720</v>
      </c>
      <c r="C11" s="147">
        <v>94.4</v>
      </c>
      <c r="D11" s="147">
        <v>0</v>
      </c>
      <c r="E11" s="147">
        <v>79.03</v>
      </c>
      <c r="F11" s="147">
        <v>79.03</v>
      </c>
      <c r="G11" s="147">
        <v>4470.5</v>
      </c>
      <c r="H11" s="147">
        <v>520.73</v>
      </c>
      <c r="I11" s="147">
        <v>8810</v>
      </c>
      <c r="J11" s="147">
        <v>22854</v>
      </c>
      <c r="K11" s="147">
        <v>4143.2991000000002</v>
      </c>
      <c r="L11" s="147">
        <v>4446.5557099999996</v>
      </c>
      <c r="M11" s="147">
        <v>4437.4008199999998</v>
      </c>
      <c r="N11" s="147">
        <v>4446.4511899999998</v>
      </c>
      <c r="O11" s="147">
        <v>6637.7</v>
      </c>
      <c r="P11" s="147">
        <v>6804.0159999999996</v>
      </c>
    </row>
    <row r="12" spans="1:16" x14ac:dyDescent="0.25">
      <c r="A12" s="1"/>
      <c r="B12" s="149" t="s">
        <v>1721</v>
      </c>
      <c r="C12" s="147">
        <v>94.3</v>
      </c>
      <c r="D12" s="147">
        <v>0</v>
      </c>
      <c r="E12" s="147">
        <v>80.709999999999994</v>
      </c>
      <c r="F12" s="147">
        <v>80.709999999999994</v>
      </c>
      <c r="G12" s="147">
        <v>4472.2</v>
      </c>
      <c r="H12" s="147">
        <v>516.80999999999995</v>
      </c>
      <c r="I12" s="147">
        <v>8946</v>
      </c>
      <c r="J12" s="147">
        <v>22692</v>
      </c>
      <c r="K12" s="147">
        <v>4184.40247</v>
      </c>
      <c r="L12" s="147">
        <v>4465.00702</v>
      </c>
      <c r="M12" s="147">
        <v>4455.6747400000004</v>
      </c>
      <c r="N12" s="147">
        <v>4464.5885500000004</v>
      </c>
      <c r="O12" s="147">
        <v>6637.7</v>
      </c>
      <c r="P12" s="147">
        <v>6801.2550000000001</v>
      </c>
    </row>
    <row r="13" spans="1:16" x14ac:dyDescent="0.25">
      <c r="A13" s="1"/>
      <c r="B13" s="149" t="s">
        <v>1722</v>
      </c>
      <c r="C13" s="147">
        <v>94.4</v>
      </c>
      <c r="D13" s="147">
        <v>0</v>
      </c>
      <c r="E13" s="147">
        <v>81.95</v>
      </c>
      <c r="F13" s="147">
        <v>81.95</v>
      </c>
      <c r="G13" s="147">
        <v>4472.3999999999996</v>
      </c>
      <c r="H13" s="147">
        <v>523.67999999999995</v>
      </c>
      <c r="I13" s="147">
        <v>9082</v>
      </c>
      <c r="J13" s="147">
        <v>22767</v>
      </c>
      <c r="K13" s="147">
        <v>4167.5605800000003</v>
      </c>
      <c r="L13" s="147">
        <v>4458.9218099999998</v>
      </c>
      <c r="M13" s="147">
        <v>4449.8359700000001</v>
      </c>
      <c r="N13" s="147">
        <v>4459.1709099999998</v>
      </c>
      <c r="O13" s="147">
        <v>6637.7</v>
      </c>
      <c r="P13" s="147">
        <v>6800.4359999999997</v>
      </c>
    </row>
    <row r="14" spans="1:16" x14ac:dyDescent="0.25">
      <c r="A14" s="1"/>
      <c r="B14" s="149" t="s">
        <v>1723</v>
      </c>
      <c r="C14" s="147">
        <v>94.3</v>
      </c>
      <c r="D14" s="147">
        <v>0</v>
      </c>
      <c r="E14" s="147">
        <v>82.64</v>
      </c>
      <c r="F14" s="147">
        <v>82.64</v>
      </c>
      <c r="G14" s="147">
        <v>4473</v>
      </c>
      <c r="H14" s="147">
        <v>511.91</v>
      </c>
      <c r="I14" s="147">
        <v>9122</v>
      </c>
      <c r="J14" s="147">
        <v>22843</v>
      </c>
      <c r="K14" s="147">
        <v>4079.4647199999999</v>
      </c>
      <c r="L14" s="147">
        <v>4421.8227399999996</v>
      </c>
      <c r="M14" s="147">
        <v>4412.6384699999999</v>
      </c>
      <c r="N14" s="147">
        <v>4421.8360899999998</v>
      </c>
      <c r="O14" s="147">
        <v>6637.7</v>
      </c>
      <c r="P14" s="147">
        <v>6799.1040000000003</v>
      </c>
    </row>
    <row r="15" spans="1:16" x14ac:dyDescent="0.25">
      <c r="A15" s="1"/>
      <c r="B15" s="149" t="s">
        <v>364</v>
      </c>
      <c r="C15" s="147">
        <v>94.2</v>
      </c>
      <c r="D15" s="147">
        <v>0</v>
      </c>
      <c r="E15" s="147">
        <v>82.3</v>
      </c>
      <c r="F15" s="147">
        <v>82.3</v>
      </c>
      <c r="G15" s="147">
        <v>4474</v>
      </c>
      <c r="H15" s="147">
        <v>520.73</v>
      </c>
      <c r="I15" s="147">
        <v>9035</v>
      </c>
      <c r="J15" s="147">
        <v>22823</v>
      </c>
      <c r="K15" s="147">
        <v>3924.9443099999999</v>
      </c>
      <c r="L15" s="147">
        <v>4334.2769600000001</v>
      </c>
      <c r="M15" s="147">
        <v>4325.4840899999999</v>
      </c>
      <c r="N15" s="147">
        <v>4334.3296099999998</v>
      </c>
      <c r="O15" s="147">
        <v>6636.9</v>
      </c>
      <c r="P15" s="147">
        <v>6797.7259999999997</v>
      </c>
    </row>
    <row r="16" spans="1:16" x14ac:dyDescent="0.25">
      <c r="A16" s="1"/>
      <c r="B16" s="149" t="s">
        <v>246</v>
      </c>
      <c r="C16" s="147">
        <v>94.3</v>
      </c>
      <c r="D16" s="147">
        <v>0</v>
      </c>
      <c r="E16" s="147">
        <v>81.03</v>
      </c>
      <c r="F16" s="147">
        <v>81.03</v>
      </c>
      <c r="G16" s="147">
        <v>4471.8999999999996</v>
      </c>
      <c r="H16" s="147">
        <v>512.89</v>
      </c>
      <c r="I16" s="147">
        <v>8919</v>
      </c>
      <c r="J16" s="147">
        <v>22789</v>
      </c>
      <c r="K16" s="147">
        <v>3783.1436199999998</v>
      </c>
      <c r="L16" s="147">
        <v>4262.8269200000004</v>
      </c>
      <c r="M16" s="147">
        <v>4253.4683199999999</v>
      </c>
      <c r="N16" s="147">
        <v>4261.7805500000004</v>
      </c>
      <c r="O16" s="147">
        <v>6636.2</v>
      </c>
      <c r="P16" s="147">
        <v>6796.0039999999999</v>
      </c>
    </row>
    <row r="17" spans="1:16" x14ac:dyDescent="0.25">
      <c r="A17" s="1"/>
      <c r="B17" s="149" t="s">
        <v>238</v>
      </c>
      <c r="C17" s="147">
        <v>94.2</v>
      </c>
      <c r="D17" s="147">
        <v>0</v>
      </c>
      <c r="E17" s="147">
        <v>80.48</v>
      </c>
      <c r="F17" s="147">
        <v>80.48</v>
      </c>
      <c r="G17" s="147">
        <v>4471.3</v>
      </c>
      <c r="H17" s="147">
        <v>511.91</v>
      </c>
      <c r="I17" s="147">
        <v>8803</v>
      </c>
      <c r="J17" s="147">
        <v>22741</v>
      </c>
      <c r="K17" s="147">
        <v>3778.7857100000001</v>
      </c>
      <c r="L17" s="147">
        <v>4263.6119799999997</v>
      </c>
      <c r="M17" s="147">
        <v>4255.4145799999997</v>
      </c>
      <c r="N17" s="147">
        <v>4263.3113899999998</v>
      </c>
      <c r="O17" s="147">
        <v>6636.2</v>
      </c>
      <c r="P17" s="147">
        <v>6794.527</v>
      </c>
    </row>
    <row r="18" spans="1:16" x14ac:dyDescent="0.25">
      <c r="A18" s="1"/>
      <c r="B18" s="149" t="s">
        <v>1724</v>
      </c>
      <c r="C18" s="147">
        <v>94.1</v>
      </c>
      <c r="D18" s="147">
        <v>0</v>
      </c>
      <c r="E18" s="147">
        <v>80.08</v>
      </c>
      <c r="F18" s="147">
        <v>80.08</v>
      </c>
      <c r="G18" s="147">
        <v>4475</v>
      </c>
      <c r="H18" s="147">
        <v>518.77</v>
      </c>
      <c r="I18" s="147">
        <v>8687</v>
      </c>
      <c r="J18" s="147">
        <v>22721</v>
      </c>
      <c r="K18" s="147">
        <v>3733.4423099999999</v>
      </c>
      <c r="L18" s="147">
        <v>4235.3462200000004</v>
      </c>
      <c r="M18" s="147">
        <v>4227.51656</v>
      </c>
      <c r="N18" s="147">
        <v>4235.0456199999999</v>
      </c>
      <c r="O18" s="147">
        <v>6635.8</v>
      </c>
      <c r="P18" s="147">
        <v>6793.6009999999997</v>
      </c>
    </row>
    <row r="19" spans="1:16" x14ac:dyDescent="0.25">
      <c r="A19" s="1"/>
      <c r="B19" s="149" t="s">
        <v>543</v>
      </c>
      <c r="C19" s="147">
        <v>94.1</v>
      </c>
      <c r="D19" s="147">
        <v>0</v>
      </c>
      <c r="E19" s="147">
        <v>79.02</v>
      </c>
      <c r="F19" s="147">
        <v>79.02</v>
      </c>
      <c r="G19" s="147">
        <v>4471.3</v>
      </c>
      <c r="H19" s="147">
        <v>522.69000000000005</v>
      </c>
      <c r="I19" s="147">
        <v>8546</v>
      </c>
      <c r="J19" s="147">
        <v>22792</v>
      </c>
      <c r="K19" s="147">
        <v>3669.3729400000002</v>
      </c>
      <c r="L19" s="147">
        <v>4204.5284300000003</v>
      </c>
      <c r="M19" s="147">
        <v>4197.2396900000003</v>
      </c>
      <c r="N19" s="147">
        <v>4203.9527900000003</v>
      </c>
      <c r="O19" s="147">
        <v>6636.2</v>
      </c>
      <c r="P19" s="147">
        <v>6792.99</v>
      </c>
    </row>
    <row r="20" spans="1:16" x14ac:dyDescent="0.25">
      <c r="A20" s="1"/>
      <c r="B20" s="149" t="s">
        <v>379</v>
      </c>
      <c r="C20" s="147">
        <v>94</v>
      </c>
      <c r="D20" s="147">
        <v>0</v>
      </c>
      <c r="E20" s="147">
        <v>77.78</v>
      </c>
      <c r="F20" s="147">
        <v>77.78</v>
      </c>
      <c r="G20" s="147">
        <v>4471.8999999999996</v>
      </c>
      <c r="H20" s="147">
        <v>508.97</v>
      </c>
      <c r="I20" s="147">
        <v>8399</v>
      </c>
      <c r="J20" s="147">
        <v>22827</v>
      </c>
      <c r="K20" s="147">
        <v>3640.9893000000002</v>
      </c>
      <c r="L20" s="147">
        <v>4180.1883699999998</v>
      </c>
      <c r="M20" s="147">
        <v>4172.4777199999999</v>
      </c>
      <c r="N20" s="147">
        <v>4179.4555700000001</v>
      </c>
      <c r="O20" s="147">
        <v>6636.9</v>
      </c>
      <c r="P20" s="147">
        <v>6791.0050000000001</v>
      </c>
    </row>
    <row r="21" spans="1:16" x14ac:dyDescent="0.25">
      <c r="A21" s="1"/>
      <c r="B21" s="149" t="s">
        <v>1725</v>
      </c>
      <c r="C21" s="147">
        <v>94.4</v>
      </c>
      <c r="D21" s="147">
        <v>0</v>
      </c>
      <c r="E21" s="147">
        <v>76.8</v>
      </c>
      <c r="F21" s="147">
        <v>76.8</v>
      </c>
      <c r="G21" s="147">
        <v>4471.8</v>
      </c>
      <c r="H21" s="147">
        <v>512.89</v>
      </c>
      <c r="I21" s="147">
        <v>8252</v>
      </c>
      <c r="J21" s="147">
        <v>22809</v>
      </c>
      <c r="K21" s="147">
        <v>3567.3797599999998</v>
      </c>
      <c r="L21" s="147">
        <v>4142.1077699999996</v>
      </c>
      <c r="M21" s="147">
        <v>4134.9556000000002</v>
      </c>
      <c r="N21" s="147">
        <v>4141.7678800000003</v>
      </c>
      <c r="O21" s="147">
        <v>6638.1</v>
      </c>
      <c r="P21" s="147">
        <v>6788.6869999999999</v>
      </c>
    </row>
    <row r="22" spans="1:16" x14ac:dyDescent="0.25">
      <c r="A22" s="1"/>
      <c r="B22" s="149" t="s">
        <v>1726</v>
      </c>
      <c r="C22" s="147">
        <v>94.8</v>
      </c>
      <c r="D22" s="147">
        <v>0</v>
      </c>
      <c r="E22" s="147">
        <v>75.98</v>
      </c>
      <c r="F22" s="147">
        <v>75.98</v>
      </c>
      <c r="G22" s="147">
        <v>4474.1000000000004</v>
      </c>
      <c r="H22" s="147">
        <v>514.85</v>
      </c>
      <c r="I22" s="147">
        <v>8122</v>
      </c>
      <c r="J22" s="147">
        <v>22868</v>
      </c>
      <c r="K22" s="147">
        <v>3579.15726</v>
      </c>
      <c r="L22" s="147">
        <v>4155.4553999999998</v>
      </c>
      <c r="M22" s="147">
        <v>4149.1210899999996</v>
      </c>
      <c r="N22" s="147">
        <v>4155.3115799999996</v>
      </c>
      <c r="O22" s="147">
        <v>6638.1</v>
      </c>
      <c r="P22" s="147">
        <v>6788.4740000000002</v>
      </c>
    </row>
    <row r="23" spans="1:16" x14ac:dyDescent="0.25">
      <c r="A23" s="1"/>
      <c r="B23" s="149" t="s">
        <v>365</v>
      </c>
      <c r="C23" s="147">
        <v>94.7</v>
      </c>
      <c r="D23" s="147">
        <v>0</v>
      </c>
      <c r="E23" s="147">
        <v>76.42</v>
      </c>
      <c r="F23" s="147">
        <v>76.42</v>
      </c>
      <c r="G23" s="147">
        <v>4471.1000000000004</v>
      </c>
      <c r="H23" s="147">
        <v>512.89</v>
      </c>
      <c r="I23" s="147">
        <v>8046</v>
      </c>
      <c r="J23" s="147">
        <v>22860</v>
      </c>
      <c r="K23" s="147">
        <v>3666.8998700000002</v>
      </c>
      <c r="L23" s="147">
        <v>4199.0322100000003</v>
      </c>
      <c r="M23" s="147">
        <v>4193.0225399999999</v>
      </c>
      <c r="N23" s="147">
        <v>4198.8883999999998</v>
      </c>
      <c r="O23" s="147">
        <v>6638.1</v>
      </c>
      <c r="P23" s="147">
        <v>6786.3980000000001</v>
      </c>
    </row>
    <row r="24" spans="1:16" x14ac:dyDescent="0.25">
      <c r="A24" s="1"/>
      <c r="B24" s="149" t="s">
        <v>1727</v>
      </c>
      <c r="C24" s="147">
        <v>94.3</v>
      </c>
      <c r="D24" s="147">
        <v>0</v>
      </c>
      <c r="E24" s="147">
        <v>76.72</v>
      </c>
      <c r="F24" s="147">
        <v>76.72</v>
      </c>
      <c r="G24" s="147">
        <v>4472.1000000000004</v>
      </c>
      <c r="H24" s="147">
        <v>512.89</v>
      </c>
      <c r="I24" s="147">
        <v>7969</v>
      </c>
      <c r="J24" s="147">
        <v>22964</v>
      </c>
      <c r="K24" s="147">
        <v>3755.8197</v>
      </c>
      <c r="L24" s="147">
        <v>4230.8315300000004</v>
      </c>
      <c r="M24" s="147">
        <v>4224.38087</v>
      </c>
      <c r="N24" s="147">
        <v>4230.6877100000002</v>
      </c>
      <c r="O24" s="147">
        <v>6638.5</v>
      </c>
      <c r="P24" s="147">
        <v>6782.7629999999999</v>
      </c>
    </row>
    <row r="25" spans="1:16" x14ac:dyDescent="0.25">
      <c r="A25" s="1"/>
      <c r="B25" s="149" t="s">
        <v>508</v>
      </c>
      <c r="C25" s="147">
        <v>94</v>
      </c>
      <c r="D25" s="147">
        <v>0</v>
      </c>
      <c r="E25" s="147">
        <v>77.13</v>
      </c>
      <c r="F25" s="147">
        <v>77.13</v>
      </c>
      <c r="G25" s="147">
        <v>4471.1000000000004</v>
      </c>
      <c r="H25" s="147">
        <v>509.95</v>
      </c>
      <c r="I25" s="147">
        <v>7892</v>
      </c>
      <c r="J25" s="147">
        <v>22875</v>
      </c>
      <c r="K25" s="147">
        <v>3794.33212</v>
      </c>
      <c r="L25" s="147">
        <v>4248.6938499999997</v>
      </c>
      <c r="M25" s="147">
        <v>4243.1957199999997</v>
      </c>
      <c r="N25" s="147">
        <v>4248.8250699999999</v>
      </c>
      <c r="O25" s="147">
        <v>6636.2</v>
      </c>
      <c r="P25" s="147">
        <v>6781.4889999999996</v>
      </c>
    </row>
    <row r="26" spans="1:16" x14ac:dyDescent="0.25">
      <c r="A26" s="1"/>
      <c r="B26" s="149" t="s">
        <v>242</v>
      </c>
      <c r="C26" s="147">
        <v>94.7</v>
      </c>
      <c r="D26" s="147">
        <v>0</v>
      </c>
      <c r="E26" s="147">
        <v>77.59</v>
      </c>
      <c r="F26" s="147">
        <v>77.59</v>
      </c>
      <c r="G26" s="147">
        <v>4469.7</v>
      </c>
      <c r="H26" s="147">
        <v>513.87</v>
      </c>
      <c r="I26" s="147">
        <v>7814</v>
      </c>
      <c r="J26" s="147">
        <v>22914</v>
      </c>
      <c r="K26" s="147">
        <v>3815.1779200000001</v>
      </c>
      <c r="L26" s="147">
        <v>4264.5935099999997</v>
      </c>
      <c r="M26" s="147">
        <v>4258.1180599999998</v>
      </c>
      <c r="N26" s="147">
        <v>4264.8422200000005</v>
      </c>
      <c r="O26" s="147">
        <v>6637.3</v>
      </c>
      <c r="P26" s="147">
        <v>6778.8379999999997</v>
      </c>
    </row>
    <row r="27" spans="1:16" x14ac:dyDescent="0.25">
      <c r="A27" s="1"/>
      <c r="B27" s="149" t="s">
        <v>239</v>
      </c>
      <c r="C27" s="147">
        <v>94.4</v>
      </c>
      <c r="D27" s="147">
        <v>0</v>
      </c>
      <c r="E27" s="147">
        <v>77.790000000000006</v>
      </c>
      <c r="F27" s="147">
        <v>77.790000000000006</v>
      </c>
      <c r="G27" s="147">
        <v>4473.6000000000004</v>
      </c>
      <c r="H27" s="147">
        <v>514.85</v>
      </c>
      <c r="I27" s="147">
        <v>7735</v>
      </c>
      <c r="J27" s="147">
        <v>22685</v>
      </c>
      <c r="K27" s="147">
        <v>3800.2208700000001</v>
      </c>
      <c r="L27" s="147">
        <v>4252.6195500000003</v>
      </c>
      <c r="M27" s="147">
        <v>4244.92569</v>
      </c>
      <c r="N27" s="147">
        <v>4252.2407499999999</v>
      </c>
      <c r="O27" s="147">
        <v>6637.3</v>
      </c>
      <c r="P27" s="147">
        <v>6776.5720000000001</v>
      </c>
    </row>
    <row r="28" spans="1:16" x14ac:dyDescent="0.25">
      <c r="A28" s="1"/>
      <c r="B28" s="149" t="s">
        <v>1728</v>
      </c>
      <c r="C28" s="147">
        <v>94.2</v>
      </c>
      <c r="D28" s="147">
        <v>0</v>
      </c>
      <c r="E28" s="147">
        <v>77.75</v>
      </c>
      <c r="F28" s="147">
        <v>77.75</v>
      </c>
      <c r="G28" s="147">
        <v>4473.6000000000004</v>
      </c>
      <c r="H28" s="147">
        <v>512.89</v>
      </c>
      <c r="I28" s="147">
        <v>7656</v>
      </c>
      <c r="J28" s="147">
        <v>22742</v>
      </c>
      <c r="K28" s="147">
        <v>3780.6701699999999</v>
      </c>
      <c r="L28" s="147">
        <v>4252.4234800000004</v>
      </c>
      <c r="M28" s="147">
        <v>4243.7362700000003</v>
      </c>
      <c r="N28" s="147">
        <v>4251.8871300000001</v>
      </c>
      <c r="O28" s="147">
        <v>6636.2</v>
      </c>
      <c r="P28" s="147">
        <v>6774.692</v>
      </c>
    </row>
    <row r="29" spans="1:16" x14ac:dyDescent="0.25">
      <c r="A29" s="1"/>
      <c r="B29" s="149" t="s">
        <v>1729</v>
      </c>
      <c r="C29" s="147">
        <v>94.4</v>
      </c>
      <c r="D29" s="147">
        <v>0</v>
      </c>
      <c r="E29" s="147">
        <v>77.650000000000006</v>
      </c>
      <c r="F29" s="147">
        <v>77.650000000000006</v>
      </c>
      <c r="G29" s="147">
        <v>4473.6000000000004</v>
      </c>
      <c r="H29" s="147">
        <v>514.85</v>
      </c>
      <c r="I29" s="147">
        <v>7563</v>
      </c>
      <c r="J29" s="147">
        <v>22824</v>
      </c>
      <c r="K29" s="147">
        <v>3741.4512599999998</v>
      </c>
      <c r="L29" s="147">
        <v>4233.7757099999999</v>
      </c>
      <c r="M29" s="147">
        <v>4225.0297499999997</v>
      </c>
      <c r="N29" s="147">
        <v>4233.0432899999996</v>
      </c>
      <c r="O29" s="147">
        <v>6636.9</v>
      </c>
      <c r="P29" s="147">
        <v>6773.1980000000003</v>
      </c>
    </row>
    <row r="30" spans="1:16" x14ac:dyDescent="0.25">
      <c r="A30" s="1"/>
      <c r="B30" s="149" t="s">
        <v>1730</v>
      </c>
      <c r="C30" s="147">
        <v>94.3</v>
      </c>
      <c r="D30" s="147">
        <v>0</v>
      </c>
      <c r="E30" s="147">
        <v>77.31</v>
      </c>
      <c r="F30" s="147">
        <v>77.31</v>
      </c>
      <c r="G30" s="147">
        <v>4473.6000000000004</v>
      </c>
      <c r="H30" s="147">
        <v>514.85</v>
      </c>
      <c r="I30" s="147">
        <v>7467</v>
      </c>
      <c r="J30" s="147">
        <v>22896</v>
      </c>
      <c r="K30" s="147">
        <v>3734.85565</v>
      </c>
      <c r="L30" s="147">
        <v>4228.47595</v>
      </c>
      <c r="M30" s="147">
        <v>4219.9474300000002</v>
      </c>
      <c r="N30" s="147">
        <v>4227.8610200000003</v>
      </c>
      <c r="O30" s="147">
        <v>6636.9</v>
      </c>
      <c r="P30" s="147">
        <v>6771.848</v>
      </c>
    </row>
    <row r="31" spans="1:16" x14ac:dyDescent="0.25">
      <c r="A31" s="1"/>
      <c r="B31" s="149" t="s">
        <v>1731</v>
      </c>
      <c r="C31" s="147">
        <v>94.4</v>
      </c>
      <c r="D31" s="147">
        <v>0</v>
      </c>
      <c r="E31" s="147">
        <v>77.23</v>
      </c>
      <c r="F31" s="147">
        <v>77.23</v>
      </c>
      <c r="G31" s="147">
        <v>4473.6000000000004</v>
      </c>
      <c r="H31" s="147">
        <v>516.80999999999995</v>
      </c>
      <c r="I31" s="147">
        <v>7404</v>
      </c>
      <c r="J31" s="147">
        <v>22718</v>
      </c>
      <c r="K31" s="147">
        <v>3773.2501999999999</v>
      </c>
      <c r="L31" s="147">
        <v>4259.8823499999999</v>
      </c>
      <c r="M31" s="147">
        <v>4250.8731799999996</v>
      </c>
      <c r="N31" s="147">
        <v>4259.4245899999996</v>
      </c>
      <c r="O31" s="147">
        <v>6636.9</v>
      </c>
      <c r="P31" s="147">
        <v>6770.3609999999999</v>
      </c>
    </row>
    <row r="32" spans="1:16" x14ac:dyDescent="0.25">
      <c r="A32" s="1"/>
      <c r="B32" s="149" t="s">
        <v>1732</v>
      </c>
      <c r="C32" s="147">
        <v>94.3</v>
      </c>
      <c r="D32" s="147">
        <v>0</v>
      </c>
      <c r="E32" s="147">
        <v>77.97</v>
      </c>
      <c r="F32" s="147">
        <v>77.97</v>
      </c>
      <c r="G32" s="147">
        <v>4473.6000000000004</v>
      </c>
      <c r="H32" s="147">
        <v>514.85</v>
      </c>
      <c r="I32" s="147">
        <v>7474</v>
      </c>
      <c r="J32" s="147">
        <v>22728</v>
      </c>
      <c r="K32" s="147">
        <v>3913.2846800000002</v>
      </c>
      <c r="L32" s="147">
        <v>4323.67706</v>
      </c>
      <c r="M32" s="147">
        <v>4314.88724</v>
      </c>
      <c r="N32" s="147">
        <v>4323.3764600000004</v>
      </c>
      <c r="O32" s="147">
        <v>6637.3</v>
      </c>
      <c r="P32" s="147">
        <v>6767.8230000000003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659</v>
      </c>
      <c r="C6" s="198" t="s">
        <v>1733</v>
      </c>
      <c r="D6" s="198"/>
      <c r="E6" s="198"/>
      <c r="F6" s="198"/>
      <c r="G6" s="198"/>
      <c r="H6" s="198"/>
      <c r="I6" s="198"/>
      <c r="J6" s="198"/>
      <c r="K6" s="198"/>
      <c r="L6" s="198"/>
      <c r="M6" s="198"/>
      <c r="N6" s="198"/>
      <c r="O6" s="198"/>
      <c r="P6" s="198"/>
      <c r="Q6" s="198"/>
    </row>
    <row r="7" spans="1:17" ht="39.950000000000003" customHeight="1" x14ac:dyDescent="0.25">
      <c r="A7" s="1"/>
      <c r="B7" s="198"/>
      <c r="C7" s="3" t="s">
        <v>286</v>
      </c>
      <c r="D7" s="3" t="s">
        <v>104</v>
      </c>
      <c r="E7" s="3" t="s">
        <v>104</v>
      </c>
      <c r="F7" s="3" t="s">
        <v>111</v>
      </c>
      <c r="G7" s="3" t="s">
        <v>111</v>
      </c>
      <c r="H7" s="3" t="s">
        <v>111</v>
      </c>
      <c r="I7" s="3" t="s">
        <v>111</v>
      </c>
      <c r="J7" s="3" t="s">
        <v>120</v>
      </c>
      <c r="K7" s="3" t="s">
        <v>710</v>
      </c>
      <c r="L7" s="3" t="s">
        <v>123</v>
      </c>
      <c r="M7" s="3" t="s">
        <v>123</v>
      </c>
      <c r="N7" s="3" t="s">
        <v>149</v>
      </c>
      <c r="O7" s="3" t="s">
        <v>149</v>
      </c>
      <c r="P7" s="3" t="s">
        <v>168</v>
      </c>
      <c r="Q7" s="3" t="s">
        <v>172</v>
      </c>
    </row>
    <row r="8" spans="1:17" ht="39.950000000000003" customHeight="1" x14ac:dyDescent="0.25">
      <c r="A8" s="1"/>
      <c r="B8" s="198"/>
      <c r="C8" s="3" t="s">
        <v>1168</v>
      </c>
      <c r="D8" s="3" t="s">
        <v>1173</v>
      </c>
      <c r="E8" s="3" t="s">
        <v>1174</v>
      </c>
      <c r="F8" s="3" t="s">
        <v>116</v>
      </c>
      <c r="G8" s="3" t="s">
        <v>119</v>
      </c>
      <c r="H8" s="3" t="s">
        <v>1635</v>
      </c>
      <c r="I8" s="3" t="s">
        <v>1195</v>
      </c>
      <c r="J8" s="3" t="s">
        <v>121</v>
      </c>
      <c r="K8" s="3" t="s">
        <v>1201</v>
      </c>
      <c r="L8" s="3" t="s">
        <v>127</v>
      </c>
      <c r="M8" s="3" t="s">
        <v>130</v>
      </c>
      <c r="N8" s="3" t="s">
        <v>1220</v>
      </c>
      <c r="O8" s="3" t="s">
        <v>154</v>
      </c>
      <c r="P8" s="3" t="s">
        <v>1244</v>
      </c>
      <c r="Q8" s="3" t="s">
        <v>1245</v>
      </c>
    </row>
    <row r="9" spans="1:17" x14ac:dyDescent="0.25">
      <c r="A9" s="1"/>
      <c r="B9" s="149" t="s">
        <v>197</v>
      </c>
      <c r="C9" s="147">
        <v>16</v>
      </c>
      <c r="D9" s="147">
        <v>18.64</v>
      </c>
      <c r="E9" s="147">
        <v>18.64</v>
      </c>
      <c r="F9" s="147">
        <v>18.2</v>
      </c>
      <c r="G9" s="147">
        <v>18.2</v>
      </c>
      <c r="H9" s="147">
        <v>20.05</v>
      </c>
      <c r="I9" s="147">
        <v>20.05</v>
      </c>
      <c r="J9" s="147">
        <v>16.8</v>
      </c>
      <c r="K9" s="147">
        <v>29.41</v>
      </c>
      <c r="L9" s="147">
        <v>16.399999999999999</v>
      </c>
      <c r="M9" s="147">
        <v>16.3</v>
      </c>
      <c r="N9" s="147">
        <v>22.01</v>
      </c>
      <c r="O9" s="147">
        <v>17.2</v>
      </c>
      <c r="P9" s="147">
        <v>16.399999999999999</v>
      </c>
      <c r="Q9" s="147">
        <v>24.83</v>
      </c>
    </row>
    <row r="10" spans="1:17" x14ac:dyDescent="0.25">
      <c r="A10" s="1"/>
      <c r="B10" s="149" t="s">
        <v>1719</v>
      </c>
      <c r="C10" s="147">
        <v>16</v>
      </c>
      <c r="D10" s="147">
        <v>18.690000000000001</v>
      </c>
      <c r="E10" s="147">
        <v>18.690000000000001</v>
      </c>
      <c r="F10" s="147">
        <v>18.100000000000001</v>
      </c>
      <c r="G10" s="147">
        <v>18.100000000000001</v>
      </c>
      <c r="H10" s="147">
        <v>19.489999999999998</v>
      </c>
      <c r="I10" s="147">
        <v>19.489999999999998</v>
      </c>
      <c r="J10" s="147">
        <v>16.7</v>
      </c>
      <c r="K10" s="147">
        <v>29.36</v>
      </c>
      <c r="L10" s="147">
        <v>16</v>
      </c>
      <c r="M10" s="147">
        <v>15.8</v>
      </c>
      <c r="N10" s="147">
        <v>21.83</v>
      </c>
      <c r="O10" s="147">
        <v>17.399999999999999</v>
      </c>
      <c r="P10" s="147">
        <v>16.5</v>
      </c>
      <c r="Q10" s="147">
        <v>24.72</v>
      </c>
    </row>
    <row r="11" spans="1:17" x14ac:dyDescent="0.25">
      <c r="A11" s="1"/>
      <c r="B11" s="149" t="s">
        <v>1720</v>
      </c>
      <c r="C11" s="147">
        <v>15</v>
      </c>
      <c r="D11" s="147">
        <v>18.649999999999999</v>
      </c>
      <c r="E11" s="147">
        <v>18.649999999999999</v>
      </c>
      <c r="F11" s="147">
        <v>18.100000000000001</v>
      </c>
      <c r="G11" s="147">
        <v>18.100000000000001</v>
      </c>
      <c r="H11" s="147">
        <v>19.07</v>
      </c>
      <c r="I11" s="147">
        <v>19.07</v>
      </c>
      <c r="J11" s="147">
        <v>16.600000000000001</v>
      </c>
      <c r="K11" s="147">
        <v>29.41</v>
      </c>
      <c r="L11" s="147">
        <v>16.100000000000001</v>
      </c>
      <c r="M11" s="147">
        <v>15.8</v>
      </c>
      <c r="N11" s="147">
        <v>21.66</v>
      </c>
      <c r="O11" s="147">
        <v>17.600000000000001</v>
      </c>
      <c r="P11" s="147">
        <v>16.2</v>
      </c>
      <c r="Q11" s="147">
        <v>24.53</v>
      </c>
    </row>
    <row r="12" spans="1:17" x14ac:dyDescent="0.25">
      <c r="A12" s="1"/>
      <c r="B12" s="149" t="s">
        <v>1721</v>
      </c>
      <c r="C12" s="147">
        <v>15</v>
      </c>
      <c r="D12" s="147">
        <v>18.63</v>
      </c>
      <c r="E12" s="147">
        <v>18.63</v>
      </c>
      <c r="F12" s="147">
        <v>18</v>
      </c>
      <c r="G12" s="147">
        <v>18</v>
      </c>
      <c r="H12" s="147">
        <v>18.690000000000001</v>
      </c>
      <c r="I12" s="147">
        <v>18.690000000000001</v>
      </c>
      <c r="J12" s="147">
        <v>16.5</v>
      </c>
      <c r="K12" s="147">
        <v>29.8</v>
      </c>
      <c r="L12" s="147">
        <v>15.9</v>
      </c>
      <c r="M12" s="147">
        <v>15.4</v>
      </c>
      <c r="N12" s="147">
        <v>21.5</v>
      </c>
      <c r="O12" s="147">
        <v>17.466000000000001</v>
      </c>
      <c r="P12" s="147">
        <v>16.3</v>
      </c>
      <c r="Q12" s="147">
        <v>24.32</v>
      </c>
    </row>
    <row r="13" spans="1:17" x14ac:dyDescent="0.25">
      <c r="A13" s="1"/>
      <c r="B13" s="149" t="s">
        <v>1722</v>
      </c>
      <c r="C13" s="147">
        <v>15</v>
      </c>
      <c r="D13" s="147">
        <v>18.61</v>
      </c>
      <c r="E13" s="147">
        <v>18.61</v>
      </c>
      <c r="F13" s="147">
        <v>17.7</v>
      </c>
      <c r="G13" s="147">
        <v>17.7</v>
      </c>
      <c r="H13" s="147">
        <v>18.36</v>
      </c>
      <c r="I13" s="147">
        <v>18.36</v>
      </c>
      <c r="J13" s="147">
        <v>16.399999999999999</v>
      </c>
      <c r="K13" s="147">
        <v>30.04</v>
      </c>
      <c r="L13" s="147">
        <v>15.7</v>
      </c>
      <c r="M13" s="147">
        <v>15.4</v>
      </c>
      <c r="N13" s="147">
        <v>21.4</v>
      </c>
      <c r="O13" s="147">
        <v>17.433</v>
      </c>
      <c r="P13" s="147">
        <v>16</v>
      </c>
      <c r="Q13" s="147">
        <v>24.42</v>
      </c>
    </row>
    <row r="14" spans="1:17" x14ac:dyDescent="0.25">
      <c r="A14" s="1"/>
      <c r="B14" s="149" t="s">
        <v>1723</v>
      </c>
      <c r="C14" s="147">
        <v>15</v>
      </c>
      <c r="D14" s="147">
        <v>18.61</v>
      </c>
      <c r="E14" s="147">
        <v>18.61</v>
      </c>
      <c r="F14" s="147">
        <v>17.5</v>
      </c>
      <c r="G14" s="147">
        <v>17.5</v>
      </c>
      <c r="H14" s="147">
        <v>17.88</v>
      </c>
      <c r="I14" s="147">
        <v>17.88</v>
      </c>
      <c r="J14" s="147">
        <v>16.3</v>
      </c>
      <c r="K14" s="147">
        <v>29.38</v>
      </c>
      <c r="L14" s="147">
        <v>15.6</v>
      </c>
      <c r="M14" s="147">
        <v>15.5</v>
      </c>
      <c r="N14" s="147">
        <v>21.28</v>
      </c>
      <c r="O14" s="147">
        <v>17.100000000000001</v>
      </c>
      <c r="P14" s="147">
        <v>15.9</v>
      </c>
      <c r="Q14" s="147">
        <v>24.52</v>
      </c>
    </row>
    <row r="15" spans="1:17" x14ac:dyDescent="0.25">
      <c r="A15" s="1"/>
      <c r="B15" s="149" t="s">
        <v>364</v>
      </c>
      <c r="C15" s="147">
        <v>15</v>
      </c>
      <c r="D15" s="147">
        <v>18.53</v>
      </c>
      <c r="E15" s="147">
        <v>18.53</v>
      </c>
      <c r="F15" s="147">
        <v>16.3</v>
      </c>
      <c r="G15" s="147">
        <v>16.3</v>
      </c>
      <c r="H15" s="147">
        <v>17.78</v>
      </c>
      <c r="I15" s="147">
        <v>17.78</v>
      </c>
      <c r="J15" s="147">
        <v>16</v>
      </c>
      <c r="K15" s="147">
        <v>29.27</v>
      </c>
      <c r="L15" s="147">
        <v>15.8</v>
      </c>
      <c r="M15" s="147">
        <v>15.6</v>
      </c>
      <c r="N15" s="147">
        <v>21.27</v>
      </c>
      <c r="O15" s="147">
        <v>16.866</v>
      </c>
      <c r="P15" s="147">
        <v>15.5</v>
      </c>
      <c r="Q15" s="147">
        <v>24.62</v>
      </c>
    </row>
    <row r="16" spans="1:17" x14ac:dyDescent="0.25">
      <c r="A16" s="1"/>
      <c r="B16" s="149" t="s">
        <v>246</v>
      </c>
      <c r="C16" s="147">
        <v>16</v>
      </c>
      <c r="D16" s="147">
        <v>19.010000000000002</v>
      </c>
      <c r="E16" s="147">
        <v>19.010000000000002</v>
      </c>
      <c r="F16" s="147">
        <v>16.399999999999999</v>
      </c>
      <c r="G16" s="147">
        <v>16.399999999999999</v>
      </c>
      <c r="H16" s="147">
        <v>18.329999999999998</v>
      </c>
      <c r="I16" s="147">
        <v>18.329999999999998</v>
      </c>
      <c r="J16" s="147">
        <v>16.100000000000001</v>
      </c>
      <c r="K16" s="147">
        <v>29.68</v>
      </c>
      <c r="L16" s="147">
        <v>15.9</v>
      </c>
      <c r="M16" s="147">
        <v>16</v>
      </c>
      <c r="N16" s="147">
        <v>21.2</v>
      </c>
      <c r="O16" s="147">
        <v>17.033000000000001</v>
      </c>
      <c r="P16" s="147">
        <v>15.5</v>
      </c>
      <c r="Q16" s="147">
        <v>25.51</v>
      </c>
    </row>
    <row r="17" spans="1:17" x14ac:dyDescent="0.25">
      <c r="A17" s="1"/>
      <c r="B17" s="149" t="s">
        <v>238</v>
      </c>
      <c r="C17" s="147">
        <v>17</v>
      </c>
      <c r="D17" s="147">
        <v>21.04</v>
      </c>
      <c r="E17" s="147">
        <v>21.04</v>
      </c>
      <c r="F17" s="147">
        <v>16.5</v>
      </c>
      <c r="G17" s="147">
        <v>16.5</v>
      </c>
      <c r="H17" s="147">
        <v>18.91</v>
      </c>
      <c r="I17" s="147">
        <v>18.91</v>
      </c>
      <c r="J17" s="147">
        <v>16.100000000000001</v>
      </c>
      <c r="K17" s="147">
        <v>31.59</v>
      </c>
      <c r="L17" s="147">
        <v>16.100000000000001</v>
      </c>
      <c r="M17" s="147">
        <v>16.600000000000001</v>
      </c>
      <c r="N17" s="147">
        <v>21.27</v>
      </c>
      <c r="O17" s="147">
        <v>16.966000000000001</v>
      </c>
      <c r="P17" s="147">
        <v>15.8</v>
      </c>
      <c r="Q17" s="147">
        <v>27.47</v>
      </c>
    </row>
    <row r="18" spans="1:17" x14ac:dyDescent="0.25">
      <c r="A18" s="1"/>
      <c r="B18" s="149" t="s">
        <v>1724</v>
      </c>
      <c r="C18" s="147">
        <v>18</v>
      </c>
      <c r="D18" s="147">
        <v>21.96</v>
      </c>
      <c r="E18" s="147">
        <v>21.96</v>
      </c>
      <c r="F18" s="147">
        <v>16.600000000000001</v>
      </c>
      <c r="G18" s="147">
        <v>16.600000000000001</v>
      </c>
      <c r="H18" s="147">
        <v>19.72</v>
      </c>
      <c r="I18" s="147">
        <v>19.72</v>
      </c>
      <c r="J18" s="147">
        <v>16.100000000000001</v>
      </c>
      <c r="K18" s="147">
        <v>31.72</v>
      </c>
      <c r="L18" s="147">
        <v>16.5</v>
      </c>
      <c r="M18" s="147">
        <v>17.100000000000001</v>
      </c>
      <c r="N18" s="147">
        <v>21.36</v>
      </c>
      <c r="O18" s="147">
        <v>16.832999999999998</v>
      </c>
      <c r="P18" s="147">
        <v>16.100000000000001</v>
      </c>
      <c r="Q18" s="147">
        <v>30.22</v>
      </c>
    </row>
    <row r="19" spans="1:17" x14ac:dyDescent="0.25">
      <c r="A19" s="1"/>
      <c r="B19" s="149" t="s">
        <v>543</v>
      </c>
      <c r="C19" s="147">
        <v>19</v>
      </c>
      <c r="D19" s="147">
        <v>22.74</v>
      </c>
      <c r="E19" s="147">
        <v>22.74</v>
      </c>
      <c r="F19" s="147">
        <v>16.100000000000001</v>
      </c>
      <c r="G19" s="147">
        <v>16.100000000000001</v>
      </c>
      <c r="H19" s="147">
        <v>20.52</v>
      </c>
      <c r="I19" s="147">
        <v>20.52</v>
      </c>
      <c r="J19" s="147">
        <v>16.399999999999999</v>
      </c>
      <c r="K19" s="147">
        <v>33.07</v>
      </c>
      <c r="L19" s="147">
        <v>17.3</v>
      </c>
      <c r="M19" s="147">
        <v>18.399999999999999</v>
      </c>
      <c r="N19" s="147">
        <v>21.54</v>
      </c>
      <c r="O19" s="147">
        <v>17.166</v>
      </c>
      <c r="P19" s="147">
        <v>16.2</v>
      </c>
      <c r="Q19" s="147">
        <v>33.49</v>
      </c>
    </row>
    <row r="20" spans="1:17" x14ac:dyDescent="0.25">
      <c r="A20" s="1"/>
      <c r="B20" s="149" t="s">
        <v>379</v>
      </c>
      <c r="C20" s="147">
        <v>19</v>
      </c>
      <c r="D20" s="147">
        <v>23.11</v>
      </c>
      <c r="E20" s="147">
        <v>23.11</v>
      </c>
      <c r="F20" s="147">
        <v>16.5</v>
      </c>
      <c r="G20" s="147">
        <v>16.5</v>
      </c>
      <c r="H20" s="147">
        <v>21.96</v>
      </c>
      <c r="I20" s="147">
        <v>21.96</v>
      </c>
      <c r="J20" s="147">
        <v>16.600000000000001</v>
      </c>
      <c r="K20" s="147">
        <v>33.03</v>
      </c>
      <c r="L20" s="147">
        <v>18.7</v>
      </c>
      <c r="M20" s="147">
        <v>20.100000000000001</v>
      </c>
      <c r="N20" s="147">
        <v>21.61</v>
      </c>
      <c r="O20" s="147">
        <v>17.466000000000001</v>
      </c>
      <c r="P20" s="147">
        <v>16.5</v>
      </c>
      <c r="Q20" s="147">
        <v>33.4</v>
      </c>
    </row>
    <row r="21" spans="1:17" x14ac:dyDescent="0.25">
      <c r="A21" s="1"/>
      <c r="B21" s="149" t="s">
        <v>1725</v>
      </c>
      <c r="C21" s="147">
        <v>19</v>
      </c>
      <c r="D21" s="147">
        <v>24.68</v>
      </c>
      <c r="E21" s="147">
        <v>24.68</v>
      </c>
      <c r="F21" s="147">
        <v>16.7</v>
      </c>
      <c r="G21" s="147">
        <v>16.7</v>
      </c>
      <c r="H21" s="147">
        <v>22.62</v>
      </c>
      <c r="I21" s="147">
        <v>22.62</v>
      </c>
      <c r="J21" s="147">
        <v>16.899999999999999</v>
      </c>
      <c r="K21" s="147">
        <v>33.99</v>
      </c>
      <c r="L21" s="147">
        <v>20.399999999999999</v>
      </c>
      <c r="M21" s="147">
        <v>22.2</v>
      </c>
      <c r="N21" s="147">
        <v>21.7</v>
      </c>
      <c r="O21" s="147">
        <v>17.8</v>
      </c>
      <c r="P21" s="147">
        <v>16.7</v>
      </c>
      <c r="Q21" s="147">
        <v>33.5</v>
      </c>
    </row>
    <row r="22" spans="1:17" x14ac:dyDescent="0.25">
      <c r="A22" s="1"/>
      <c r="B22" s="149" t="s">
        <v>1726</v>
      </c>
      <c r="C22" s="147">
        <v>21</v>
      </c>
      <c r="D22" s="147">
        <v>24.73</v>
      </c>
      <c r="E22" s="147">
        <v>24.73</v>
      </c>
      <c r="F22" s="147">
        <v>17.399999999999999</v>
      </c>
      <c r="G22" s="147">
        <v>17.399999999999999</v>
      </c>
      <c r="H22" s="147">
        <v>23.21</v>
      </c>
      <c r="I22" s="147">
        <v>23.21</v>
      </c>
      <c r="J22" s="147">
        <v>17.100000000000001</v>
      </c>
      <c r="K22" s="147">
        <v>33.11</v>
      </c>
      <c r="L22" s="147">
        <v>20</v>
      </c>
      <c r="M22" s="147">
        <v>22.5</v>
      </c>
      <c r="N22" s="147">
        <v>21.85</v>
      </c>
      <c r="O22" s="147">
        <v>18.100000000000001</v>
      </c>
      <c r="P22" s="147">
        <v>17.5</v>
      </c>
      <c r="Q22" s="147">
        <v>34.47</v>
      </c>
    </row>
    <row r="23" spans="1:17" x14ac:dyDescent="0.25">
      <c r="A23" s="1"/>
      <c r="B23" s="149" t="s">
        <v>365</v>
      </c>
      <c r="C23" s="147">
        <v>21</v>
      </c>
      <c r="D23" s="147">
        <v>23.91</v>
      </c>
      <c r="E23" s="147">
        <v>23.91</v>
      </c>
      <c r="F23" s="147">
        <v>18.3</v>
      </c>
      <c r="G23" s="147">
        <v>18.3</v>
      </c>
      <c r="H23" s="147">
        <v>23.55</v>
      </c>
      <c r="I23" s="147">
        <v>23.55</v>
      </c>
      <c r="J23" s="147">
        <v>17.100000000000001</v>
      </c>
      <c r="K23" s="147">
        <v>33.659999999999997</v>
      </c>
      <c r="L23" s="147">
        <v>20</v>
      </c>
      <c r="M23" s="147">
        <v>21.9</v>
      </c>
      <c r="N23" s="147">
        <v>22.06</v>
      </c>
      <c r="O23" s="147">
        <v>18.666</v>
      </c>
      <c r="P23" s="147">
        <v>17.3</v>
      </c>
      <c r="Q23" s="147">
        <v>32.5</v>
      </c>
    </row>
    <row r="24" spans="1:17" x14ac:dyDescent="0.25">
      <c r="A24" s="1"/>
      <c r="B24" s="149" t="s">
        <v>1727</v>
      </c>
      <c r="C24" s="147">
        <v>21</v>
      </c>
      <c r="D24" s="147">
        <v>22.81</v>
      </c>
      <c r="E24" s="147">
        <v>22.81</v>
      </c>
      <c r="F24" s="147">
        <v>18.3</v>
      </c>
      <c r="G24" s="147">
        <v>18.3</v>
      </c>
      <c r="H24" s="147">
        <v>23.76</v>
      </c>
      <c r="I24" s="147">
        <v>23.76</v>
      </c>
      <c r="J24" s="147">
        <v>16.899999999999999</v>
      </c>
      <c r="K24" s="147">
        <v>33.659999999999997</v>
      </c>
      <c r="L24" s="147">
        <v>19.5</v>
      </c>
      <c r="M24" s="147">
        <v>21.8</v>
      </c>
      <c r="N24" s="147">
        <v>22.24</v>
      </c>
      <c r="O24" s="147">
        <v>19.2</v>
      </c>
      <c r="P24" s="147">
        <v>17.5</v>
      </c>
      <c r="Q24" s="147">
        <v>27.97</v>
      </c>
    </row>
    <row r="25" spans="1:17" x14ac:dyDescent="0.25">
      <c r="A25" s="1"/>
      <c r="B25" s="149" t="s">
        <v>508</v>
      </c>
      <c r="C25" s="147">
        <v>18</v>
      </c>
      <c r="D25" s="147">
        <v>22.06</v>
      </c>
      <c r="E25" s="147">
        <v>22.06</v>
      </c>
      <c r="F25" s="147">
        <v>17.899999999999999</v>
      </c>
      <c r="G25" s="147">
        <v>17.899999999999999</v>
      </c>
      <c r="H25" s="147">
        <v>23.81</v>
      </c>
      <c r="I25" s="147">
        <v>23.81</v>
      </c>
      <c r="J25" s="147">
        <v>16.899999999999999</v>
      </c>
      <c r="K25" s="147">
        <v>32.53</v>
      </c>
      <c r="L25" s="147">
        <v>19.100000000000001</v>
      </c>
      <c r="M25" s="147">
        <v>20</v>
      </c>
      <c r="N25" s="147">
        <v>22.52</v>
      </c>
      <c r="O25" s="147">
        <v>19.2</v>
      </c>
      <c r="P25" s="147">
        <v>16.899999999999999</v>
      </c>
      <c r="Q25" s="147">
        <v>28.19</v>
      </c>
    </row>
    <row r="26" spans="1:17" x14ac:dyDescent="0.25">
      <c r="A26" s="1"/>
      <c r="B26" s="149" t="s">
        <v>242</v>
      </c>
      <c r="C26" s="147">
        <v>18</v>
      </c>
      <c r="D26" s="147">
        <v>20.07</v>
      </c>
      <c r="E26" s="147">
        <v>20.07</v>
      </c>
      <c r="F26" s="147">
        <v>18.2</v>
      </c>
      <c r="G26" s="147">
        <v>18.2</v>
      </c>
      <c r="H26" s="147">
        <v>23.9</v>
      </c>
      <c r="I26" s="147">
        <v>23.9</v>
      </c>
      <c r="J26" s="147">
        <v>17</v>
      </c>
      <c r="K26" s="147">
        <v>30.63</v>
      </c>
      <c r="L26" s="147">
        <v>17.8</v>
      </c>
      <c r="M26" s="147">
        <v>18.7</v>
      </c>
      <c r="N26" s="147">
        <v>22.55</v>
      </c>
      <c r="O26" s="147">
        <v>18.765999999999998</v>
      </c>
      <c r="P26" s="147">
        <v>17.100000000000001</v>
      </c>
      <c r="Q26" s="147">
        <v>28.3</v>
      </c>
    </row>
    <row r="27" spans="1:17" x14ac:dyDescent="0.25">
      <c r="A27" s="1"/>
      <c r="B27" s="149" t="s">
        <v>239</v>
      </c>
      <c r="C27" s="147">
        <v>17</v>
      </c>
      <c r="D27" s="147">
        <v>19.73</v>
      </c>
      <c r="E27" s="147">
        <v>19.73</v>
      </c>
      <c r="F27" s="147">
        <v>17.8</v>
      </c>
      <c r="G27" s="147">
        <v>17.8</v>
      </c>
      <c r="H27" s="147">
        <v>23.78</v>
      </c>
      <c r="I27" s="147">
        <v>23.78</v>
      </c>
      <c r="J27" s="147">
        <v>16.899999999999999</v>
      </c>
      <c r="K27" s="147">
        <v>30.26</v>
      </c>
      <c r="L27" s="147">
        <v>17.100000000000001</v>
      </c>
      <c r="M27" s="147">
        <v>18.2</v>
      </c>
      <c r="N27" s="147">
        <v>22.39</v>
      </c>
      <c r="O27" s="147">
        <v>18.399999999999999</v>
      </c>
      <c r="P27" s="147">
        <v>16.8</v>
      </c>
      <c r="Q27" s="147">
        <v>27.05</v>
      </c>
    </row>
    <row r="28" spans="1:17" x14ac:dyDescent="0.25">
      <c r="A28" s="1"/>
      <c r="B28" s="149" t="s">
        <v>1728</v>
      </c>
      <c r="C28" s="147">
        <v>16</v>
      </c>
      <c r="D28" s="147">
        <v>19.190000000000001</v>
      </c>
      <c r="E28" s="147">
        <v>19.190000000000001</v>
      </c>
      <c r="F28" s="147">
        <v>17.399999999999999</v>
      </c>
      <c r="G28" s="147">
        <v>17.399999999999999</v>
      </c>
      <c r="H28" s="147">
        <v>23.28</v>
      </c>
      <c r="I28" s="147">
        <v>23.28</v>
      </c>
      <c r="J28" s="147">
        <v>16.899999999999999</v>
      </c>
      <c r="K28" s="147">
        <v>29.97</v>
      </c>
      <c r="L28" s="147">
        <v>16.7</v>
      </c>
      <c r="M28" s="147">
        <v>18</v>
      </c>
      <c r="N28" s="147">
        <v>22.09</v>
      </c>
      <c r="O28" s="147">
        <v>17.866</v>
      </c>
      <c r="P28" s="147">
        <v>16.899999999999999</v>
      </c>
      <c r="Q28" s="147">
        <v>25.88</v>
      </c>
    </row>
    <row r="29" spans="1:17" x14ac:dyDescent="0.25">
      <c r="A29" s="1"/>
      <c r="B29" s="149" t="s">
        <v>1729</v>
      </c>
      <c r="C29" s="147">
        <v>17</v>
      </c>
      <c r="D29" s="147">
        <v>18.82</v>
      </c>
      <c r="E29" s="147">
        <v>18.82</v>
      </c>
      <c r="F29" s="147">
        <v>17.899999999999999</v>
      </c>
      <c r="G29" s="147">
        <v>17.899999999999999</v>
      </c>
      <c r="H29" s="147">
        <v>22.56</v>
      </c>
      <c r="I29" s="147">
        <v>22.56</v>
      </c>
      <c r="J29" s="147">
        <v>16.899999999999999</v>
      </c>
      <c r="K29" s="147">
        <v>29.48</v>
      </c>
      <c r="L29" s="147">
        <v>16.7</v>
      </c>
      <c r="M29" s="147">
        <v>17.5</v>
      </c>
      <c r="N29" s="147">
        <v>21.84</v>
      </c>
      <c r="O29" s="147">
        <v>17.765999999999998</v>
      </c>
      <c r="P29" s="147">
        <v>16.899999999999999</v>
      </c>
      <c r="Q29" s="147">
        <v>25.73</v>
      </c>
    </row>
    <row r="30" spans="1:17" x14ac:dyDescent="0.25">
      <c r="A30" s="1"/>
      <c r="B30" s="149" t="s">
        <v>1730</v>
      </c>
      <c r="C30" s="147">
        <v>17</v>
      </c>
      <c r="D30" s="147">
        <v>18.78</v>
      </c>
      <c r="E30" s="147">
        <v>18.78</v>
      </c>
      <c r="F30" s="147">
        <v>17.8</v>
      </c>
      <c r="G30" s="147">
        <v>17.8</v>
      </c>
      <c r="H30" s="147">
        <v>22.15</v>
      </c>
      <c r="I30" s="147">
        <v>22.15</v>
      </c>
      <c r="J30" s="147">
        <v>16.899999999999999</v>
      </c>
      <c r="K30" s="147">
        <v>29.27</v>
      </c>
      <c r="L30" s="147">
        <v>16.600000000000001</v>
      </c>
      <c r="M30" s="147">
        <v>17.7</v>
      </c>
      <c r="N30" s="147">
        <v>21.63</v>
      </c>
      <c r="O30" s="147">
        <v>17.666</v>
      </c>
      <c r="P30" s="147">
        <v>16.899999999999999</v>
      </c>
      <c r="Q30" s="147">
        <v>25.64</v>
      </c>
    </row>
    <row r="31" spans="1:17" x14ac:dyDescent="0.25">
      <c r="A31" s="1"/>
      <c r="B31" s="149" t="s">
        <v>1731</v>
      </c>
      <c r="C31" s="147">
        <v>17</v>
      </c>
      <c r="D31" s="147">
        <v>18.829999999999998</v>
      </c>
      <c r="E31" s="147">
        <v>18.829999999999998</v>
      </c>
      <c r="F31" s="147">
        <v>17.7</v>
      </c>
      <c r="G31" s="147">
        <v>17.7</v>
      </c>
      <c r="H31" s="147">
        <v>21.87</v>
      </c>
      <c r="I31" s="147">
        <v>21.87</v>
      </c>
      <c r="J31" s="147">
        <v>16.899999999999999</v>
      </c>
      <c r="K31" s="147">
        <v>29.53</v>
      </c>
      <c r="L31" s="147">
        <v>16.5</v>
      </c>
      <c r="M31" s="147">
        <v>17.3</v>
      </c>
      <c r="N31" s="147">
        <v>21.48</v>
      </c>
      <c r="O31" s="147">
        <v>17.765999999999998</v>
      </c>
      <c r="P31" s="147">
        <v>16.7</v>
      </c>
      <c r="Q31" s="147">
        <v>25.45</v>
      </c>
    </row>
    <row r="32" spans="1:17" x14ac:dyDescent="0.25">
      <c r="A32" s="1"/>
      <c r="B32" s="149" t="s">
        <v>1732</v>
      </c>
      <c r="C32" s="147">
        <v>16</v>
      </c>
      <c r="D32" s="147">
        <v>19.16</v>
      </c>
      <c r="E32" s="147">
        <v>19.16</v>
      </c>
      <c r="F32" s="147">
        <v>17.5</v>
      </c>
      <c r="G32" s="147">
        <v>17.5</v>
      </c>
      <c r="H32" s="147">
        <v>21.61</v>
      </c>
      <c r="I32" s="147">
        <v>21.61</v>
      </c>
      <c r="J32" s="147">
        <v>16.899999999999999</v>
      </c>
      <c r="K32" s="147">
        <v>30.3</v>
      </c>
      <c r="L32" s="147">
        <v>16.600000000000001</v>
      </c>
      <c r="M32" s="147">
        <v>17.3</v>
      </c>
      <c r="N32" s="147">
        <v>21.37</v>
      </c>
      <c r="O32" s="147">
        <v>17.899999999999999</v>
      </c>
      <c r="P32" s="147">
        <v>16.399999999999999</v>
      </c>
      <c r="Q32" s="147">
        <v>25.39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1734</v>
      </c>
      <c r="C5" s="1"/>
      <c r="D5" s="1"/>
      <c r="E5" s="1"/>
      <c r="F5" s="1"/>
      <c r="G5" s="1"/>
      <c r="H5" s="1"/>
    </row>
    <row r="6" spans="1:8" x14ac:dyDescent="0.25">
      <c r="A6" s="1"/>
      <c r="B6" s="1"/>
      <c r="C6" s="1"/>
      <c r="D6" s="1"/>
      <c r="E6" s="1"/>
      <c r="F6" s="1"/>
      <c r="G6" s="1"/>
      <c r="H6" s="1"/>
    </row>
    <row r="7" spans="1:8" ht="45" customHeight="1" x14ac:dyDescent="0.25">
      <c r="A7" s="1"/>
      <c r="B7" s="3" t="s">
        <v>88</v>
      </c>
      <c r="C7" s="3" t="s">
        <v>3</v>
      </c>
      <c r="D7" s="3" t="s">
        <v>1735</v>
      </c>
      <c r="E7" s="3" t="s">
        <v>1736</v>
      </c>
      <c r="F7" s="3" t="s">
        <v>1737</v>
      </c>
      <c r="G7" s="3" t="s">
        <v>8</v>
      </c>
      <c r="H7" s="3" t="s">
        <v>1630</v>
      </c>
    </row>
    <row r="8" spans="1:8" x14ac:dyDescent="0.25">
      <c r="A8" s="1"/>
      <c r="B8" s="4" t="s">
        <v>92</v>
      </c>
      <c r="C8" s="150" t="s">
        <v>286</v>
      </c>
      <c r="D8" s="150" t="s">
        <v>1738</v>
      </c>
      <c r="E8" s="147">
        <v>130</v>
      </c>
      <c r="F8" s="4" t="s">
        <v>364</v>
      </c>
      <c r="G8" s="4" t="s">
        <v>1739</v>
      </c>
      <c r="H8" s="151"/>
    </row>
    <row r="9" spans="1:8" x14ac:dyDescent="0.25">
      <c r="A9" s="1"/>
      <c r="B9" s="4" t="s">
        <v>92</v>
      </c>
      <c r="C9" s="150" t="s">
        <v>104</v>
      </c>
      <c r="D9" s="150" t="s">
        <v>1740</v>
      </c>
      <c r="E9" s="147">
        <v>339.8</v>
      </c>
      <c r="F9" s="4" t="s">
        <v>364</v>
      </c>
      <c r="G9" s="4" t="s">
        <v>1739</v>
      </c>
      <c r="H9" s="151"/>
    </row>
    <row r="10" spans="1:8" x14ac:dyDescent="0.25">
      <c r="A10" s="1"/>
      <c r="B10" s="4" t="s">
        <v>92</v>
      </c>
      <c r="C10" s="150" t="s">
        <v>111</v>
      </c>
      <c r="D10" s="150" t="s">
        <v>1741</v>
      </c>
      <c r="E10" s="147">
        <v>3942.3150000000001</v>
      </c>
      <c r="F10" s="4" t="s">
        <v>364</v>
      </c>
      <c r="G10" s="4" t="s">
        <v>1739</v>
      </c>
      <c r="H10" s="151"/>
    </row>
    <row r="11" spans="1:8" x14ac:dyDescent="0.25">
      <c r="A11" s="1"/>
      <c r="B11" s="4" t="s">
        <v>92</v>
      </c>
      <c r="C11" s="150" t="s">
        <v>120</v>
      </c>
      <c r="D11" s="150" t="s">
        <v>1742</v>
      </c>
      <c r="E11" s="147">
        <v>2380</v>
      </c>
      <c r="F11" s="4" t="s">
        <v>364</v>
      </c>
      <c r="G11" s="4" t="s">
        <v>1739</v>
      </c>
      <c r="H11" s="151"/>
    </row>
    <row r="12" spans="1:8" x14ac:dyDescent="0.25">
      <c r="A12" s="1"/>
      <c r="B12" s="4" t="s">
        <v>92</v>
      </c>
      <c r="C12" s="150" t="s">
        <v>123</v>
      </c>
      <c r="D12" s="150" t="s">
        <v>1743</v>
      </c>
      <c r="E12" s="147">
        <v>3737</v>
      </c>
      <c r="F12" s="4" t="s">
        <v>364</v>
      </c>
      <c r="G12" s="4" t="s">
        <v>1739</v>
      </c>
      <c r="H12" s="151"/>
    </row>
    <row r="13" spans="1:8" x14ac:dyDescent="0.25">
      <c r="A13" s="1"/>
      <c r="B13" s="4" t="s">
        <v>92</v>
      </c>
      <c r="C13" s="150" t="s">
        <v>149</v>
      </c>
      <c r="D13" s="150" t="s">
        <v>1744</v>
      </c>
      <c r="E13" s="147">
        <v>1970</v>
      </c>
      <c r="F13" s="4" t="s">
        <v>364</v>
      </c>
      <c r="G13" s="4" t="s">
        <v>1739</v>
      </c>
      <c r="H13" s="151"/>
    </row>
    <row r="14" spans="1:8" x14ac:dyDescent="0.25">
      <c r="A14" s="1"/>
      <c r="B14" s="4" t="s">
        <v>92</v>
      </c>
      <c r="C14" s="150" t="s">
        <v>168</v>
      </c>
      <c r="D14" s="150" t="s">
        <v>1745</v>
      </c>
      <c r="E14" s="147">
        <v>1275</v>
      </c>
      <c r="F14" s="4" t="s">
        <v>364</v>
      </c>
      <c r="G14" s="4" t="s">
        <v>1739</v>
      </c>
      <c r="H14" s="151"/>
    </row>
    <row r="15" spans="1:8" x14ac:dyDescent="0.25">
      <c r="A15" s="1"/>
      <c r="B15" s="4" t="s">
        <v>92</v>
      </c>
      <c r="C15" s="150" t="s">
        <v>172</v>
      </c>
      <c r="D15" s="150" t="s">
        <v>1746</v>
      </c>
      <c r="E15" s="147">
        <v>665.44</v>
      </c>
      <c r="F15" s="4" t="s">
        <v>364</v>
      </c>
      <c r="G15" s="4" t="s">
        <v>1739</v>
      </c>
      <c r="H15" s="151"/>
    </row>
    <row r="16" spans="1:8" x14ac:dyDescent="0.25">
      <c r="A16" s="1"/>
      <c r="B16" s="4" t="s">
        <v>92</v>
      </c>
      <c r="C16" s="150" t="s">
        <v>123</v>
      </c>
      <c r="D16" s="150" t="s">
        <v>1743</v>
      </c>
      <c r="E16" s="147">
        <v>1337</v>
      </c>
      <c r="F16" s="4" t="s">
        <v>364</v>
      </c>
      <c r="G16" s="4" t="s">
        <v>1739</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7" t="s">
        <v>1747</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row>
    <row r="5" spans="1:43" ht="21.95" hidden="1" customHeight="1" x14ac:dyDescent="0.25">
      <c r="A5" s="198" t="s">
        <v>88</v>
      </c>
      <c r="B5" s="198" t="s">
        <v>659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8"/>
      <c r="B6" s="198"/>
      <c r="C6" s="226" t="s">
        <v>711</v>
      </c>
      <c r="D6" s="226" t="s">
        <v>712</v>
      </c>
      <c r="E6" s="226" t="s">
        <v>713</v>
      </c>
      <c r="F6" s="226" t="s">
        <v>714</v>
      </c>
      <c r="G6" s="226" t="s">
        <v>709</v>
      </c>
      <c r="H6" s="226" t="s">
        <v>681</v>
      </c>
      <c r="I6" s="226" t="s">
        <v>703</v>
      </c>
      <c r="J6" s="226"/>
      <c r="K6" s="226" t="s">
        <v>682</v>
      </c>
      <c r="L6" s="226" t="s">
        <v>111</v>
      </c>
      <c r="M6" s="226"/>
      <c r="N6" s="226"/>
      <c r="O6" s="226"/>
      <c r="P6" s="226"/>
      <c r="Q6" s="226" t="s">
        <v>683</v>
      </c>
      <c r="R6" s="226" t="s">
        <v>358</v>
      </c>
      <c r="S6" s="226" t="s">
        <v>684</v>
      </c>
      <c r="T6" s="226" t="s">
        <v>705</v>
      </c>
      <c r="U6" s="226" t="s">
        <v>123</v>
      </c>
      <c r="V6" s="226"/>
      <c r="W6" s="226" t="s">
        <v>685</v>
      </c>
      <c r="X6" s="226" t="s">
        <v>706</v>
      </c>
      <c r="Y6" s="226" t="s">
        <v>693</v>
      </c>
      <c r="Z6" s="226" t="s">
        <v>149</v>
      </c>
      <c r="AA6" s="226"/>
      <c r="AB6" s="226"/>
      <c r="AC6" s="226"/>
      <c r="AD6" s="226" t="s">
        <v>694</v>
      </c>
      <c r="AE6" s="226" t="s">
        <v>695</v>
      </c>
      <c r="AF6" s="226" t="s">
        <v>696</v>
      </c>
      <c r="AG6" s="226" t="s">
        <v>451</v>
      </c>
      <c r="AH6" s="226"/>
      <c r="AI6" s="226"/>
      <c r="AJ6" s="226"/>
      <c r="AK6" s="226"/>
      <c r="AL6" s="226"/>
      <c r="AM6" s="226"/>
      <c r="AN6" s="226"/>
      <c r="AO6" s="226"/>
      <c r="AP6" s="226" t="s">
        <v>707</v>
      </c>
      <c r="AQ6" s="226" t="s">
        <v>697</v>
      </c>
    </row>
    <row r="7" spans="1:43" ht="57" customHeight="1" x14ac:dyDescent="0.25">
      <c r="A7" s="198"/>
      <c r="B7" s="198"/>
      <c r="C7" s="9" t="s">
        <v>1748</v>
      </c>
      <c r="D7" s="9" t="s">
        <v>1749</v>
      </c>
      <c r="E7" s="9" t="s">
        <v>1750</v>
      </c>
      <c r="F7" s="9" t="s">
        <v>1751</v>
      </c>
      <c r="G7" s="9" t="s">
        <v>1752</v>
      </c>
      <c r="H7" s="9" t="s">
        <v>1753</v>
      </c>
      <c r="I7" s="9" t="s">
        <v>1754</v>
      </c>
      <c r="J7" s="9" t="s">
        <v>1755</v>
      </c>
      <c r="K7" s="9" t="s">
        <v>1756</v>
      </c>
      <c r="L7" s="9" t="s">
        <v>1757</v>
      </c>
      <c r="M7" s="9" t="s">
        <v>1758</v>
      </c>
      <c r="N7" s="9" t="s">
        <v>1759</v>
      </c>
      <c r="O7" s="9" t="s">
        <v>1760</v>
      </c>
      <c r="P7" s="9" t="s">
        <v>1761</v>
      </c>
      <c r="Q7" s="9" t="s">
        <v>1762</v>
      </c>
      <c r="R7" s="9" t="s">
        <v>1763</v>
      </c>
      <c r="S7" s="9" t="s">
        <v>1764</v>
      </c>
      <c r="T7" s="9" t="s">
        <v>1765</v>
      </c>
      <c r="U7" s="9" t="s">
        <v>1766</v>
      </c>
      <c r="V7" s="9" t="s">
        <v>1767</v>
      </c>
      <c r="W7" s="9" t="s">
        <v>1768</v>
      </c>
      <c r="X7" s="9" t="s">
        <v>1769</v>
      </c>
      <c r="Y7" s="9" t="s">
        <v>1770</v>
      </c>
      <c r="Z7" s="9" t="s">
        <v>1771</v>
      </c>
      <c r="AA7" s="9" t="s">
        <v>1772</v>
      </c>
      <c r="AB7" s="9" t="s">
        <v>1773</v>
      </c>
      <c r="AC7" s="9" t="s">
        <v>1774</v>
      </c>
      <c r="AD7" s="9" t="s">
        <v>1775</v>
      </c>
      <c r="AE7" s="9" t="s">
        <v>1776</v>
      </c>
      <c r="AF7" s="9" t="s">
        <v>1777</v>
      </c>
      <c r="AG7" s="9" t="s">
        <v>1778</v>
      </c>
      <c r="AH7" s="9" t="s">
        <v>1779</v>
      </c>
      <c r="AI7" s="9" t="s">
        <v>1780</v>
      </c>
      <c r="AJ7" s="9" t="s">
        <v>1781</v>
      </c>
      <c r="AK7" s="9" t="s">
        <v>1782</v>
      </c>
      <c r="AL7" s="9" t="s">
        <v>1783</v>
      </c>
      <c r="AM7" s="9" t="s">
        <v>1784</v>
      </c>
      <c r="AN7" s="9" t="s">
        <v>1785</v>
      </c>
      <c r="AO7" s="9" t="s">
        <v>1786</v>
      </c>
      <c r="AP7" s="9" t="s">
        <v>1787</v>
      </c>
      <c r="AQ7" s="9" t="s">
        <v>1788</v>
      </c>
    </row>
    <row r="8" spans="1:43" ht="24" customHeight="1" x14ac:dyDescent="0.25">
      <c r="A8" s="13" t="s">
        <v>92</v>
      </c>
      <c r="B8" s="13" t="s">
        <v>875</v>
      </c>
      <c r="C8" s="152">
        <v>24</v>
      </c>
      <c r="D8" s="152">
        <v>20.22</v>
      </c>
      <c r="E8" s="152">
        <v>10.48</v>
      </c>
      <c r="F8" s="152">
        <v>25.25</v>
      </c>
      <c r="G8" s="152">
        <v>19.809999999999999</v>
      </c>
      <c r="H8" s="152"/>
      <c r="I8" s="152">
        <v>5.0599999999999996</v>
      </c>
      <c r="J8" s="152">
        <v>9.85</v>
      </c>
      <c r="K8" s="152">
        <v>2.35</v>
      </c>
      <c r="L8" s="152">
        <v>2.1</v>
      </c>
      <c r="M8" s="152">
        <v>2.1</v>
      </c>
      <c r="N8" s="152">
        <v>2.1</v>
      </c>
      <c r="O8" s="152">
        <v>2.1</v>
      </c>
      <c r="P8" s="152"/>
      <c r="Q8" s="152"/>
      <c r="R8" s="152">
        <v>10</v>
      </c>
      <c r="S8" s="152">
        <v>10</v>
      </c>
      <c r="T8" s="152"/>
      <c r="U8" s="152"/>
      <c r="V8" s="152"/>
      <c r="W8" s="152"/>
      <c r="X8" s="152"/>
      <c r="Y8" s="152"/>
      <c r="Z8" s="152">
        <v>2.4584199999999998</v>
      </c>
      <c r="AA8" s="152">
        <v>2.0581</v>
      </c>
      <c r="AB8" s="152"/>
      <c r="AC8" s="152"/>
      <c r="AD8" s="152"/>
      <c r="AE8" s="152">
        <v>1.04</v>
      </c>
      <c r="AF8" s="152">
        <v>1.04</v>
      </c>
      <c r="AG8" s="152">
        <v>482.64751000000001</v>
      </c>
      <c r="AH8" s="152">
        <v>0</v>
      </c>
      <c r="AI8" s="152">
        <v>450.47100999999998</v>
      </c>
      <c r="AJ8" s="152">
        <v>418.29450000000003</v>
      </c>
      <c r="AK8" s="152">
        <v>402.20625000000001</v>
      </c>
      <c r="AL8" s="152">
        <v>294.45573000000002</v>
      </c>
      <c r="AM8" s="152">
        <v>294.45573000000002</v>
      </c>
      <c r="AN8" s="152">
        <v>386.11799999999999</v>
      </c>
      <c r="AO8" s="152">
        <v>386.11799999999999</v>
      </c>
      <c r="AP8" s="152"/>
      <c r="AQ8" s="152"/>
    </row>
    <row r="9" spans="1:43" ht="24" customHeight="1" x14ac:dyDescent="0.25">
      <c r="A9" s="16" t="s">
        <v>92</v>
      </c>
      <c r="B9" s="16" t="s">
        <v>876</v>
      </c>
      <c r="C9" s="153">
        <v>24</v>
      </c>
      <c r="D9" s="153">
        <v>20.23</v>
      </c>
      <c r="E9" s="153">
        <v>11.22</v>
      </c>
      <c r="F9" s="153">
        <v>24.34</v>
      </c>
      <c r="G9" s="153">
        <v>19.809999999999999</v>
      </c>
      <c r="H9" s="153"/>
      <c r="I9" s="153">
        <v>4.32</v>
      </c>
      <c r="J9" s="153">
        <v>9.93</v>
      </c>
      <c r="K9" s="153">
        <v>2.86</v>
      </c>
      <c r="L9" s="153">
        <v>1.9</v>
      </c>
      <c r="M9" s="153">
        <v>1.9</v>
      </c>
      <c r="N9" s="153">
        <v>1.9</v>
      </c>
      <c r="O9" s="153">
        <v>1.9</v>
      </c>
      <c r="P9" s="153"/>
      <c r="Q9" s="153"/>
      <c r="R9" s="153">
        <v>11</v>
      </c>
      <c r="S9" s="153">
        <v>10</v>
      </c>
      <c r="T9" s="153"/>
      <c r="U9" s="153"/>
      <c r="V9" s="153"/>
      <c r="W9" s="153"/>
      <c r="X9" s="153"/>
      <c r="Y9" s="153"/>
      <c r="Z9" s="153">
        <v>2.5926</v>
      </c>
      <c r="AA9" s="153">
        <v>1.6302700000000001</v>
      </c>
      <c r="AB9" s="153"/>
      <c r="AC9" s="153"/>
      <c r="AD9" s="153"/>
      <c r="AE9" s="153">
        <v>0.9</v>
      </c>
      <c r="AF9" s="153">
        <v>0.9</v>
      </c>
      <c r="AG9" s="153">
        <v>482.64751000000001</v>
      </c>
      <c r="AH9" s="153">
        <v>0</v>
      </c>
      <c r="AI9" s="153">
        <v>450.47100999999998</v>
      </c>
      <c r="AJ9" s="153">
        <v>418.29450000000003</v>
      </c>
      <c r="AK9" s="153">
        <v>402.20625000000001</v>
      </c>
      <c r="AL9" s="153">
        <v>294.45573000000002</v>
      </c>
      <c r="AM9" s="153">
        <v>294.45573000000002</v>
      </c>
      <c r="AN9" s="153">
        <v>386.11799999999999</v>
      </c>
      <c r="AO9" s="153">
        <v>386.11799999999999</v>
      </c>
      <c r="AP9" s="153"/>
      <c r="AQ9" s="153"/>
    </row>
    <row r="10" spans="1:43" ht="24" customHeight="1" x14ac:dyDescent="0.25">
      <c r="A10" s="16" t="s">
        <v>92</v>
      </c>
      <c r="B10" s="16" t="s">
        <v>877</v>
      </c>
      <c r="C10" s="153">
        <v>24</v>
      </c>
      <c r="D10" s="153">
        <v>20.260000000000002</v>
      </c>
      <c r="E10" s="153">
        <v>12.26</v>
      </c>
      <c r="F10" s="153">
        <v>24.53</v>
      </c>
      <c r="G10" s="153">
        <v>19.809999999999999</v>
      </c>
      <c r="H10" s="153"/>
      <c r="I10" s="153">
        <v>3.84</v>
      </c>
      <c r="J10" s="153">
        <v>9.23</v>
      </c>
      <c r="K10" s="153">
        <v>2.5209999999999999</v>
      </c>
      <c r="L10" s="153">
        <v>2</v>
      </c>
      <c r="M10" s="153">
        <v>2</v>
      </c>
      <c r="N10" s="153">
        <v>2</v>
      </c>
      <c r="O10" s="153">
        <v>2</v>
      </c>
      <c r="P10" s="153"/>
      <c r="Q10" s="153"/>
      <c r="R10" s="153">
        <v>10</v>
      </c>
      <c r="S10" s="153">
        <v>10</v>
      </c>
      <c r="T10" s="153"/>
      <c r="U10" s="153"/>
      <c r="V10" s="153"/>
      <c r="W10" s="153"/>
      <c r="X10" s="153"/>
      <c r="Y10" s="153"/>
      <c r="Z10" s="153">
        <v>2.2203300000000001</v>
      </c>
      <c r="AA10" s="153">
        <v>1.6537200000000001</v>
      </c>
      <c r="AB10" s="153"/>
      <c r="AC10" s="153"/>
      <c r="AD10" s="153"/>
      <c r="AE10" s="153">
        <v>0.88</v>
      </c>
      <c r="AF10" s="153">
        <v>0.88</v>
      </c>
      <c r="AG10" s="153">
        <v>482.64751000000001</v>
      </c>
      <c r="AH10" s="153">
        <v>0</v>
      </c>
      <c r="AI10" s="153">
        <v>450.47100999999998</v>
      </c>
      <c r="AJ10" s="153">
        <v>418.29450000000003</v>
      </c>
      <c r="AK10" s="153">
        <v>402.20625000000001</v>
      </c>
      <c r="AL10" s="153">
        <v>294.45573000000002</v>
      </c>
      <c r="AM10" s="153">
        <v>294.45573000000002</v>
      </c>
      <c r="AN10" s="153">
        <v>386.11799999999999</v>
      </c>
      <c r="AO10" s="153">
        <v>386.11799999999999</v>
      </c>
      <c r="AP10" s="153"/>
      <c r="AQ10" s="153"/>
    </row>
    <row r="11" spans="1:43" ht="24" customHeight="1" x14ac:dyDescent="0.25">
      <c r="A11" s="16" t="s">
        <v>92</v>
      </c>
      <c r="B11" s="16" t="s">
        <v>878</v>
      </c>
      <c r="C11" s="153">
        <v>24</v>
      </c>
      <c r="D11" s="153">
        <v>20.25</v>
      </c>
      <c r="E11" s="153">
        <v>12.44</v>
      </c>
      <c r="F11" s="153">
        <v>24.58</v>
      </c>
      <c r="G11" s="153">
        <v>19.809999999999999</v>
      </c>
      <c r="H11" s="153"/>
      <c r="I11" s="153">
        <v>3.4</v>
      </c>
      <c r="J11" s="153">
        <v>9.2899999999999991</v>
      </c>
      <c r="K11" s="153">
        <v>3.3919999999999999</v>
      </c>
      <c r="L11" s="153">
        <v>3.1</v>
      </c>
      <c r="M11" s="153">
        <v>3.1</v>
      </c>
      <c r="N11" s="153">
        <v>3.1</v>
      </c>
      <c r="O11" s="153">
        <v>3.1</v>
      </c>
      <c r="P11" s="153"/>
      <c r="Q11" s="153"/>
      <c r="R11" s="153">
        <v>9</v>
      </c>
      <c r="S11" s="153">
        <v>10</v>
      </c>
      <c r="T11" s="153"/>
      <c r="U11" s="153"/>
      <c r="V11" s="153"/>
      <c r="W11" s="153"/>
      <c r="X11" s="153"/>
      <c r="Y11" s="153"/>
      <c r="Z11" s="153">
        <v>1.3528199999999999</v>
      </c>
      <c r="AA11" s="153">
        <v>1.8645499999999999</v>
      </c>
      <c r="AB11" s="153"/>
      <c r="AC11" s="153"/>
      <c r="AD11" s="153"/>
      <c r="AE11" s="153">
        <v>0.95</v>
      </c>
      <c r="AF11" s="153">
        <v>0.95</v>
      </c>
      <c r="AG11" s="153">
        <v>482.64751000000001</v>
      </c>
      <c r="AH11" s="153">
        <v>0</v>
      </c>
      <c r="AI11" s="153">
        <v>450.47100999999998</v>
      </c>
      <c r="AJ11" s="153">
        <v>418.29450000000003</v>
      </c>
      <c r="AK11" s="153">
        <v>402.20625000000001</v>
      </c>
      <c r="AL11" s="153">
        <v>294.45573000000002</v>
      </c>
      <c r="AM11" s="153">
        <v>294.45573000000002</v>
      </c>
      <c r="AN11" s="153">
        <v>386.11799999999999</v>
      </c>
      <c r="AO11" s="153">
        <v>386.11799999999999</v>
      </c>
      <c r="AP11" s="153"/>
      <c r="AQ11" s="153"/>
    </row>
    <row r="12" spans="1:43" ht="24" customHeight="1" x14ac:dyDescent="0.25">
      <c r="A12" s="16" t="s">
        <v>92</v>
      </c>
      <c r="B12" s="16" t="s">
        <v>879</v>
      </c>
      <c r="C12" s="153">
        <v>24</v>
      </c>
      <c r="D12" s="153">
        <v>28.49</v>
      </c>
      <c r="E12" s="153">
        <v>11.77</v>
      </c>
      <c r="F12" s="153">
        <v>24.73</v>
      </c>
      <c r="G12" s="153">
        <v>19.809999999999999</v>
      </c>
      <c r="H12" s="153"/>
      <c r="I12" s="153">
        <v>2.98</v>
      </c>
      <c r="J12" s="153">
        <v>9.01</v>
      </c>
      <c r="K12" s="153">
        <v>4.5990000000000002</v>
      </c>
      <c r="L12" s="153">
        <v>2.9</v>
      </c>
      <c r="M12" s="153">
        <v>2.9</v>
      </c>
      <c r="N12" s="153">
        <v>2.9</v>
      </c>
      <c r="O12" s="153">
        <v>2.9</v>
      </c>
      <c r="P12" s="153"/>
      <c r="Q12" s="153"/>
      <c r="R12" s="153">
        <v>9</v>
      </c>
      <c r="S12" s="153">
        <v>9</v>
      </c>
      <c r="T12" s="153"/>
      <c r="U12" s="153"/>
      <c r="V12" s="153"/>
      <c r="W12" s="153"/>
      <c r="X12" s="153"/>
      <c r="Y12" s="153"/>
      <c r="Z12" s="153">
        <v>2.1820900000000001</v>
      </c>
      <c r="AA12" s="153">
        <v>2.2416700000000001</v>
      </c>
      <c r="AB12" s="153"/>
      <c r="AC12" s="153"/>
      <c r="AD12" s="153"/>
      <c r="AE12" s="153">
        <v>1.56</v>
      </c>
      <c r="AF12" s="153">
        <v>1.56</v>
      </c>
      <c r="AG12" s="153">
        <v>482.64751000000001</v>
      </c>
      <c r="AH12" s="153">
        <v>0</v>
      </c>
      <c r="AI12" s="153">
        <v>450.47100999999998</v>
      </c>
      <c r="AJ12" s="153">
        <v>418.29450000000003</v>
      </c>
      <c r="AK12" s="153">
        <v>402.20625000000001</v>
      </c>
      <c r="AL12" s="153">
        <v>294.45573000000002</v>
      </c>
      <c r="AM12" s="153">
        <v>294.45573000000002</v>
      </c>
      <c r="AN12" s="153">
        <v>386.11799999999999</v>
      </c>
      <c r="AO12" s="153">
        <v>386.11799999999999</v>
      </c>
      <c r="AP12" s="153"/>
      <c r="AQ12" s="153"/>
    </row>
    <row r="13" spans="1:43" ht="24" customHeight="1" x14ac:dyDescent="0.25">
      <c r="A13" s="16" t="s">
        <v>92</v>
      </c>
      <c r="B13" s="16" t="s">
        <v>880</v>
      </c>
      <c r="C13" s="153">
        <v>24</v>
      </c>
      <c r="D13" s="153">
        <v>34.46</v>
      </c>
      <c r="E13" s="153">
        <v>10.33</v>
      </c>
      <c r="F13" s="153">
        <v>24.74</v>
      </c>
      <c r="G13" s="153">
        <v>19.809999999999999</v>
      </c>
      <c r="H13" s="153"/>
      <c r="I13" s="153">
        <v>2.4</v>
      </c>
      <c r="J13" s="153">
        <v>8.66</v>
      </c>
      <c r="K13" s="153">
        <v>5.6719999999999997</v>
      </c>
      <c r="L13" s="153">
        <v>2.6</v>
      </c>
      <c r="M13" s="153">
        <v>2.6</v>
      </c>
      <c r="N13" s="153">
        <v>2.6</v>
      </c>
      <c r="O13" s="153">
        <v>2.6</v>
      </c>
      <c r="P13" s="153"/>
      <c r="Q13" s="153"/>
      <c r="R13" s="153">
        <v>9</v>
      </c>
      <c r="S13" s="153">
        <v>10</v>
      </c>
      <c r="T13" s="153"/>
      <c r="U13" s="153"/>
      <c r="V13" s="153"/>
      <c r="W13" s="153"/>
      <c r="X13" s="153"/>
      <c r="Y13" s="153"/>
      <c r="Z13" s="153">
        <v>1.07351</v>
      </c>
      <c r="AA13" s="153">
        <v>2.0688599999999999</v>
      </c>
      <c r="AB13" s="153"/>
      <c r="AC13" s="153"/>
      <c r="AD13" s="153"/>
      <c r="AE13" s="153">
        <v>3.29</v>
      </c>
      <c r="AF13" s="153">
        <v>3.29</v>
      </c>
      <c r="AG13" s="153">
        <v>482.64751000000001</v>
      </c>
      <c r="AH13" s="153">
        <v>0</v>
      </c>
      <c r="AI13" s="153">
        <v>450.47100999999998</v>
      </c>
      <c r="AJ13" s="153">
        <v>418.29450000000003</v>
      </c>
      <c r="AK13" s="153">
        <v>402.20625000000001</v>
      </c>
      <c r="AL13" s="153">
        <v>294.45573000000002</v>
      </c>
      <c r="AM13" s="153">
        <v>294.45573000000002</v>
      </c>
      <c r="AN13" s="153">
        <v>386.11799999999999</v>
      </c>
      <c r="AO13" s="153">
        <v>386.11799999999999</v>
      </c>
      <c r="AP13" s="153"/>
      <c r="AQ13" s="153"/>
    </row>
    <row r="14" spans="1:43" ht="24" customHeight="1" x14ac:dyDescent="0.25">
      <c r="A14" s="16" t="s">
        <v>92</v>
      </c>
      <c r="B14" s="16" t="s">
        <v>881</v>
      </c>
      <c r="C14" s="153">
        <v>24</v>
      </c>
      <c r="D14" s="153">
        <v>39.42</v>
      </c>
      <c r="E14" s="153">
        <v>11.21</v>
      </c>
      <c r="F14" s="153">
        <v>25.17</v>
      </c>
      <c r="G14" s="153">
        <v>19.809999999999999</v>
      </c>
      <c r="H14" s="153"/>
      <c r="I14" s="153">
        <v>2.44</v>
      </c>
      <c r="J14" s="153">
        <v>8.99</v>
      </c>
      <c r="K14" s="153">
        <v>6.1520000000000001</v>
      </c>
      <c r="L14" s="153">
        <v>2.2999999999999998</v>
      </c>
      <c r="M14" s="153">
        <v>2.2999999999999998</v>
      </c>
      <c r="N14" s="153">
        <v>2.2999999999999998</v>
      </c>
      <c r="O14" s="153">
        <v>2.2999999999999998</v>
      </c>
      <c r="P14" s="153"/>
      <c r="Q14" s="153"/>
      <c r="R14" s="153">
        <v>9</v>
      </c>
      <c r="S14" s="153">
        <v>9</v>
      </c>
      <c r="T14" s="153"/>
      <c r="U14" s="153"/>
      <c r="V14" s="153"/>
      <c r="W14" s="153"/>
      <c r="X14" s="153"/>
      <c r="Y14" s="153"/>
      <c r="Z14" s="153">
        <v>2.01451</v>
      </c>
      <c r="AA14" s="153">
        <v>2.31664</v>
      </c>
      <c r="AB14" s="153"/>
      <c r="AC14" s="153"/>
      <c r="AD14" s="153"/>
      <c r="AE14" s="153">
        <v>4.0599999999999996</v>
      </c>
      <c r="AF14" s="153">
        <v>4.0599999999999996</v>
      </c>
      <c r="AG14" s="153">
        <v>482.64751000000001</v>
      </c>
      <c r="AH14" s="153">
        <v>0</v>
      </c>
      <c r="AI14" s="153">
        <v>450.47100999999998</v>
      </c>
      <c r="AJ14" s="153">
        <v>418.29450000000003</v>
      </c>
      <c r="AK14" s="153">
        <v>402.20625000000001</v>
      </c>
      <c r="AL14" s="153">
        <v>294.45573000000002</v>
      </c>
      <c r="AM14" s="153">
        <v>294.45573000000002</v>
      </c>
      <c r="AN14" s="153">
        <v>386.11799999999999</v>
      </c>
      <c r="AO14" s="153">
        <v>386.11799999999999</v>
      </c>
      <c r="AP14" s="153"/>
      <c r="AQ14" s="153"/>
    </row>
    <row r="15" spans="1:43" ht="24" customHeight="1" x14ac:dyDescent="0.25">
      <c r="A15" s="18" t="s">
        <v>92</v>
      </c>
      <c r="B15" s="18" t="s">
        <v>882</v>
      </c>
      <c r="C15" s="154">
        <v>24</v>
      </c>
      <c r="D15" s="154">
        <v>43.34</v>
      </c>
      <c r="E15" s="154">
        <v>11.39</v>
      </c>
      <c r="F15" s="154">
        <v>25.19</v>
      </c>
      <c r="G15" s="154">
        <v>19.809999999999999</v>
      </c>
      <c r="H15" s="154"/>
      <c r="I15" s="154">
        <v>2.9</v>
      </c>
      <c r="J15" s="154">
        <v>8.51</v>
      </c>
      <c r="K15" s="154">
        <v>5.4530000000000003</v>
      </c>
      <c r="L15" s="154">
        <v>2.2000000000000002</v>
      </c>
      <c r="M15" s="154">
        <v>2.2000000000000002</v>
      </c>
      <c r="N15" s="154">
        <v>2.2000000000000002</v>
      </c>
      <c r="O15" s="154">
        <v>2.2000000000000002</v>
      </c>
      <c r="P15" s="154"/>
      <c r="Q15" s="154"/>
      <c r="R15" s="154">
        <v>9</v>
      </c>
      <c r="S15" s="154">
        <v>9</v>
      </c>
      <c r="T15" s="154"/>
      <c r="U15" s="154"/>
      <c r="V15" s="154"/>
      <c r="W15" s="154"/>
      <c r="X15" s="154"/>
      <c r="Y15" s="154"/>
      <c r="Z15" s="154">
        <v>1.44068</v>
      </c>
      <c r="AA15" s="154">
        <v>2.8708499999999999</v>
      </c>
      <c r="AB15" s="154"/>
      <c r="AC15" s="154"/>
      <c r="AD15" s="154"/>
      <c r="AE15" s="154">
        <v>3.47</v>
      </c>
      <c r="AF15" s="154">
        <v>3.47</v>
      </c>
      <c r="AG15" s="154">
        <v>482.64751000000001</v>
      </c>
      <c r="AH15" s="154">
        <v>0</v>
      </c>
      <c r="AI15" s="154">
        <v>450.47100999999998</v>
      </c>
      <c r="AJ15" s="154">
        <v>418.29450000000003</v>
      </c>
      <c r="AK15" s="154">
        <v>402.20625000000001</v>
      </c>
      <c r="AL15" s="154">
        <v>294.45573000000002</v>
      </c>
      <c r="AM15" s="154">
        <v>294.45573000000002</v>
      </c>
      <c r="AN15" s="154">
        <v>386.11799999999999</v>
      </c>
      <c r="AO15" s="154">
        <v>386.11799999999999</v>
      </c>
      <c r="AP15" s="154"/>
      <c r="AQ15" s="154"/>
    </row>
    <row r="16" spans="1:43" ht="24" customHeight="1" x14ac:dyDescent="0.25">
      <c r="A16" s="13" t="s">
        <v>92</v>
      </c>
      <c r="B16" s="13" t="s">
        <v>883</v>
      </c>
      <c r="C16" s="152">
        <v>24</v>
      </c>
      <c r="D16" s="152">
        <v>45.52</v>
      </c>
      <c r="E16" s="152">
        <v>11.66</v>
      </c>
      <c r="F16" s="152">
        <v>25.52</v>
      </c>
      <c r="G16" s="152">
        <v>19.809999999999999</v>
      </c>
      <c r="H16" s="152"/>
      <c r="I16" s="152">
        <v>3.6</v>
      </c>
      <c r="J16" s="152">
        <v>7.59</v>
      </c>
      <c r="K16" s="152">
        <v>4.9370000000000003</v>
      </c>
      <c r="L16" s="152">
        <v>2.2999999999999998</v>
      </c>
      <c r="M16" s="152">
        <v>2.2999999999999998</v>
      </c>
      <c r="N16" s="152">
        <v>2.2999999999999998</v>
      </c>
      <c r="O16" s="152">
        <v>2.2999999999999998</v>
      </c>
      <c r="P16" s="152"/>
      <c r="Q16" s="152"/>
      <c r="R16" s="152">
        <v>9</v>
      </c>
      <c r="S16" s="152">
        <v>9</v>
      </c>
      <c r="T16" s="152"/>
      <c r="U16" s="152"/>
      <c r="V16" s="152"/>
      <c r="W16" s="152"/>
      <c r="X16" s="152"/>
      <c r="Y16" s="152"/>
      <c r="Z16" s="152">
        <v>1.70004</v>
      </c>
      <c r="AA16" s="152">
        <v>2.4726900000000001</v>
      </c>
      <c r="AB16" s="152"/>
      <c r="AC16" s="152"/>
      <c r="AD16" s="152"/>
      <c r="AE16" s="152">
        <v>2.29</v>
      </c>
      <c r="AF16" s="152">
        <v>2.29</v>
      </c>
      <c r="AG16" s="152">
        <v>482.64751000000001</v>
      </c>
      <c r="AH16" s="152">
        <v>0</v>
      </c>
      <c r="AI16" s="152">
        <v>450.47100999999998</v>
      </c>
      <c r="AJ16" s="152">
        <v>418.29450000000003</v>
      </c>
      <c r="AK16" s="152">
        <v>402.20625000000001</v>
      </c>
      <c r="AL16" s="152">
        <v>294.45573000000002</v>
      </c>
      <c r="AM16" s="152">
        <v>294.45573000000002</v>
      </c>
      <c r="AN16" s="152">
        <v>386.11799999999999</v>
      </c>
      <c r="AO16" s="152">
        <v>386.11799999999999</v>
      </c>
      <c r="AP16" s="152"/>
      <c r="AQ16" s="152"/>
    </row>
    <row r="17" spans="1:43" ht="24" customHeight="1" x14ac:dyDescent="0.25">
      <c r="A17" s="16" t="s">
        <v>92</v>
      </c>
      <c r="B17" s="16" t="s">
        <v>884</v>
      </c>
      <c r="C17" s="153">
        <v>24</v>
      </c>
      <c r="D17" s="153">
        <v>47.25</v>
      </c>
      <c r="E17" s="153">
        <v>11.34</v>
      </c>
      <c r="F17" s="153">
        <v>25.59</v>
      </c>
      <c r="G17" s="153">
        <v>19.809999999999999</v>
      </c>
      <c r="H17" s="153">
        <v>0</v>
      </c>
      <c r="I17" s="153">
        <v>3.71</v>
      </c>
      <c r="J17" s="153">
        <v>6.03</v>
      </c>
      <c r="K17" s="153">
        <v>5.1710000000000003</v>
      </c>
      <c r="L17" s="153">
        <v>2.2999999999999998</v>
      </c>
      <c r="M17" s="153">
        <v>2.2999999999999998</v>
      </c>
      <c r="N17" s="153">
        <v>2.2999999999999998</v>
      </c>
      <c r="O17" s="153">
        <v>2.2999999999999998</v>
      </c>
      <c r="P17" s="153">
        <v>0</v>
      </c>
      <c r="Q17" s="153">
        <v>0</v>
      </c>
      <c r="R17" s="153">
        <v>9</v>
      </c>
      <c r="S17" s="153">
        <v>9</v>
      </c>
      <c r="T17" s="153">
        <v>5.8049999999999997E-2</v>
      </c>
      <c r="U17" s="153">
        <v>0</v>
      </c>
      <c r="V17" s="153">
        <v>0</v>
      </c>
      <c r="W17" s="153">
        <v>0</v>
      </c>
      <c r="X17" s="153">
        <v>0</v>
      </c>
      <c r="Y17" s="153">
        <v>0</v>
      </c>
      <c r="Z17" s="153">
        <v>1.7277499999999999</v>
      </c>
      <c r="AA17" s="153">
        <v>2.3934899999999999</v>
      </c>
      <c r="AB17" s="153">
        <v>0</v>
      </c>
      <c r="AC17" s="153">
        <v>0</v>
      </c>
      <c r="AD17" s="153">
        <v>0</v>
      </c>
      <c r="AE17" s="153">
        <v>4.26</v>
      </c>
      <c r="AF17" s="153">
        <v>4.26</v>
      </c>
      <c r="AG17" s="153">
        <v>482.64751000000001</v>
      </c>
      <c r="AH17" s="153">
        <v>0</v>
      </c>
      <c r="AI17" s="153">
        <v>450.47100999999998</v>
      </c>
      <c r="AJ17" s="153">
        <v>418.29450000000003</v>
      </c>
      <c r="AK17" s="153">
        <v>402.20625000000001</v>
      </c>
      <c r="AL17" s="153">
        <v>294.45573000000002</v>
      </c>
      <c r="AM17" s="153">
        <v>294.45573000000002</v>
      </c>
      <c r="AN17" s="153">
        <v>386.11799999999999</v>
      </c>
      <c r="AO17" s="153">
        <v>386.11799999999999</v>
      </c>
      <c r="AP17" s="153">
        <v>0</v>
      </c>
      <c r="AQ17" s="153">
        <v>33.930999999999997</v>
      </c>
    </row>
    <row r="18" spans="1:43" ht="24" customHeight="1" x14ac:dyDescent="0.25">
      <c r="A18" s="16" t="s">
        <v>92</v>
      </c>
      <c r="B18" s="16" t="s">
        <v>885</v>
      </c>
      <c r="C18" s="153">
        <v>24</v>
      </c>
      <c r="D18" s="153">
        <v>47.26</v>
      </c>
      <c r="E18" s="153">
        <v>12.57</v>
      </c>
      <c r="F18" s="153">
        <v>25.68</v>
      </c>
      <c r="G18" s="153">
        <v>19.809999999999999</v>
      </c>
      <c r="H18" s="153">
        <v>0</v>
      </c>
      <c r="I18" s="153">
        <v>3.88</v>
      </c>
      <c r="J18" s="153">
        <v>5.32</v>
      </c>
      <c r="K18" s="153">
        <v>3.8570000000000002</v>
      </c>
      <c r="L18" s="153">
        <v>2.7</v>
      </c>
      <c r="M18" s="153">
        <v>2.7</v>
      </c>
      <c r="N18" s="153">
        <v>2.7</v>
      </c>
      <c r="O18" s="153">
        <v>2.7</v>
      </c>
      <c r="P18" s="153">
        <v>1.62</v>
      </c>
      <c r="Q18" s="153">
        <v>2.1800000000000002</v>
      </c>
      <c r="R18" s="153">
        <v>9</v>
      </c>
      <c r="S18" s="153">
        <v>9</v>
      </c>
      <c r="T18" s="153">
        <v>16.472930000000002</v>
      </c>
      <c r="U18" s="153">
        <v>0</v>
      </c>
      <c r="V18" s="153">
        <v>0</v>
      </c>
      <c r="W18" s="153">
        <v>0</v>
      </c>
      <c r="X18" s="153">
        <v>0</v>
      </c>
      <c r="Y18" s="153">
        <v>0.01</v>
      </c>
      <c r="Z18" s="153">
        <v>2.1696</v>
      </c>
      <c r="AA18" s="153">
        <v>2.6606200000000002</v>
      </c>
      <c r="AB18" s="153">
        <v>0</v>
      </c>
      <c r="AC18" s="153">
        <v>0</v>
      </c>
      <c r="AD18" s="153">
        <v>43.97</v>
      </c>
      <c r="AE18" s="153">
        <v>5.07</v>
      </c>
      <c r="AF18" s="153">
        <v>5.07</v>
      </c>
      <c r="AG18" s="153">
        <v>482.64751000000001</v>
      </c>
      <c r="AH18" s="153">
        <v>0</v>
      </c>
      <c r="AI18" s="153">
        <v>450.47100999999998</v>
      </c>
      <c r="AJ18" s="153">
        <v>418.29450000000003</v>
      </c>
      <c r="AK18" s="153">
        <v>402.20625000000001</v>
      </c>
      <c r="AL18" s="153">
        <v>294.45573000000002</v>
      </c>
      <c r="AM18" s="153">
        <v>294.45573000000002</v>
      </c>
      <c r="AN18" s="153">
        <v>386.11799999999999</v>
      </c>
      <c r="AO18" s="153">
        <v>386.11799999999999</v>
      </c>
      <c r="AP18" s="153">
        <v>2</v>
      </c>
      <c r="AQ18" s="153">
        <v>224.79300000000001</v>
      </c>
    </row>
    <row r="19" spans="1:43" ht="24" customHeight="1" x14ac:dyDescent="0.25">
      <c r="A19" s="16" t="s">
        <v>92</v>
      </c>
      <c r="B19" s="16" t="s">
        <v>886</v>
      </c>
      <c r="C19" s="153">
        <v>24</v>
      </c>
      <c r="D19" s="153">
        <v>47.27</v>
      </c>
      <c r="E19" s="153">
        <v>13.03</v>
      </c>
      <c r="F19" s="153">
        <v>24.97</v>
      </c>
      <c r="G19" s="153">
        <v>19.809999999999999</v>
      </c>
      <c r="H19" s="153">
        <v>3.4289999999999998</v>
      </c>
      <c r="I19" s="153">
        <v>4.68</v>
      </c>
      <c r="J19" s="153">
        <v>5.07</v>
      </c>
      <c r="K19" s="153">
        <v>3.6030000000000002</v>
      </c>
      <c r="L19" s="153">
        <v>2.8</v>
      </c>
      <c r="M19" s="153">
        <v>2.8</v>
      </c>
      <c r="N19" s="153">
        <v>2.8</v>
      </c>
      <c r="O19" s="153">
        <v>2.8</v>
      </c>
      <c r="P19" s="153">
        <v>88.05</v>
      </c>
      <c r="Q19" s="153">
        <v>88.82</v>
      </c>
      <c r="R19" s="153">
        <v>9</v>
      </c>
      <c r="S19" s="153">
        <v>10</v>
      </c>
      <c r="T19" s="153">
        <v>216.23919000000001</v>
      </c>
      <c r="U19" s="153">
        <v>20.776499999999999</v>
      </c>
      <c r="V19" s="153">
        <v>20.776499999999999</v>
      </c>
      <c r="W19" s="153">
        <v>0</v>
      </c>
      <c r="X19" s="153">
        <v>50</v>
      </c>
      <c r="Y19" s="153">
        <v>5.81</v>
      </c>
      <c r="Z19" s="153">
        <v>2.5055499999999999</v>
      </c>
      <c r="AA19" s="153">
        <v>3.1192799999999998</v>
      </c>
      <c r="AB19" s="153">
        <v>52.081060000000001</v>
      </c>
      <c r="AC19" s="153">
        <v>28.468900000000001</v>
      </c>
      <c r="AD19" s="153">
        <v>303.70999999999998</v>
      </c>
      <c r="AE19" s="153">
        <v>4.9000000000000004</v>
      </c>
      <c r="AF19" s="153">
        <v>4.9000000000000004</v>
      </c>
      <c r="AG19" s="153">
        <v>482.64751000000001</v>
      </c>
      <c r="AH19" s="153">
        <v>0</v>
      </c>
      <c r="AI19" s="153">
        <v>450.47100999999998</v>
      </c>
      <c r="AJ19" s="153">
        <v>418.29450000000003</v>
      </c>
      <c r="AK19" s="153">
        <v>402.20625000000001</v>
      </c>
      <c r="AL19" s="153">
        <v>294.45573000000002</v>
      </c>
      <c r="AM19" s="153">
        <v>294.45573000000002</v>
      </c>
      <c r="AN19" s="153">
        <v>386.11799999999999</v>
      </c>
      <c r="AO19" s="153">
        <v>386.11799999999999</v>
      </c>
      <c r="AP19" s="153">
        <v>65</v>
      </c>
      <c r="AQ19" s="153">
        <v>570.6875</v>
      </c>
    </row>
    <row r="20" spans="1:43" ht="24" customHeight="1" x14ac:dyDescent="0.25">
      <c r="A20" s="16" t="s">
        <v>92</v>
      </c>
      <c r="B20" s="16" t="s">
        <v>887</v>
      </c>
      <c r="C20" s="153">
        <v>24</v>
      </c>
      <c r="D20" s="153">
        <v>47.26</v>
      </c>
      <c r="E20" s="153">
        <v>11.25</v>
      </c>
      <c r="F20" s="153">
        <v>23.97</v>
      </c>
      <c r="G20" s="153">
        <v>19.809999999999999</v>
      </c>
      <c r="H20" s="153">
        <v>21.562000000000001</v>
      </c>
      <c r="I20" s="153">
        <v>4.0999999999999996</v>
      </c>
      <c r="J20" s="153">
        <v>4.03</v>
      </c>
      <c r="K20" s="153">
        <v>3.762</v>
      </c>
      <c r="L20" s="153">
        <v>3.3</v>
      </c>
      <c r="M20" s="153">
        <v>3.3</v>
      </c>
      <c r="N20" s="153">
        <v>3.3</v>
      </c>
      <c r="O20" s="153">
        <v>3.3</v>
      </c>
      <c r="P20" s="153">
        <v>337.34</v>
      </c>
      <c r="Q20" s="153">
        <v>329.82</v>
      </c>
      <c r="R20" s="153">
        <v>9</v>
      </c>
      <c r="S20" s="153">
        <v>10</v>
      </c>
      <c r="T20" s="153">
        <v>558.69803000000002</v>
      </c>
      <c r="U20" s="153">
        <v>151.20675</v>
      </c>
      <c r="V20" s="153">
        <v>151.20675</v>
      </c>
      <c r="W20" s="153">
        <v>0</v>
      </c>
      <c r="X20" s="153">
        <v>164</v>
      </c>
      <c r="Y20" s="153">
        <v>135.04</v>
      </c>
      <c r="Z20" s="153">
        <v>4.4998800000000001</v>
      </c>
      <c r="AA20" s="153">
        <v>4.6521800000000004</v>
      </c>
      <c r="AB20" s="153">
        <v>269.36655000000002</v>
      </c>
      <c r="AC20" s="153">
        <v>200.75718000000001</v>
      </c>
      <c r="AD20" s="153">
        <v>685.98</v>
      </c>
      <c r="AE20" s="153">
        <v>4.6100000000000003</v>
      </c>
      <c r="AF20" s="153">
        <v>4.6100000000000003</v>
      </c>
      <c r="AG20" s="153">
        <v>482.64751000000001</v>
      </c>
      <c r="AH20" s="153">
        <v>0</v>
      </c>
      <c r="AI20" s="153">
        <v>450.47100999999998</v>
      </c>
      <c r="AJ20" s="153">
        <v>418.29450000000003</v>
      </c>
      <c r="AK20" s="153">
        <v>402.20625000000001</v>
      </c>
      <c r="AL20" s="153">
        <v>294.45573000000002</v>
      </c>
      <c r="AM20" s="153">
        <v>294.45573000000002</v>
      </c>
      <c r="AN20" s="153">
        <v>386.11799999999999</v>
      </c>
      <c r="AO20" s="153">
        <v>386.11799999999999</v>
      </c>
      <c r="AP20" s="153">
        <v>180</v>
      </c>
      <c r="AQ20" s="153">
        <v>811.23950000000002</v>
      </c>
    </row>
    <row r="21" spans="1:43" ht="24" customHeight="1" x14ac:dyDescent="0.25">
      <c r="A21" s="16" t="s">
        <v>92</v>
      </c>
      <c r="B21" s="16" t="s">
        <v>888</v>
      </c>
      <c r="C21" s="153">
        <v>24</v>
      </c>
      <c r="D21" s="153">
        <v>40.58</v>
      </c>
      <c r="E21" s="153">
        <v>13.97</v>
      </c>
      <c r="F21" s="153">
        <v>23.78</v>
      </c>
      <c r="G21" s="153">
        <v>19.809999999999999</v>
      </c>
      <c r="H21" s="153">
        <v>36.343000000000004</v>
      </c>
      <c r="I21" s="153">
        <v>3.32</v>
      </c>
      <c r="J21" s="153">
        <v>3.28</v>
      </c>
      <c r="K21" s="153">
        <v>3.5510000000000002</v>
      </c>
      <c r="L21" s="153">
        <v>3.2</v>
      </c>
      <c r="M21" s="153">
        <v>3.2</v>
      </c>
      <c r="N21" s="153">
        <v>3.2</v>
      </c>
      <c r="O21" s="153">
        <v>3.2</v>
      </c>
      <c r="P21" s="153">
        <v>611.04</v>
      </c>
      <c r="Q21" s="153">
        <v>637.82000000000005</v>
      </c>
      <c r="R21" s="153">
        <v>9</v>
      </c>
      <c r="S21" s="153">
        <v>10</v>
      </c>
      <c r="T21" s="153">
        <v>849.41972999999996</v>
      </c>
      <c r="U21" s="153">
        <v>298.95075000000003</v>
      </c>
      <c r="V21" s="153">
        <v>298.95075000000003</v>
      </c>
      <c r="W21" s="153">
        <v>10.89832</v>
      </c>
      <c r="X21" s="153">
        <v>303</v>
      </c>
      <c r="Y21" s="153">
        <v>464.35</v>
      </c>
      <c r="Z21" s="153">
        <v>7.0943800000000001</v>
      </c>
      <c r="AA21" s="153">
        <v>7.4430100000000001</v>
      </c>
      <c r="AB21" s="153">
        <v>566.52346999999997</v>
      </c>
      <c r="AC21" s="153">
        <v>495.90654000000001</v>
      </c>
      <c r="AD21" s="153">
        <v>876.48</v>
      </c>
      <c r="AE21" s="153">
        <v>5.18</v>
      </c>
      <c r="AF21" s="153">
        <v>5.18</v>
      </c>
      <c r="AG21" s="153">
        <v>482.64751000000001</v>
      </c>
      <c r="AH21" s="153">
        <v>0</v>
      </c>
      <c r="AI21" s="153">
        <v>450.47100999999998</v>
      </c>
      <c r="AJ21" s="153">
        <v>418.29450000000003</v>
      </c>
      <c r="AK21" s="153">
        <v>402.20625000000001</v>
      </c>
      <c r="AL21" s="153">
        <v>294.45573000000002</v>
      </c>
      <c r="AM21" s="153">
        <v>294.45573000000002</v>
      </c>
      <c r="AN21" s="153">
        <v>386.11799999999999</v>
      </c>
      <c r="AO21" s="153">
        <v>386.11799999999999</v>
      </c>
      <c r="AP21" s="153">
        <v>317</v>
      </c>
      <c r="AQ21" s="153">
        <v>915.52350000000001</v>
      </c>
    </row>
    <row r="22" spans="1:43" ht="24" customHeight="1" x14ac:dyDescent="0.25">
      <c r="A22" s="16" t="s">
        <v>92</v>
      </c>
      <c r="B22" s="16" t="s">
        <v>889</v>
      </c>
      <c r="C22" s="153">
        <v>24</v>
      </c>
      <c r="D22" s="153">
        <v>45.12</v>
      </c>
      <c r="E22" s="153">
        <v>12.86</v>
      </c>
      <c r="F22" s="153">
        <v>23.51</v>
      </c>
      <c r="G22" s="153">
        <v>19.809999999999999</v>
      </c>
      <c r="H22" s="153">
        <v>54.284999999999997</v>
      </c>
      <c r="I22" s="153">
        <v>3.11</v>
      </c>
      <c r="J22" s="153">
        <v>3.74</v>
      </c>
      <c r="K22" s="153">
        <v>4.008</v>
      </c>
      <c r="L22" s="153">
        <v>3.4</v>
      </c>
      <c r="M22" s="153">
        <v>3.4</v>
      </c>
      <c r="N22" s="153">
        <v>3.4</v>
      </c>
      <c r="O22" s="153">
        <v>3.4</v>
      </c>
      <c r="P22" s="153">
        <v>870.5</v>
      </c>
      <c r="Q22" s="153">
        <v>891.27</v>
      </c>
      <c r="R22" s="153">
        <v>9</v>
      </c>
      <c r="S22" s="153">
        <v>9</v>
      </c>
      <c r="T22" s="153">
        <v>935.36518000000001</v>
      </c>
      <c r="U22" s="153">
        <v>446.69475</v>
      </c>
      <c r="V22" s="153">
        <v>446.69475</v>
      </c>
      <c r="W22" s="153">
        <v>72.579070000000002</v>
      </c>
      <c r="X22" s="153">
        <v>444</v>
      </c>
      <c r="Y22" s="153">
        <v>725.23</v>
      </c>
      <c r="Z22" s="153">
        <v>9.0439600000000002</v>
      </c>
      <c r="AA22" s="153">
        <v>8.6840100000000007</v>
      </c>
      <c r="AB22" s="153">
        <v>877.77395999999999</v>
      </c>
      <c r="AC22" s="153">
        <v>831.67755</v>
      </c>
      <c r="AD22" s="153">
        <v>951.11</v>
      </c>
      <c r="AE22" s="153">
        <v>5.86</v>
      </c>
      <c r="AF22" s="153">
        <v>5.86</v>
      </c>
      <c r="AG22" s="153">
        <v>482.64751000000001</v>
      </c>
      <c r="AH22" s="153">
        <v>0</v>
      </c>
      <c r="AI22" s="153">
        <v>450.47100999999998</v>
      </c>
      <c r="AJ22" s="153">
        <v>418.29450000000003</v>
      </c>
      <c r="AK22" s="153">
        <v>402.20625000000001</v>
      </c>
      <c r="AL22" s="153">
        <v>294.45573000000002</v>
      </c>
      <c r="AM22" s="153">
        <v>294.45573000000002</v>
      </c>
      <c r="AN22" s="153">
        <v>386.11799999999999</v>
      </c>
      <c r="AO22" s="153">
        <v>386.11799999999999</v>
      </c>
      <c r="AP22" s="153">
        <v>453</v>
      </c>
      <c r="AQ22" s="153">
        <v>978.18100000000004</v>
      </c>
    </row>
    <row r="23" spans="1:43" ht="24" customHeight="1" x14ac:dyDescent="0.25">
      <c r="A23" s="18" t="s">
        <v>92</v>
      </c>
      <c r="B23" s="18" t="s">
        <v>890</v>
      </c>
      <c r="C23" s="154">
        <v>24</v>
      </c>
      <c r="D23" s="154">
        <v>49.68</v>
      </c>
      <c r="E23" s="154">
        <v>12.79</v>
      </c>
      <c r="F23" s="154">
        <v>24.85</v>
      </c>
      <c r="G23" s="154">
        <v>19.809999999999999</v>
      </c>
      <c r="H23" s="154">
        <v>70.236000000000004</v>
      </c>
      <c r="I23" s="154">
        <v>3.84</v>
      </c>
      <c r="J23" s="154">
        <v>5.26</v>
      </c>
      <c r="K23" s="154">
        <v>4.9059999999999997</v>
      </c>
      <c r="L23" s="154">
        <v>4</v>
      </c>
      <c r="M23" s="154">
        <v>4</v>
      </c>
      <c r="N23" s="154">
        <v>4</v>
      </c>
      <c r="O23" s="154">
        <v>4</v>
      </c>
      <c r="P23" s="154">
        <v>958.94</v>
      </c>
      <c r="Q23" s="154">
        <v>967.27</v>
      </c>
      <c r="R23" s="154">
        <v>9</v>
      </c>
      <c r="S23" s="154">
        <v>9</v>
      </c>
      <c r="T23" s="154">
        <v>977.03439000000003</v>
      </c>
      <c r="U23" s="154">
        <v>589.82174999999995</v>
      </c>
      <c r="V23" s="154">
        <v>589.82174999999995</v>
      </c>
      <c r="W23" s="154">
        <v>176.48532</v>
      </c>
      <c r="X23" s="154">
        <v>587</v>
      </c>
      <c r="Y23" s="154">
        <v>798.68</v>
      </c>
      <c r="Z23" s="154">
        <v>5.5540500000000002</v>
      </c>
      <c r="AA23" s="154">
        <v>8.2814700000000006</v>
      </c>
      <c r="AB23" s="154">
        <v>988.15716999999995</v>
      </c>
      <c r="AC23" s="154">
        <v>954.42987000000005</v>
      </c>
      <c r="AD23" s="154">
        <v>999.59</v>
      </c>
      <c r="AE23" s="154">
        <v>5.58</v>
      </c>
      <c r="AF23" s="154">
        <v>5.58</v>
      </c>
      <c r="AG23" s="154">
        <v>482.64751000000001</v>
      </c>
      <c r="AH23" s="154">
        <v>0</v>
      </c>
      <c r="AI23" s="154">
        <v>450.47100999999998</v>
      </c>
      <c r="AJ23" s="154">
        <v>418.29450000000003</v>
      </c>
      <c r="AK23" s="154">
        <v>402.20625000000001</v>
      </c>
      <c r="AL23" s="154">
        <v>294.45573000000002</v>
      </c>
      <c r="AM23" s="154">
        <v>294.45573000000002</v>
      </c>
      <c r="AN23" s="154">
        <v>386.11799999999999</v>
      </c>
      <c r="AO23" s="154">
        <v>386.11799999999999</v>
      </c>
      <c r="AP23" s="154">
        <v>593</v>
      </c>
      <c r="AQ23" s="154">
        <v>1013.5575</v>
      </c>
    </row>
    <row r="24" spans="1:43" ht="24" customHeight="1" x14ac:dyDescent="0.25">
      <c r="A24" s="13" t="s">
        <v>92</v>
      </c>
      <c r="B24" s="13" t="s">
        <v>891</v>
      </c>
      <c r="C24" s="152">
        <v>24</v>
      </c>
      <c r="D24" s="152">
        <v>49.81</v>
      </c>
      <c r="E24" s="152">
        <v>13.77</v>
      </c>
      <c r="F24" s="152">
        <v>24.08</v>
      </c>
      <c r="G24" s="152">
        <v>20.32</v>
      </c>
      <c r="H24" s="152">
        <v>504.42500000000001</v>
      </c>
      <c r="I24" s="152">
        <v>4.88</v>
      </c>
      <c r="J24" s="152">
        <v>6.35</v>
      </c>
      <c r="K24" s="152">
        <v>6.04</v>
      </c>
      <c r="L24" s="152">
        <v>4.5999999999999996</v>
      </c>
      <c r="M24" s="152">
        <v>4.5999999999999996</v>
      </c>
      <c r="N24" s="152">
        <v>4.5999999999999996</v>
      </c>
      <c r="O24" s="152">
        <v>4.5999999999999996</v>
      </c>
      <c r="P24" s="152">
        <v>998.92</v>
      </c>
      <c r="Q24" s="152">
        <v>1011.64</v>
      </c>
      <c r="R24" s="152">
        <v>9</v>
      </c>
      <c r="S24" s="152">
        <v>9</v>
      </c>
      <c r="T24" s="152">
        <v>999.72685000000001</v>
      </c>
      <c r="U24" s="152">
        <v>722.56050000000005</v>
      </c>
      <c r="V24" s="152">
        <v>722.56050000000005</v>
      </c>
      <c r="W24" s="152">
        <v>440.77573999999998</v>
      </c>
      <c r="X24" s="152">
        <v>713</v>
      </c>
      <c r="Y24" s="152">
        <v>836.18</v>
      </c>
      <c r="Z24" s="152">
        <v>4.62486</v>
      </c>
      <c r="AA24" s="152">
        <v>7.6402999999999999</v>
      </c>
      <c r="AB24" s="152">
        <v>1026.98117</v>
      </c>
      <c r="AC24" s="152">
        <v>987.31573000000003</v>
      </c>
      <c r="AD24" s="152">
        <v>1025.44</v>
      </c>
      <c r="AE24" s="152">
        <v>6.68</v>
      </c>
      <c r="AF24" s="152">
        <v>6.68</v>
      </c>
      <c r="AG24" s="152">
        <v>482.64751000000001</v>
      </c>
      <c r="AH24" s="152">
        <v>0</v>
      </c>
      <c r="AI24" s="152">
        <v>450.47100999999998</v>
      </c>
      <c r="AJ24" s="152">
        <v>418.29450000000003</v>
      </c>
      <c r="AK24" s="152">
        <v>402.20625000000001</v>
      </c>
      <c r="AL24" s="152">
        <v>294.45573000000002</v>
      </c>
      <c r="AM24" s="152">
        <v>294.45573000000002</v>
      </c>
      <c r="AN24" s="152">
        <v>386.11799999999999</v>
      </c>
      <c r="AO24" s="152">
        <v>386.11799999999999</v>
      </c>
      <c r="AP24" s="152">
        <v>724</v>
      </c>
      <c r="AQ24" s="152">
        <v>1032.557</v>
      </c>
    </row>
    <row r="25" spans="1:43" ht="24" customHeight="1" x14ac:dyDescent="0.25">
      <c r="A25" s="16" t="s">
        <v>92</v>
      </c>
      <c r="B25" s="16" t="s">
        <v>892</v>
      </c>
      <c r="C25" s="153">
        <v>24</v>
      </c>
      <c r="D25" s="153">
        <v>49.78</v>
      </c>
      <c r="E25" s="153">
        <v>11.45</v>
      </c>
      <c r="F25" s="153">
        <v>24.06</v>
      </c>
      <c r="G25" s="153">
        <v>20.32</v>
      </c>
      <c r="H25" s="153">
        <v>611.76700000000005</v>
      </c>
      <c r="I25" s="153">
        <v>6.31</v>
      </c>
      <c r="J25" s="153">
        <v>6.95</v>
      </c>
      <c r="K25" s="153">
        <v>6.4109999999999996</v>
      </c>
      <c r="L25" s="153">
        <v>4.7</v>
      </c>
      <c r="M25" s="153">
        <v>4.7</v>
      </c>
      <c r="N25" s="153">
        <v>4.7</v>
      </c>
      <c r="O25" s="153">
        <v>4.7</v>
      </c>
      <c r="P25" s="153">
        <v>1018.22</v>
      </c>
      <c r="Q25" s="153">
        <v>1038.18</v>
      </c>
      <c r="R25" s="153">
        <v>8</v>
      </c>
      <c r="S25" s="153">
        <v>10</v>
      </c>
      <c r="T25" s="153">
        <v>1017.73493</v>
      </c>
      <c r="U25" s="153">
        <v>843.75675000000001</v>
      </c>
      <c r="V25" s="153">
        <v>843.75675000000001</v>
      </c>
      <c r="W25" s="153">
        <v>396.98984999999999</v>
      </c>
      <c r="X25" s="153">
        <v>830</v>
      </c>
      <c r="Y25" s="153">
        <v>846.17</v>
      </c>
      <c r="Z25" s="153">
        <v>6.4464199999999998</v>
      </c>
      <c r="AA25" s="153">
        <v>8.0897100000000002</v>
      </c>
      <c r="AB25" s="153">
        <v>1049.23846</v>
      </c>
      <c r="AC25" s="153">
        <v>1007.34412</v>
      </c>
      <c r="AD25" s="153">
        <v>1037.3599999999999</v>
      </c>
      <c r="AE25" s="153">
        <v>7.34</v>
      </c>
      <c r="AF25" s="153">
        <v>7.34</v>
      </c>
      <c r="AG25" s="153">
        <v>482.64751000000001</v>
      </c>
      <c r="AH25" s="153">
        <v>0</v>
      </c>
      <c r="AI25" s="153">
        <v>450.47100999999998</v>
      </c>
      <c r="AJ25" s="153">
        <v>418.29450000000003</v>
      </c>
      <c r="AK25" s="153">
        <v>402.20625000000001</v>
      </c>
      <c r="AL25" s="153">
        <v>294.45573000000002</v>
      </c>
      <c r="AM25" s="153">
        <v>294.45573000000002</v>
      </c>
      <c r="AN25" s="153">
        <v>386.11799999999999</v>
      </c>
      <c r="AO25" s="153">
        <v>386.11799999999999</v>
      </c>
      <c r="AP25" s="153">
        <v>835</v>
      </c>
      <c r="AQ25" s="153">
        <v>1041.222</v>
      </c>
    </row>
    <row r="26" spans="1:43" ht="24" customHeight="1" x14ac:dyDescent="0.25">
      <c r="A26" s="16" t="s">
        <v>92</v>
      </c>
      <c r="B26" s="16" t="s">
        <v>893</v>
      </c>
      <c r="C26" s="153">
        <v>24</v>
      </c>
      <c r="D26" s="153">
        <v>49.8</v>
      </c>
      <c r="E26" s="153">
        <v>12.37</v>
      </c>
      <c r="F26" s="153">
        <v>24.48</v>
      </c>
      <c r="G26" s="153">
        <v>20.32</v>
      </c>
      <c r="H26" s="153">
        <v>700.5</v>
      </c>
      <c r="I26" s="153">
        <v>6.88</v>
      </c>
      <c r="J26" s="153">
        <v>7.36</v>
      </c>
      <c r="K26" s="153">
        <v>6.234</v>
      </c>
      <c r="L26" s="153">
        <v>4.7</v>
      </c>
      <c r="M26" s="153">
        <v>4.7</v>
      </c>
      <c r="N26" s="153">
        <v>4.7</v>
      </c>
      <c r="O26" s="153">
        <v>4.7</v>
      </c>
      <c r="P26" s="153">
        <v>1032.71</v>
      </c>
      <c r="Q26" s="153">
        <v>1049.45</v>
      </c>
      <c r="R26" s="153">
        <v>8</v>
      </c>
      <c r="S26" s="153">
        <v>10</v>
      </c>
      <c r="T26" s="153">
        <v>1014.79337</v>
      </c>
      <c r="U26" s="153">
        <v>948.79349999999999</v>
      </c>
      <c r="V26" s="153">
        <v>948.79349999999999</v>
      </c>
      <c r="W26" s="153">
        <v>613.03715</v>
      </c>
      <c r="X26" s="153">
        <v>933</v>
      </c>
      <c r="Y26" s="153">
        <v>851.19</v>
      </c>
      <c r="Z26" s="153">
        <v>5.9744599999999997</v>
      </c>
      <c r="AA26" s="153">
        <v>6.6903499999999996</v>
      </c>
      <c r="AB26" s="153">
        <v>1060.3825099999999</v>
      </c>
      <c r="AC26" s="153">
        <v>1014.03265</v>
      </c>
      <c r="AD26" s="153">
        <v>1041.67</v>
      </c>
      <c r="AE26" s="153">
        <v>7.23</v>
      </c>
      <c r="AF26" s="153">
        <v>7.23</v>
      </c>
      <c r="AG26" s="153">
        <v>482.64751000000001</v>
      </c>
      <c r="AH26" s="153">
        <v>0</v>
      </c>
      <c r="AI26" s="153">
        <v>450.47100999999998</v>
      </c>
      <c r="AJ26" s="153">
        <v>418.29450000000003</v>
      </c>
      <c r="AK26" s="153">
        <v>402.20625000000001</v>
      </c>
      <c r="AL26" s="153">
        <v>294.45573000000002</v>
      </c>
      <c r="AM26" s="153">
        <v>294.45573000000002</v>
      </c>
      <c r="AN26" s="153">
        <v>386.11799999999999</v>
      </c>
      <c r="AO26" s="153">
        <v>386.11799999999999</v>
      </c>
      <c r="AP26" s="153">
        <v>935</v>
      </c>
      <c r="AQ26" s="153">
        <v>1042.8665000000001</v>
      </c>
    </row>
    <row r="27" spans="1:43" ht="24" customHeight="1" x14ac:dyDescent="0.25">
      <c r="A27" s="16" t="s">
        <v>92</v>
      </c>
      <c r="B27" s="16" t="s">
        <v>894</v>
      </c>
      <c r="C27" s="153">
        <v>24</v>
      </c>
      <c r="D27" s="153">
        <v>51</v>
      </c>
      <c r="E27" s="153">
        <v>11.54</v>
      </c>
      <c r="F27" s="153">
        <v>24.38</v>
      </c>
      <c r="G27" s="153">
        <v>20.32</v>
      </c>
      <c r="H27" s="153">
        <v>765.38800000000003</v>
      </c>
      <c r="I27" s="153">
        <v>6.98</v>
      </c>
      <c r="J27" s="153">
        <v>8.08</v>
      </c>
      <c r="K27" s="153">
        <v>5.7779999999999996</v>
      </c>
      <c r="L27" s="153">
        <v>5.0999999999999996</v>
      </c>
      <c r="M27" s="153">
        <v>5.0999999999999996</v>
      </c>
      <c r="N27" s="153">
        <v>5.0999999999999996</v>
      </c>
      <c r="O27" s="153">
        <v>5.0999999999999996</v>
      </c>
      <c r="P27" s="153">
        <v>1029.94</v>
      </c>
      <c r="Q27" s="153">
        <v>1054.55</v>
      </c>
      <c r="R27" s="153">
        <v>9</v>
      </c>
      <c r="S27" s="153">
        <v>9</v>
      </c>
      <c r="T27" s="153">
        <v>1010.85525</v>
      </c>
      <c r="U27" s="153">
        <v>1036.5165</v>
      </c>
      <c r="V27" s="153">
        <v>1036.5165</v>
      </c>
      <c r="W27" s="153">
        <v>717.40626999999995</v>
      </c>
      <c r="X27" s="153">
        <v>1019</v>
      </c>
      <c r="Y27" s="153">
        <v>850.46</v>
      </c>
      <c r="Z27" s="153">
        <v>8.1676500000000001</v>
      </c>
      <c r="AA27" s="153">
        <v>7.3114600000000003</v>
      </c>
      <c r="AB27" s="153">
        <v>1069.2381600000001</v>
      </c>
      <c r="AC27" s="153">
        <v>1015.89917</v>
      </c>
      <c r="AD27" s="153">
        <v>1032.27</v>
      </c>
      <c r="AE27" s="153">
        <v>7.16</v>
      </c>
      <c r="AF27" s="153">
        <v>7.16</v>
      </c>
      <c r="AG27" s="153">
        <v>370.02974999999998</v>
      </c>
      <c r="AH27" s="153">
        <v>0</v>
      </c>
      <c r="AI27" s="153">
        <v>337.85325</v>
      </c>
      <c r="AJ27" s="153">
        <v>321.76499999999999</v>
      </c>
      <c r="AK27" s="153">
        <v>321.76499999999999</v>
      </c>
      <c r="AL27" s="153">
        <v>294.45573000000002</v>
      </c>
      <c r="AM27" s="153">
        <v>294.45573000000002</v>
      </c>
      <c r="AN27" s="153">
        <v>353.94150000000002</v>
      </c>
      <c r="AO27" s="153">
        <v>370.02974999999998</v>
      </c>
      <c r="AP27" s="153">
        <v>1012</v>
      </c>
      <c r="AQ27" s="153">
        <v>1042.4949999999999</v>
      </c>
    </row>
    <row r="28" spans="1:43" ht="24" customHeight="1" x14ac:dyDescent="0.25">
      <c r="A28" s="16" t="s">
        <v>92</v>
      </c>
      <c r="B28" s="16" t="s">
        <v>895</v>
      </c>
      <c r="C28" s="153">
        <v>24</v>
      </c>
      <c r="D28" s="153">
        <v>51.02</v>
      </c>
      <c r="E28" s="153">
        <v>11.91</v>
      </c>
      <c r="F28" s="153">
        <v>24.45</v>
      </c>
      <c r="G28" s="153">
        <v>20.32</v>
      </c>
      <c r="H28" s="153">
        <v>822.81399999999996</v>
      </c>
      <c r="I28" s="153">
        <v>7.75</v>
      </c>
      <c r="J28" s="153">
        <v>8.42</v>
      </c>
      <c r="K28" s="153">
        <v>5.72</v>
      </c>
      <c r="L28" s="153">
        <v>4.8</v>
      </c>
      <c r="M28" s="153">
        <v>4.8</v>
      </c>
      <c r="N28" s="153">
        <v>4.8</v>
      </c>
      <c r="O28" s="153">
        <v>4.8</v>
      </c>
      <c r="P28" s="153">
        <v>1039.71</v>
      </c>
      <c r="Q28" s="153">
        <v>1052.73</v>
      </c>
      <c r="R28" s="153">
        <v>8</v>
      </c>
      <c r="S28" s="153">
        <v>9</v>
      </c>
      <c r="T28" s="153">
        <v>1008.67687</v>
      </c>
      <c r="U28" s="153">
        <v>1103.463</v>
      </c>
      <c r="V28" s="153">
        <v>1103.463</v>
      </c>
      <c r="W28" s="153">
        <v>836.24563999999998</v>
      </c>
      <c r="X28" s="153">
        <v>1085</v>
      </c>
      <c r="Y28" s="153">
        <v>846.73</v>
      </c>
      <c r="Z28" s="153">
        <v>10.55198</v>
      </c>
      <c r="AA28" s="153">
        <v>8.3360000000000003</v>
      </c>
      <c r="AB28" s="153">
        <v>1071.3862300000001</v>
      </c>
      <c r="AC28" s="153">
        <v>1020.77026</v>
      </c>
      <c r="AD28" s="153">
        <v>1041.6600000000001</v>
      </c>
      <c r="AE28" s="153">
        <v>7.56</v>
      </c>
      <c r="AF28" s="153">
        <v>7.56</v>
      </c>
      <c r="AG28" s="153">
        <v>337.85325</v>
      </c>
      <c r="AH28" s="153">
        <v>0</v>
      </c>
      <c r="AI28" s="153">
        <v>321.76499999999999</v>
      </c>
      <c r="AJ28" s="153">
        <v>321.76499999999999</v>
      </c>
      <c r="AK28" s="153">
        <v>321.76499999999999</v>
      </c>
      <c r="AL28" s="153">
        <v>294.45573000000002</v>
      </c>
      <c r="AM28" s="153">
        <v>294.45573000000002</v>
      </c>
      <c r="AN28" s="153">
        <v>353.94150000000002</v>
      </c>
      <c r="AO28" s="153">
        <v>370.02974999999998</v>
      </c>
      <c r="AP28" s="153">
        <v>1071</v>
      </c>
      <c r="AQ28" s="153">
        <v>1043.4875</v>
      </c>
    </row>
    <row r="29" spans="1:43" ht="24" customHeight="1" x14ac:dyDescent="0.25">
      <c r="A29" s="16" t="s">
        <v>92</v>
      </c>
      <c r="B29" s="16" t="s">
        <v>896</v>
      </c>
      <c r="C29" s="153">
        <v>24</v>
      </c>
      <c r="D29" s="153">
        <v>50.93</v>
      </c>
      <c r="E29" s="153">
        <v>11.57</v>
      </c>
      <c r="F29" s="153">
        <v>24.54</v>
      </c>
      <c r="G29" s="153">
        <v>20.32</v>
      </c>
      <c r="H29" s="153">
        <v>865.24900000000002</v>
      </c>
      <c r="I29" s="153">
        <v>8.7200000000000006</v>
      </c>
      <c r="J29" s="153">
        <v>8.15</v>
      </c>
      <c r="K29" s="153">
        <v>5.9649999999999999</v>
      </c>
      <c r="L29" s="153">
        <v>5.0999999999999996</v>
      </c>
      <c r="M29" s="153">
        <v>5.0999999999999996</v>
      </c>
      <c r="N29" s="153">
        <v>5.0999999999999996</v>
      </c>
      <c r="O29" s="153">
        <v>5.0999999999999996</v>
      </c>
      <c r="P29" s="153">
        <v>1037.31</v>
      </c>
      <c r="Q29" s="153">
        <v>1057.45</v>
      </c>
      <c r="R29" s="153">
        <v>9</v>
      </c>
      <c r="S29" s="153">
        <v>10</v>
      </c>
      <c r="T29" s="153">
        <v>1008.50684</v>
      </c>
      <c r="U29" s="153">
        <v>1147.3244999999999</v>
      </c>
      <c r="V29" s="153">
        <v>1147.3244999999999</v>
      </c>
      <c r="W29" s="153">
        <v>895.52982999999995</v>
      </c>
      <c r="X29" s="153">
        <v>1128</v>
      </c>
      <c r="Y29" s="153">
        <v>843.72</v>
      </c>
      <c r="Z29" s="153">
        <v>8.9767200000000003</v>
      </c>
      <c r="AA29" s="153">
        <v>9.4566099999999995</v>
      </c>
      <c r="AB29" s="153">
        <v>1080.82782</v>
      </c>
      <c r="AC29" s="153">
        <v>1029.39984</v>
      </c>
      <c r="AD29" s="153">
        <v>1041.8800000000001</v>
      </c>
      <c r="AE29" s="153">
        <v>7.13</v>
      </c>
      <c r="AF29" s="153">
        <v>7.13</v>
      </c>
      <c r="AG29" s="153">
        <v>337.85325</v>
      </c>
      <c r="AH29" s="153">
        <v>0</v>
      </c>
      <c r="AI29" s="153">
        <v>321.76499999999999</v>
      </c>
      <c r="AJ29" s="153">
        <v>321.76499999999999</v>
      </c>
      <c r="AK29" s="153">
        <v>321.76499999999999</v>
      </c>
      <c r="AL29" s="153">
        <v>294.45573000000002</v>
      </c>
      <c r="AM29" s="153">
        <v>294.45573000000002</v>
      </c>
      <c r="AN29" s="153">
        <v>353.94150000000002</v>
      </c>
      <c r="AO29" s="153">
        <v>370.02974999999998</v>
      </c>
      <c r="AP29" s="153">
        <v>1110</v>
      </c>
      <c r="AQ29" s="153">
        <v>1043.606</v>
      </c>
    </row>
    <row r="30" spans="1:43" ht="24" customHeight="1" x14ac:dyDescent="0.25">
      <c r="A30" s="16" t="s">
        <v>92</v>
      </c>
      <c r="B30" s="16" t="s">
        <v>897</v>
      </c>
      <c r="C30" s="153">
        <v>24</v>
      </c>
      <c r="D30" s="153">
        <v>52.97</v>
      </c>
      <c r="E30" s="153">
        <v>10.78</v>
      </c>
      <c r="F30" s="153">
        <v>24.91</v>
      </c>
      <c r="G30" s="153">
        <v>20.32</v>
      </c>
      <c r="H30" s="153">
        <v>886.74800000000005</v>
      </c>
      <c r="I30" s="153">
        <v>9.0299999999999994</v>
      </c>
      <c r="J30" s="153">
        <v>9.56</v>
      </c>
      <c r="K30" s="153">
        <v>5.8310000000000004</v>
      </c>
      <c r="L30" s="153">
        <v>5.0999999999999996</v>
      </c>
      <c r="M30" s="153">
        <v>5.0999999999999996</v>
      </c>
      <c r="N30" s="153">
        <v>5.0999999999999996</v>
      </c>
      <c r="O30" s="153">
        <v>5.0999999999999996</v>
      </c>
      <c r="P30" s="153">
        <v>1041.0899999999999</v>
      </c>
      <c r="Q30" s="153">
        <v>1058.9100000000001</v>
      </c>
      <c r="R30" s="153">
        <v>9</v>
      </c>
      <c r="S30" s="153">
        <v>10</v>
      </c>
      <c r="T30" s="153">
        <v>1007.82467</v>
      </c>
      <c r="U30" s="153">
        <v>1169.2552499999999</v>
      </c>
      <c r="V30" s="153">
        <v>1169.2552499999999</v>
      </c>
      <c r="W30" s="153">
        <v>983.81254000000001</v>
      </c>
      <c r="X30" s="153">
        <v>1151</v>
      </c>
      <c r="Y30" s="153">
        <v>838.4</v>
      </c>
      <c r="Z30" s="153">
        <v>11.657</v>
      </c>
      <c r="AA30" s="153">
        <v>10.45814</v>
      </c>
      <c r="AB30" s="153">
        <v>1076.4012499999999</v>
      </c>
      <c r="AC30" s="153">
        <v>1022.9846199999999</v>
      </c>
      <c r="AD30" s="153">
        <v>1042.6099999999999</v>
      </c>
      <c r="AE30" s="153">
        <v>7.38</v>
      </c>
      <c r="AF30" s="153">
        <v>7.38</v>
      </c>
      <c r="AG30" s="153">
        <v>337.85325</v>
      </c>
      <c r="AH30" s="153">
        <v>0</v>
      </c>
      <c r="AI30" s="153">
        <v>321.76499999999999</v>
      </c>
      <c r="AJ30" s="153">
        <v>321.76499999999999</v>
      </c>
      <c r="AK30" s="153">
        <v>321.76499999999999</v>
      </c>
      <c r="AL30" s="153">
        <v>294.45573000000002</v>
      </c>
      <c r="AM30" s="153">
        <v>294.45573000000002</v>
      </c>
      <c r="AN30" s="153">
        <v>353.94150000000002</v>
      </c>
      <c r="AO30" s="153">
        <v>370.02974999999998</v>
      </c>
      <c r="AP30" s="153">
        <v>1123</v>
      </c>
      <c r="AQ30" s="153">
        <v>1042.2550000000001</v>
      </c>
    </row>
    <row r="31" spans="1:43" ht="24" customHeight="1" x14ac:dyDescent="0.25">
      <c r="A31" s="18" t="s">
        <v>92</v>
      </c>
      <c r="B31" s="18" t="s">
        <v>898</v>
      </c>
      <c r="C31" s="154">
        <v>24</v>
      </c>
      <c r="D31" s="154">
        <v>53.6</v>
      </c>
      <c r="E31" s="154">
        <v>11.83</v>
      </c>
      <c r="F31" s="154">
        <v>24.63</v>
      </c>
      <c r="G31" s="154">
        <v>20.32</v>
      </c>
      <c r="H31" s="154">
        <v>750.93600000000004</v>
      </c>
      <c r="I31" s="154">
        <v>8.92</v>
      </c>
      <c r="J31" s="154">
        <v>10.67</v>
      </c>
      <c r="K31" s="154">
        <v>5.867</v>
      </c>
      <c r="L31" s="154">
        <v>5.8</v>
      </c>
      <c r="M31" s="154">
        <v>5.8</v>
      </c>
      <c r="N31" s="154">
        <v>5.8</v>
      </c>
      <c r="O31" s="154">
        <v>5.8</v>
      </c>
      <c r="P31" s="154">
        <v>1044.8399999999999</v>
      </c>
      <c r="Q31" s="154">
        <v>1058.9100000000001</v>
      </c>
      <c r="R31" s="154">
        <v>9</v>
      </c>
      <c r="S31" s="154">
        <v>10</v>
      </c>
      <c r="T31" s="154">
        <v>1007.4991199999999</v>
      </c>
      <c r="U31" s="154">
        <v>1164.63825</v>
      </c>
      <c r="V31" s="154">
        <v>1164.63825</v>
      </c>
      <c r="W31" s="154">
        <v>1034.68841</v>
      </c>
      <c r="X31" s="154">
        <v>1153</v>
      </c>
      <c r="Y31" s="154">
        <v>836.43</v>
      </c>
      <c r="Z31" s="154">
        <v>9.6170200000000001</v>
      </c>
      <c r="AA31" s="154">
        <v>9.9055</v>
      </c>
      <c r="AB31" s="154">
        <v>1070.09052</v>
      </c>
      <c r="AC31" s="154">
        <v>1037.13336</v>
      </c>
      <c r="AD31" s="154">
        <v>1042.67</v>
      </c>
      <c r="AE31" s="154">
        <v>6.63</v>
      </c>
      <c r="AF31" s="154">
        <v>6.63</v>
      </c>
      <c r="AG31" s="154">
        <v>337.85325</v>
      </c>
      <c r="AH31" s="154">
        <v>0</v>
      </c>
      <c r="AI31" s="154">
        <v>321.76499999999999</v>
      </c>
      <c r="AJ31" s="154">
        <v>321.76499999999999</v>
      </c>
      <c r="AK31" s="154">
        <v>321.76499999999999</v>
      </c>
      <c r="AL31" s="154">
        <v>294.45573000000002</v>
      </c>
      <c r="AM31" s="154">
        <v>294.45573000000002</v>
      </c>
      <c r="AN31" s="154">
        <v>353.94150000000002</v>
      </c>
      <c r="AO31" s="154">
        <v>370.02974999999998</v>
      </c>
      <c r="AP31" s="154">
        <v>1113</v>
      </c>
      <c r="AQ31" s="154">
        <v>1043.1224999999999</v>
      </c>
    </row>
    <row r="32" spans="1:43" ht="24" customHeight="1" x14ac:dyDescent="0.25">
      <c r="A32" s="13" t="s">
        <v>92</v>
      </c>
      <c r="B32" s="13" t="s">
        <v>899</v>
      </c>
      <c r="C32" s="152">
        <v>24</v>
      </c>
      <c r="D32" s="152">
        <v>54.07</v>
      </c>
      <c r="E32" s="152">
        <v>10.61</v>
      </c>
      <c r="F32" s="152">
        <v>24.84</v>
      </c>
      <c r="G32" s="152">
        <v>20.32</v>
      </c>
      <c r="H32" s="152">
        <v>880.41300000000001</v>
      </c>
      <c r="I32" s="152">
        <v>9.01</v>
      </c>
      <c r="J32" s="152">
        <v>10.57</v>
      </c>
      <c r="K32" s="152">
        <v>5.4770000000000003</v>
      </c>
      <c r="L32" s="152">
        <v>6.2</v>
      </c>
      <c r="M32" s="152">
        <v>6.2</v>
      </c>
      <c r="N32" s="152">
        <v>6.2</v>
      </c>
      <c r="O32" s="152">
        <v>6.2</v>
      </c>
      <c r="P32" s="152">
        <v>1042.97</v>
      </c>
      <c r="Q32" s="152">
        <v>1061.82</v>
      </c>
      <c r="R32" s="152">
        <v>9</v>
      </c>
      <c r="S32" s="152">
        <v>10</v>
      </c>
      <c r="T32" s="152">
        <v>1007.4354499999999</v>
      </c>
      <c r="U32" s="152">
        <v>1140.3989999999999</v>
      </c>
      <c r="V32" s="152">
        <v>1140.3989999999999</v>
      </c>
      <c r="W32" s="152">
        <v>988.31655000000001</v>
      </c>
      <c r="X32" s="152">
        <v>1129</v>
      </c>
      <c r="Y32" s="152">
        <v>840.89</v>
      </c>
      <c r="Z32" s="152">
        <v>8.1124799999999997</v>
      </c>
      <c r="AA32" s="152">
        <v>9.52</v>
      </c>
      <c r="AB32" s="152">
        <v>1074.51361</v>
      </c>
      <c r="AC32" s="152">
        <v>1024.3197299999999</v>
      </c>
      <c r="AD32" s="152">
        <v>1040.78</v>
      </c>
      <c r="AE32" s="152">
        <v>6.54</v>
      </c>
      <c r="AF32" s="152">
        <v>6.54</v>
      </c>
      <c r="AG32" s="152">
        <v>337.85325</v>
      </c>
      <c r="AH32" s="152">
        <v>0</v>
      </c>
      <c r="AI32" s="152">
        <v>321.76499999999999</v>
      </c>
      <c r="AJ32" s="152">
        <v>321.76499999999999</v>
      </c>
      <c r="AK32" s="152">
        <v>321.76499999999999</v>
      </c>
      <c r="AL32" s="152">
        <v>294.45573000000002</v>
      </c>
      <c r="AM32" s="152">
        <v>294.45573000000002</v>
      </c>
      <c r="AN32" s="152">
        <v>353.94150000000002</v>
      </c>
      <c r="AO32" s="152">
        <v>370.02974999999998</v>
      </c>
      <c r="AP32" s="152">
        <v>1086</v>
      </c>
      <c r="AQ32" s="152">
        <v>1044.807</v>
      </c>
    </row>
    <row r="33" spans="1:43" ht="24" customHeight="1" x14ac:dyDescent="0.25">
      <c r="A33" s="16" t="s">
        <v>92</v>
      </c>
      <c r="B33" s="16" t="s">
        <v>900</v>
      </c>
      <c r="C33" s="153">
        <v>24</v>
      </c>
      <c r="D33" s="153">
        <v>54.05</v>
      </c>
      <c r="E33" s="153">
        <v>11.13</v>
      </c>
      <c r="F33" s="153">
        <v>25.57</v>
      </c>
      <c r="G33" s="153">
        <v>20.32</v>
      </c>
      <c r="H33" s="153">
        <v>845.83399999999995</v>
      </c>
      <c r="I33" s="153">
        <v>9.44</v>
      </c>
      <c r="J33" s="153">
        <v>10.85</v>
      </c>
      <c r="K33" s="153">
        <v>5.34</v>
      </c>
      <c r="L33" s="153">
        <v>6.8</v>
      </c>
      <c r="M33" s="153">
        <v>6.8</v>
      </c>
      <c r="N33" s="153">
        <v>6.8</v>
      </c>
      <c r="O33" s="153">
        <v>6.8</v>
      </c>
      <c r="P33" s="153">
        <v>1037.02</v>
      </c>
      <c r="Q33" s="153">
        <v>1060.3599999999999</v>
      </c>
      <c r="R33" s="153">
        <v>9</v>
      </c>
      <c r="S33" s="153">
        <v>10</v>
      </c>
      <c r="T33" s="153">
        <v>1007.27945</v>
      </c>
      <c r="U33" s="153">
        <v>1088.45775</v>
      </c>
      <c r="V33" s="153">
        <v>1088.45775</v>
      </c>
      <c r="W33" s="153">
        <v>702.03675999999996</v>
      </c>
      <c r="X33" s="153">
        <v>1085</v>
      </c>
      <c r="Y33" s="153">
        <v>871.63</v>
      </c>
      <c r="Z33" s="153">
        <v>10.34202</v>
      </c>
      <c r="AA33" s="153">
        <v>9.7279300000000006</v>
      </c>
      <c r="AB33" s="153">
        <v>1074.23541</v>
      </c>
      <c r="AC33" s="153">
        <v>1032.1961699999999</v>
      </c>
      <c r="AD33" s="153">
        <v>1040.49</v>
      </c>
      <c r="AE33" s="153">
        <v>6.39</v>
      </c>
      <c r="AF33" s="153">
        <v>6.39</v>
      </c>
      <c r="AG33" s="153">
        <v>337.85325</v>
      </c>
      <c r="AH33" s="153">
        <v>0</v>
      </c>
      <c r="AI33" s="153">
        <v>321.76499999999999</v>
      </c>
      <c r="AJ33" s="153">
        <v>321.76499999999999</v>
      </c>
      <c r="AK33" s="153">
        <v>321.76499999999999</v>
      </c>
      <c r="AL33" s="153">
        <v>294.45573000000002</v>
      </c>
      <c r="AM33" s="153">
        <v>294.45573000000002</v>
      </c>
      <c r="AN33" s="153">
        <v>353.94150000000002</v>
      </c>
      <c r="AO33" s="153">
        <v>370.02974999999998</v>
      </c>
      <c r="AP33" s="153">
        <v>1040</v>
      </c>
      <c r="AQ33" s="153">
        <v>1040.825</v>
      </c>
    </row>
    <row r="34" spans="1:43" ht="24" customHeight="1" x14ac:dyDescent="0.25">
      <c r="A34" s="16" t="s">
        <v>92</v>
      </c>
      <c r="B34" s="16" t="s">
        <v>901</v>
      </c>
      <c r="C34" s="153">
        <v>24</v>
      </c>
      <c r="D34" s="153">
        <v>54.03</v>
      </c>
      <c r="E34" s="153">
        <v>11.35</v>
      </c>
      <c r="F34" s="153">
        <v>24.66</v>
      </c>
      <c r="G34" s="153">
        <v>20.32</v>
      </c>
      <c r="H34" s="153">
        <v>457.41699999999997</v>
      </c>
      <c r="I34" s="153">
        <v>8.9700000000000006</v>
      </c>
      <c r="J34" s="153">
        <v>10.95</v>
      </c>
      <c r="K34" s="153">
        <v>4.8840000000000003</v>
      </c>
      <c r="L34" s="153">
        <v>6.9</v>
      </c>
      <c r="M34" s="153">
        <v>6.9</v>
      </c>
      <c r="N34" s="153">
        <v>6.9</v>
      </c>
      <c r="O34" s="153">
        <v>6.9</v>
      </c>
      <c r="P34" s="153">
        <v>1038.44</v>
      </c>
      <c r="Q34" s="153">
        <v>1056.73</v>
      </c>
      <c r="R34" s="153">
        <v>9</v>
      </c>
      <c r="S34" s="153">
        <v>10</v>
      </c>
      <c r="T34" s="153">
        <v>1007.9203</v>
      </c>
      <c r="U34" s="153">
        <v>1014.58575</v>
      </c>
      <c r="V34" s="153">
        <v>1014.58575</v>
      </c>
      <c r="W34" s="153">
        <v>794.04767000000004</v>
      </c>
      <c r="X34" s="153">
        <v>1020</v>
      </c>
      <c r="Y34" s="153">
        <v>602.52</v>
      </c>
      <c r="Z34" s="153">
        <v>8.83995</v>
      </c>
      <c r="AA34" s="153">
        <v>9.5509500000000003</v>
      </c>
      <c r="AB34" s="153">
        <v>1071.7627600000001</v>
      </c>
      <c r="AC34" s="153">
        <v>1031.8355100000001</v>
      </c>
      <c r="AD34" s="153">
        <v>1036.9100000000001</v>
      </c>
      <c r="AE34" s="153">
        <v>6.14</v>
      </c>
      <c r="AF34" s="153">
        <v>6.14</v>
      </c>
      <c r="AG34" s="153">
        <v>337.85325</v>
      </c>
      <c r="AH34" s="153">
        <v>0</v>
      </c>
      <c r="AI34" s="153">
        <v>321.76499999999999</v>
      </c>
      <c r="AJ34" s="153">
        <v>321.76499999999999</v>
      </c>
      <c r="AK34" s="153">
        <v>321.76499999999999</v>
      </c>
      <c r="AL34" s="153">
        <v>294.45573000000002</v>
      </c>
      <c r="AM34" s="153">
        <v>294.45573000000002</v>
      </c>
      <c r="AN34" s="153">
        <v>353.94150000000002</v>
      </c>
      <c r="AO34" s="153">
        <v>370.02974999999998</v>
      </c>
      <c r="AP34" s="153">
        <v>966</v>
      </c>
      <c r="AQ34" s="153">
        <v>1033.1445000000001</v>
      </c>
    </row>
    <row r="35" spans="1:43" ht="24" customHeight="1" x14ac:dyDescent="0.25">
      <c r="A35" s="16" t="s">
        <v>92</v>
      </c>
      <c r="B35" s="16" t="s">
        <v>902</v>
      </c>
      <c r="C35" s="153">
        <v>24</v>
      </c>
      <c r="D35" s="153">
        <v>54.84</v>
      </c>
      <c r="E35" s="153">
        <v>11.26</v>
      </c>
      <c r="F35" s="153">
        <v>24.65</v>
      </c>
      <c r="G35" s="153">
        <v>20.32</v>
      </c>
      <c r="H35" s="153">
        <v>921.37099999999998</v>
      </c>
      <c r="I35" s="153">
        <v>8.67</v>
      </c>
      <c r="J35" s="153">
        <v>12.11</v>
      </c>
      <c r="K35" s="153">
        <v>5.27</v>
      </c>
      <c r="L35" s="153">
        <v>6.9</v>
      </c>
      <c r="M35" s="153">
        <v>6.9</v>
      </c>
      <c r="N35" s="153">
        <v>6.9</v>
      </c>
      <c r="O35" s="153">
        <v>6.9</v>
      </c>
      <c r="P35" s="153">
        <v>1032.8699999999999</v>
      </c>
      <c r="Q35" s="153">
        <v>1052.3599999999999</v>
      </c>
      <c r="R35" s="153">
        <v>9</v>
      </c>
      <c r="S35" s="153">
        <v>10</v>
      </c>
      <c r="T35" s="153">
        <v>1010.28842</v>
      </c>
      <c r="U35" s="153">
        <v>913.01175000000001</v>
      </c>
      <c r="V35" s="153">
        <v>913.01175000000001</v>
      </c>
      <c r="W35" s="153">
        <v>966.43483000000003</v>
      </c>
      <c r="X35" s="153">
        <v>937</v>
      </c>
      <c r="Y35" s="153">
        <v>573.28</v>
      </c>
      <c r="Z35" s="153">
        <v>6.9577299999999997</v>
      </c>
      <c r="AA35" s="153">
        <v>9.9965600000000006</v>
      </c>
      <c r="AB35" s="153">
        <v>1071.9671000000001</v>
      </c>
      <c r="AC35" s="153">
        <v>1026.6927499999999</v>
      </c>
      <c r="AD35" s="153">
        <v>1031.03</v>
      </c>
      <c r="AE35" s="153">
        <v>6.26</v>
      </c>
      <c r="AF35" s="153">
        <v>6.26</v>
      </c>
      <c r="AG35" s="153">
        <v>337.85325</v>
      </c>
      <c r="AH35" s="153">
        <v>0</v>
      </c>
      <c r="AI35" s="153">
        <v>321.76499999999999</v>
      </c>
      <c r="AJ35" s="153">
        <v>321.76499999999999</v>
      </c>
      <c r="AK35" s="153">
        <v>321.76499999999999</v>
      </c>
      <c r="AL35" s="153">
        <v>294.45573000000002</v>
      </c>
      <c r="AM35" s="153">
        <v>294.45573000000002</v>
      </c>
      <c r="AN35" s="153">
        <v>353.94150000000002</v>
      </c>
      <c r="AO35" s="153">
        <v>370.02974999999998</v>
      </c>
      <c r="AP35" s="153">
        <v>879</v>
      </c>
      <c r="AQ35" s="153">
        <v>1017.749</v>
      </c>
    </row>
    <row r="36" spans="1:43" ht="24" customHeight="1" x14ac:dyDescent="0.25">
      <c r="A36" s="16" t="s">
        <v>92</v>
      </c>
      <c r="B36" s="16" t="s">
        <v>903</v>
      </c>
      <c r="C36" s="153">
        <v>24</v>
      </c>
      <c r="D36" s="153">
        <v>57.55</v>
      </c>
      <c r="E36" s="153">
        <v>10.97</v>
      </c>
      <c r="F36" s="153">
        <v>24.83</v>
      </c>
      <c r="G36" s="153">
        <v>20.32</v>
      </c>
      <c r="H36" s="153">
        <v>727.94100000000003</v>
      </c>
      <c r="I36" s="153">
        <v>8.64</v>
      </c>
      <c r="J36" s="153">
        <v>12.25</v>
      </c>
      <c r="K36" s="153">
        <v>4.9409999999999998</v>
      </c>
      <c r="L36" s="153">
        <v>6.7</v>
      </c>
      <c r="M36" s="153">
        <v>6.7</v>
      </c>
      <c r="N36" s="153">
        <v>6.7</v>
      </c>
      <c r="O36" s="153">
        <v>6.7</v>
      </c>
      <c r="P36" s="153">
        <v>1073.1400000000001</v>
      </c>
      <c r="Q36" s="153">
        <v>1041.45</v>
      </c>
      <c r="R36" s="153">
        <v>9</v>
      </c>
      <c r="S36" s="153">
        <v>10</v>
      </c>
      <c r="T36" s="153">
        <v>1009.63998</v>
      </c>
      <c r="U36" s="153">
        <v>810.2835</v>
      </c>
      <c r="V36" s="153">
        <v>810.2835</v>
      </c>
      <c r="W36" s="153">
        <v>978.21130000000005</v>
      </c>
      <c r="X36" s="153">
        <v>829</v>
      </c>
      <c r="Y36" s="153">
        <v>558.70000000000005</v>
      </c>
      <c r="Z36" s="153">
        <v>9.88828</v>
      </c>
      <c r="AA36" s="153">
        <v>9.5327800000000007</v>
      </c>
      <c r="AB36" s="153">
        <v>1056.0211200000001</v>
      </c>
      <c r="AC36" s="153">
        <v>1014.2467</v>
      </c>
      <c r="AD36" s="153">
        <v>1010.66</v>
      </c>
      <c r="AE36" s="153">
        <v>6.59</v>
      </c>
      <c r="AF36" s="153">
        <v>6.59</v>
      </c>
      <c r="AG36" s="153">
        <v>337.85325</v>
      </c>
      <c r="AH36" s="153">
        <v>0</v>
      </c>
      <c r="AI36" s="153">
        <v>321.76499999999999</v>
      </c>
      <c r="AJ36" s="153">
        <v>321.76499999999999</v>
      </c>
      <c r="AK36" s="153">
        <v>321.76499999999999</v>
      </c>
      <c r="AL36" s="153">
        <v>294.45573000000002</v>
      </c>
      <c r="AM36" s="153">
        <v>294.45573000000002</v>
      </c>
      <c r="AN36" s="153">
        <v>353.94150000000002</v>
      </c>
      <c r="AO36" s="153">
        <v>370.02974999999998</v>
      </c>
      <c r="AP36" s="153">
        <v>721</v>
      </c>
      <c r="AQ36" s="153">
        <v>987.61649999999997</v>
      </c>
    </row>
    <row r="37" spans="1:43" ht="24" customHeight="1" x14ac:dyDescent="0.25">
      <c r="A37" s="16" t="s">
        <v>92</v>
      </c>
      <c r="B37" s="16" t="s">
        <v>904</v>
      </c>
      <c r="C37" s="153">
        <v>24</v>
      </c>
      <c r="D37" s="153">
        <v>58.39</v>
      </c>
      <c r="E37" s="153">
        <v>11.64</v>
      </c>
      <c r="F37" s="153">
        <v>24.72</v>
      </c>
      <c r="G37" s="153">
        <v>20.32</v>
      </c>
      <c r="H37" s="153">
        <v>735.05499999999995</v>
      </c>
      <c r="I37" s="153">
        <v>8.9</v>
      </c>
      <c r="J37" s="153">
        <v>12.41</v>
      </c>
      <c r="K37" s="153">
        <v>4.9950000000000001</v>
      </c>
      <c r="L37" s="153">
        <v>6.4</v>
      </c>
      <c r="M37" s="153">
        <v>6.4</v>
      </c>
      <c r="N37" s="153">
        <v>6.4</v>
      </c>
      <c r="O37" s="153">
        <v>6.4</v>
      </c>
      <c r="P37" s="153">
        <v>1005.79</v>
      </c>
      <c r="Q37" s="153">
        <v>1016.73</v>
      </c>
      <c r="R37" s="153">
        <v>9</v>
      </c>
      <c r="S37" s="153">
        <v>10</v>
      </c>
      <c r="T37" s="153">
        <v>981.37585000000001</v>
      </c>
      <c r="U37" s="153">
        <v>684.47024999999996</v>
      </c>
      <c r="V37" s="153">
        <v>684.47024999999996</v>
      </c>
      <c r="W37" s="153">
        <v>834.27269000000001</v>
      </c>
      <c r="X37" s="153">
        <v>733</v>
      </c>
      <c r="Y37" s="153">
        <v>428.39</v>
      </c>
      <c r="Z37" s="153">
        <v>9.2324099999999998</v>
      </c>
      <c r="AA37" s="153">
        <v>9.3854699999999998</v>
      </c>
      <c r="AB37" s="153">
        <v>1029.1929299999999</v>
      </c>
      <c r="AC37" s="153">
        <v>999.34244000000001</v>
      </c>
      <c r="AD37" s="153">
        <v>973.69</v>
      </c>
      <c r="AE37" s="153">
        <v>6.44</v>
      </c>
      <c r="AF37" s="153">
        <v>6.44</v>
      </c>
      <c r="AG37" s="153">
        <v>337.85325</v>
      </c>
      <c r="AH37" s="153">
        <v>0</v>
      </c>
      <c r="AI37" s="153">
        <v>321.76499999999999</v>
      </c>
      <c r="AJ37" s="153">
        <v>321.76499999999999</v>
      </c>
      <c r="AK37" s="153">
        <v>321.76499999999999</v>
      </c>
      <c r="AL37" s="153">
        <v>294.45573000000002</v>
      </c>
      <c r="AM37" s="153">
        <v>294.45573000000002</v>
      </c>
      <c r="AN37" s="153">
        <v>353.94150000000002</v>
      </c>
      <c r="AO37" s="153">
        <v>370.02974999999998</v>
      </c>
      <c r="AP37" s="153">
        <v>652</v>
      </c>
      <c r="AQ37" s="153">
        <v>930.99300000000005</v>
      </c>
    </row>
    <row r="38" spans="1:43" ht="24" customHeight="1" x14ac:dyDescent="0.25">
      <c r="A38" s="16" t="s">
        <v>92</v>
      </c>
      <c r="B38" s="16" t="s">
        <v>905</v>
      </c>
      <c r="C38" s="153">
        <v>24</v>
      </c>
      <c r="D38" s="153">
        <v>57.41</v>
      </c>
      <c r="E38" s="153">
        <v>12.57</v>
      </c>
      <c r="F38" s="153">
        <v>24.7</v>
      </c>
      <c r="G38" s="153">
        <v>20.32</v>
      </c>
      <c r="H38" s="153">
        <v>344.214</v>
      </c>
      <c r="I38" s="153">
        <v>9.44</v>
      </c>
      <c r="J38" s="153">
        <v>12.31</v>
      </c>
      <c r="K38" s="153">
        <v>4.8460000000000001</v>
      </c>
      <c r="L38" s="153">
        <v>6.3</v>
      </c>
      <c r="M38" s="153">
        <v>6.3</v>
      </c>
      <c r="N38" s="153">
        <v>6.3</v>
      </c>
      <c r="O38" s="153">
        <v>6.3</v>
      </c>
      <c r="P38" s="153">
        <v>939.38</v>
      </c>
      <c r="Q38" s="153">
        <v>965.82</v>
      </c>
      <c r="R38" s="153">
        <v>9</v>
      </c>
      <c r="S38" s="153">
        <v>10</v>
      </c>
      <c r="T38" s="153">
        <v>905.05472999999995</v>
      </c>
      <c r="U38" s="153">
        <v>552.88575000000003</v>
      </c>
      <c r="V38" s="153">
        <v>552.88575000000003</v>
      </c>
      <c r="W38" s="153">
        <v>713.73589000000004</v>
      </c>
      <c r="X38" s="153">
        <v>580</v>
      </c>
      <c r="Y38" s="153">
        <v>187.89</v>
      </c>
      <c r="Z38" s="153">
        <v>8.9390400000000003</v>
      </c>
      <c r="AA38" s="153">
        <v>10.41437</v>
      </c>
      <c r="AB38" s="153">
        <v>982.34325999999999</v>
      </c>
      <c r="AC38" s="153">
        <v>961.99599999999998</v>
      </c>
      <c r="AD38" s="153">
        <v>906.3</v>
      </c>
      <c r="AE38" s="153">
        <v>6.04</v>
      </c>
      <c r="AF38" s="153">
        <v>6.04</v>
      </c>
      <c r="AG38" s="153">
        <v>337.85325</v>
      </c>
      <c r="AH38" s="153">
        <v>0</v>
      </c>
      <c r="AI38" s="153">
        <v>321.76499999999999</v>
      </c>
      <c r="AJ38" s="153">
        <v>321.76499999999999</v>
      </c>
      <c r="AK38" s="153">
        <v>321.76499999999999</v>
      </c>
      <c r="AL38" s="153">
        <v>294.45573000000002</v>
      </c>
      <c r="AM38" s="153">
        <v>294.45573000000002</v>
      </c>
      <c r="AN38" s="153">
        <v>353.94150000000002</v>
      </c>
      <c r="AO38" s="153">
        <v>370.02974999999998</v>
      </c>
      <c r="AP38" s="153">
        <v>533</v>
      </c>
      <c r="AQ38" s="153">
        <v>834.30700000000002</v>
      </c>
    </row>
    <row r="39" spans="1:43" ht="24" customHeight="1" x14ac:dyDescent="0.25">
      <c r="A39" s="18" t="s">
        <v>92</v>
      </c>
      <c r="B39" s="18" t="s">
        <v>906</v>
      </c>
      <c r="C39" s="154">
        <v>24</v>
      </c>
      <c r="D39" s="154">
        <v>56.04</v>
      </c>
      <c r="E39" s="154">
        <v>12.65</v>
      </c>
      <c r="F39" s="154">
        <v>24.66</v>
      </c>
      <c r="G39" s="154">
        <v>20.32</v>
      </c>
      <c r="H39" s="154">
        <v>408.25599999999997</v>
      </c>
      <c r="I39" s="154">
        <v>9.7200000000000006</v>
      </c>
      <c r="J39" s="154">
        <v>11.16</v>
      </c>
      <c r="K39" s="154">
        <v>5.4790000000000001</v>
      </c>
      <c r="L39" s="154">
        <v>5.8</v>
      </c>
      <c r="M39" s="154">
        <v>5.8</v>
      </c>
      <c r="N39" s="154">
        <v>5.8</v>
      </c>
      <c r="O39" s="154">
        <v>5.8</v>
      </c>
      <c r="P39" s="154">
        <v>823.96</v>
      </c>
      <c r="Q39" s="154">
        <v>866.18</v>
      </c>
      <c r="R39" s="154">
        <v>9</v>
      </c>
      <c r="S39" s="154">
        <v>10</v>
      </c>
      <c r="T39" s="154">
        <v>764.54975999999999</v>
      </c>
      <c r="U39" s="154">
        <v>412.06725</v>
      </c>
      <c r="V39" s="154">
        <v>412.06725</v>
      </c>
      <c r="W39" s="154">
        <v>686.81853999999998</v>
      </c>
      <c r="X39" s="154">
        <v>428</v>
      </c>
      <c r="Y39" s="154">
        <v>300.02</v>
      </c>
      <c r="Z39" s="154">
        <v>9.7029800000000002</v>
      </c>
      <c r="AA39" s="154">
        <v>10.825839999999999</v>
      </c>
      <c r="AB39" s="154">
        <v>914.64449999999999</v>
      </c>
      <c r="AC39" s="154">
        <v>889.61199999999997</v>
      </c>
      <c r="AD39" s="154">
        <v>789.39</v>
      </c>
      <c r="AE39" s="154">
        <v>6.02</v>
      </c>
      <c r="AF39" s="154">
        <v>6.02</v>
      </c>
      <c r="AG39" s="154">
        <v>337.85325</v>
      </c>
      <c r="AH39" s="154">
        <v>0</v>
      </c>
      <c r="AI39" s="154">
        <v>321.76499999999999</v>
      </c>
      <c r="AJ39" s="154">
        <v>321.76499999999999</v>
      </c>
      <c r="AK39" s="154">
        <v>321.76499999999999</v>
      </c>
      <c r="AL39" s="154">
        <v>294.45573000000002</v>
      </c>
      <c r="AM39" s="154">
        <v>294.45573000000002</v>
      </c>
      <c r="AN39" s="154">
        <v>353.94150000000002</v>
      </c>
      <c r="AO39" s="154">
        <v>370.02974999999998</v>
      </c>
      <c r="AP39" s="154">
        <v>405</v>
      </c>
      <c r="AQ39" s="154">
        <v>634.59799999999996</v>
      </c>
    </row>
    <row r="40" spans="1:43" ht="24" customHeight="1" x14ac:dyDescent="0.25">
      <c r="A40" s="13" t="s">
        <v>92</v>
      </c>
      <c r="B40" s="13" t="s">
        <v>907</v>
      </c>
      <c r="C40" s="152">
        <v>24</v>
      </c>
      <c r="D40" s="152">
        <v>56.31</v>
      </c>
      <c r="E40" s="152">
        <v>12.72</v>
      </c>
      <c r="F40" s="152">
        <v>24.74</v>
      </c>
      <c r="G40" s="152">
        <v>19.309999999999999</v>
      </c>
      <c r="H40" s="152">
        <v>344.34</v>
      </c>
      <c r="I40" s="152">
        <v>9.94</v>
      </c>
      <c r="J40" s="152">
        <v>11.45</v>
      </c>
      <c r="K40" s="152">
        <v>5.0010000000000003</v>
      </c>
      <c r="L40" s="152">
        <v>5.6</v>
      </c>
      <c r="M40" s="152">
        <v>5.6</v>
      </c>
      <c r="N40" s="152">
        <v>5.6</v>
      </c>
      <c r="O40" s="152">
        <v>5.6</v>
      </c>
      <c r="P40" s="152">
        <v>111</v>
      </c>
      <c r="Q40" s="152">
        <v>532</v>
      </c>
      <c r="R40" s="152">
        <v>9</v>
      </c>
      <c r="S40" s="152">
        <v>10</v>
      </c>
      <c r="T40" s="152">
        <v>405.37394999999998</v>
      </c>
      <c r="U40" s="152">
        <v>265.47750000000002</v>
      </c>
      <c r="V40" s="152">
        <v>265.47750000000002</v>
      </c>
      <c r="W40" s="152">
        <v>479.81241999999997</v>
      </c>
      <c r="X40" s="152">
        <v>264</v>
      </c>
      <c r="Y40" s="152">
        <v>202.73</v>
      </c>
      <c r="Z40" s="152">
        <v>10.190149999999999</v>
      </c>
      <c r="AA40" s="152">
        <v>10.74175</v>
      </c>
      <c r="AB40" s="152">
        <v>640.81119000000001</v>
      </c>
      <c r="AC40" s="152">
        <v>646.77044999999998</v>
      </c>
      <c r="AD40" s="152">
        <v>534.23</v>
      </c>
      <c r="AE40" s="152">
        <v>6.99</v>
      </c>
      <c r="AF40" s="152">
        <v>6.99</v>
      </c>
      <c r="AG40" s="152">
        <v>337.85325</v>
      </c>
      <c r="AH40" s="152">
        <v>0</v>
      </c>
      <c r="AI40" s="152">
        <v>321.76499999999999</v>
      </c>
      <c r="AJ40" s="152">
        <v>321.76499999999999</v>
      </c>
      <c r="AK40" s="152">
        <v>321.76499999999999</v>
      </c>
      <c r="AL40" s="152">
        <v>294.45573000000002</v>
      </c>
      <c r="AM40" s="152">
        <v>294.45573000000002</v>
      </c>
      <c r="AN40" s="152">
        <v>353.94150000000002</v>
      </c>
      <c r="AO40" s="152">
        <v>370.02974999999998</v>
      </c>
      <c r="AP40" s="152">
        <v>261</v>
      </c>
      <c r="AQ40" s="152">
        <v>291.58499999999998</v>
      </c>
    </row>
    <row r="41" spans="1:43" ht="24" customHeight="1" x14ac:dyDescent="0.25">
      <c r="A41" s="16" t="s">
        <v>92</v>
      </c>
      <c r="B41" s="16" t="s">
        <v>908</v>
      </c>
      <c r="C41" s="153">
        <v>24</v>
      </c>
      <c r="D41" s="153">
        <v>56.23</v>
      </c>
      <c r="E41" s="153">
        <v>12.5</v>
      </c>
      <c r="F41" s="153">
        <v>24.75</v>
      </c>
      <c r="G41" s="153">
        <v>19.309999999999999</v>
      </c>
      <c r="H41" s="153">
        <v>189.52500000000001</v>
      </c>
      <c r="I41" s="153">
        <v>9.83</v>
      </c>
      <c r="J41" s="153">
        <v>11.76</v>
      </c>
      <c r="K41" s="153">
        <v>5.0179999999999998</v>
      </c>
      <c r="L41" s="153">
        <v>5.4</v>
      </c>
      <c r="M41" s="153">
        <v>5.4</v>
      </c>
      <c r="N41" s="153">
        <v>5.4</v>
      </c>
      <c r="O41" s="153">
        <v>5.4</v>
      </c>
      <c r="P41" s="153">
        <v>277.82</v>
      </c>
      <c r="Q41" s="153">
        <v>272.45</v>
      </c>
      <c r="R41" s="153">
        <v>9</v>
      </c>
      <c r="S41" s="153">
        <v>10</v>
      </c>
      <c r="T41" s="153">
        <v>131.00641999999999</v>
      </c>
      <c r="U41" s="153">
        <v>118.88775</v>
      </c>
      <c r="V41" s="153">
        <v>118.88775</v>
      </c>
      <c r="W41" s="153">
        <v>258.33211</v>
      </c>
      <c r="X41" s="153">
        <v>143</v>
      </c>
      <c r="Y41" s="153">
        <v>46.68</v>
      </c>
      <c r="Z41" s="153">
        <v>9.6645199999999996</v>
      </c>
      <c r="AA41" s="153">
        <v>9.4740199999999994</v>
      </c>
      <c r="AB41" s="153">
        <v>334.00423000000001</v>
      </c>
      <c r="AC41" s="153">
        <v>335.28762</v>
      </c>
      <c r="AD41" s="153">
        <v>163.15</v>
      </c>
      <c r="AE41" s="153">
        <v>6.68</v>
      </c>
      <c r="AF41" s="153">
        <v>6.68</v>
      </c>
      <c r="AG41" s="153">
        <v>337.85325</v>
      </c>
      <c r="AH41" s="153">
        <v>0</v>
      </c>
      <c r="AI41" s="153">
        <v>321.76499999999999</v>
      </c>
      <c r="AJ41" s="153">
        <v>321.76499999999999</v>
      </c>
      <c r="AK41" s="153">
        <v>321.76499999999999</v>
      </c>
      <c r="AL41" s="153">
        <v>294.45573000000002</v>
      </c>
      <c r="AM41" s="153">
        <v>294.45573000000002</v>
      </c>
      <c r="AN41" s="153">
        <v>353.94150000000002</v>
      </c>
      <c r="AO41" s="153">
        <v>370.02974999999998</v>
      </c>
      <c r="AP41" s="153">
        <v>117</v>
      </c>
      <c r="AQ41" s="153">
        <v>55.3215</v>
      </c>
    </row>
    <row r="42" spans="1:43" ht="24" customHeight="1" x14ac:dyDescent="0.25">
      <c r="A42" s="16" t="s">
        <v>92</v>
      </c>
      <c r="B42" s="16" t="s">
        <v>909</v>
      </c>
      <c r="C42" s="153">
        <v>24</v>
      </c>
      <c r="D42" s="153">
        <v>56.44</v>
      </c>
      <c r="E42" s="153">
        <v>12.09</v>
      </c>
      <c r="F42" s="153">
        <v>24.39</v>
      </c>
      <c r="G42" s="153">
        <v>19.309999999999999</v>
      </c>
      <c r="H42" s="153">
        <v>49.77</v>
      </c>
      <c r="I42" s="153">
        <v>9.82</v>
      </c>
      <c r="J42" s="153">
        <v>11.68</v>
      </c>
      <c r="K42" s="153">
        <v>5.6369999999999996</v>
      </c>
      <c r="L42" s="153">
        <v>5.5</v>
      </c>
      <c r="M42" s="153">
        <v>5.5</v>
      </c>
      <c r="N42" s="153">
        <v>5.5</v>
      </c>
      <c r="O42" s="153">
        <v>5.5</v>
      </c>
      <c r="P42" s="153">
        <v>39.950000000000003</v>
      </c>
      <c r="Q42" s="153">
        <v>33.729999999999997</v>
      </c>
      <c r="R42" s="153">
        <v>8</v>
      </c>
      <c r="S42" s="153">
        <v>10</v>
      </c>
      <c r="T42" s="153">
        <v>5.4340200000000003</v>
      </c>
      <c r="U42" s="153">
        <v>4.617</v>
      </c>
      <c r="V42" s="153">
        <v>4.617</v>
      </c>
      <c r="W42" s="153">
        <v>68.737560000000002</v>
      </c>
      <c r="X42" s="153">
        <v>30</v>
      </c>
      <c r="Y42" s="153">
        <v>0</v>
      </c>
      <c r="Z42" s="153">
        <v>10.07817</v>
      </c>
      <c r="AA42" s="153">
        <v>9.0956200000000003</v>
      </c>
      <c r="AB42" s="153">
        <v>78.664550000000006</v>
      </c>
      <c r="AC42" s="153">
        <v>75.674009999999996</v>
      </c>
      <c r="AD42" s="153">
        <v>0</v>
      </c>
      <c r="AE42" s="153">
        <v>7.24</v>
      </c>
      <c r="AF42" s="153">
        <v>7.24</v>
      </c>
      <c r="AG42" s="153">
        <v>337.85325</v>
      </c>
      <c r="AH42" s="153">
        <v>0</v>
      </c>
      <c r="AI42" s="153">
        <v>321.76499999999999</v>
      </c>
      <c r="AJ42" s="153">
        <v>321.76499999999999</v>
      </c>
      <c r="AK42" s="153">
        <v>321.76499999999999</v>
      </c>
      <c r="AL42" s="153">
        <v>294.45573000000002</v>
      </c>
      <c r="AM42" s="153">
        <v>294.45573000000002</v>
      </c>
      <c r="AN42" s="153">
        <v>386.11799999999999</v>
      </c>
      <c r="AO42" s="153">
        <v>386.11799999999999</v>
      </c>
      <c r="AP42" s="153">
        <v>18</v>
      </c>
      <c r="AQ42" s="153">
        <v>0.26100000000000001</v>
      </c>
    </row>
    <row r="43" spans="1:43" ht="24" customHeight="1" x14ac:dyDescent="0.25">
      <c r="A43" s="16" t="s">
        <v>92</v>
      </c>
      <c r="B43" s="16" t="s">
        <v>910</v>
      </c>
      <c r="C43" s="153">
        <v>24</v>
      </c>
      <c r="D43" s="153">
        <v>56.33</v>
      </c>
      <c r="E43" s="153">
        <v>11.82</v>
      </c>
      <c r="F43" s="153">
        <v>24.39</v>
      </c>
      <c r="G43" s="153">
        <v>19.309999999999999</v>
      </c>
      <c r="H43" s="153">
        <v>8.4169999999999998</v>
      </c>
      <c r="I43" s="153">
        <v>9.81</v>
      </c>
      <c r="J43" s="153">
        <v>11.22</v>
      </c>
      <c r="K43" s="153">
        <v>5.7910000000000004</v>
      </c>
      <c r="L43" s="153">
        <v>5.4</v>
      </c>
      <c r="M43" s="153">
        <v>5.4</v>
      </c>
      <c r="N43" s="153">
        <v>5.4</v>
      </c>
      <c r="O43" s="153">
        <v>5.4</v>
      </c>
      <c r="P43" s="153">
        <v>0.03</v>
      </c>
      <c r="Q43" s="153">
        <v>0</v>
      </c>
      <c r="R43" s="153">
        <v>9</v>
      </c>
      <c r="S43" s="153">
        <v>10</v>
      </c>
      <c r="T43" s="153">
        <v>0</v>
      </c>
      <c r="U43" s="153">
        <v>0</v>
      </c>
      <c r="V43" s="153">
        <v>0</v>
      </c>
      <c r="W43" s="153">
        <v>33.35331</v>
      </c>
      <c r="X43" s="153">
        <v>0</v>
      </c>
      <c r="Y43" s="153">
        <v>0</v>
      </c>
      <c r="Z43" s="153">
        <v>10.04748</v>
      </c>
      <c r="AA43" s="153">
        <v>10.04495</v>
      </c>
      <c r="AB43" s="153">
        <v>0.92037000000000002</v>
      </c>
      <c r="AC43" s="153">
        <v>0.81308999999999998</v>
      </c>
      <c r="AD43" s="153">
        <v>0</v>
      </c>
      <c r="AE43" s="153">
        <v>7.23</v>
      </c>
      <c r="AF43" s="153">
        <v>7.23</v>
      </c>
      <c r="AG43" s="153">
        <v>337.85325</v>
      </c>
      <c r="AH43" s="153">
        <v>0</v>
      </c>
      <c r="AI43" s="153">
        <v>321.76499999999999</v>
      </c>
      <c r="AJ43" s="153">
        <v>321.76499999999999</v>
      </c>
      <c r="AK43" s="153">
        <v>321.76499999999999</v>
      </c>
      <c r="AL43" s="153">
        <v>294.45573000000002</v>
      </c>
      <c r="AM43" s="153">
        <v>294.45573000000002</v>
      </c>
      <c r="AN43" s="153">
        <v>386.11799999999999</v>
      </c>
      <c r="AO43" s="153">
        <v>386.11799999999999</v>
      </c>
      <c r="AP43" s="153">
        <v>0</v>
      </c>
      <c r="AQ43" s="153">
        <v>4.5999999999999999E-2</v>
      </c>
    </row>
    <row r="44" spans="1:43" ht="24" customHeight="1" x14ac:dyDescent="0.25">
      <c r="A44" s="16" t="s">
        <v>92</v>
      </c>
      <c r="B44" s="16" t="s">
        <v>911</v>
      </c>
      <c r="C44" s="153">
        <v>24</v>
      </c>
      <c r="D44" s="153">
        <v>56.08</v>
      </c>
      <c r="E44" s="153">
        <v>12.08</v>
      </c>
      <c r="F44" s="153">
        <v>23.32</v>
      </c>
      <c r="G44" s="153">
        <v>19.309999999999999</v>
      </c>
      <c r="H44" s="153">
        <v>0</v>
      </c>
      <c r="I44" s="153">
        <v>10.199999999999999</v>
      </c>
      <c r="J44" s="153">
        <v>9.76</v>
      </c>
      <c r="K44" s="153">
        <v>6.0129999999999999</v>
      </c>
      <c r="L44" s="153">
        <v>4.9000000000000004</v>
      </c>
      <c r="M44" s="153">
        <v>4.9000000000000004</v>
      </c>
      <c r="N44" s="153">
        <v>4.9000000000000004</v>
      </c>
      <c r="O44" s="153">
        <v>4.9000000000000004</v>
      </c>
      <c r="P44" s="153">
        <v>0</v>
      </c>
      <c r="Q44" s="153">
        <v>0</v>
      </c>
      <c r="R44" s="153">
        <v>9</v>
      </c>
      <c r="S44" s="153">
        <v>10</v>
      </c>
      <c r="T44" s="153">
        <v>0</v>
      </c>
      <c r="U44" s="153">
        <v>0</v>
      </c>
      <c r="V44" s="153">
        <v>0</v>
      </c>
      <c r="W44" s="153">
        <v>23.441279999999999</v>
      </c>
      <c r="X44" s="153">
        <v>0</v>
      </c>
      <c r="Y44" s="153">
        <v>0</v>
      </c>
      <c r="Z44" s="153">
        <v>8.79298</v>
      </c>
      <c r="AA44" s="153">
        <v>9.3650800000000007</v>
      </c>
      <c r="AB44" s="153">
        <v>0</v>
      </c>
      <c r="AC44" s="153">
        <v>0</v>
      </c>
      <c r="AD44" s="153">
        <v>0</v>
      </c>
      <c r="AE44" s="153">
        <v>7.9</v>
      </c>
      <c r="AF44" s="153">
        <v>7.9</v>
      </c>
      <c r="AG44" s="153">
        <v>337.85325</v>
      </c>
      <c r="AH44" s="153">
        <v>0</v>
      </c>
      <c r="AI44" s="153">
        <v>321.76499999999999</v>
      </c>
      <c r="AJ44" s="153">
        <v>321.76499999999999</v>
      </c>
      <c r="AK44" s="153">
        <v>321.76499999999999</v>
      </c>
      <c r="AL44" s="153">
        <v>294.45573000000002</v>
      </c>
      <c r="AM44" s="153">
        <v>294.45573000000002</v>
      </c>
      <c r="AN44" s="153">
        <v>386.11799999999999</v>
      </c>
      <c r="AO44" s="153">
        <v>386.11799999999999</v>
      </c>
      <c r="AP44" s="153">
        <v>0</v>
      </c>
      <c r="AQ44" s="153">
        <v>4.5499999999999999E-2</v>
      </c>
    </row>
    <row r="45" spans="1:43" ht="24" customHeight="1" x14ac:dyDescent="0.25">
      <c r="A45" s="16" t="s">
        <v>92</v>
      </c>
      <c r="B45" s="16" t="s">
        <v>912</v>
      </c>
      <c r="C45" s="153">
        <v>24</v>
      </c>
      <c r="D45" s="153">
        <v>57.11</v>
      </c>
      <c r="E45" s="153">
        <v>13.14</v>
      </c>
      <c r="F45" s="153">
        <v>23.31</v>
      </c>
      <c r="G45" s="153">
        <v>19.309999999999999</v>
      </c>
      <c r="H45" s="153">
        <v>0</v>
      </c>
      <c r="I45" s="153">
        <v>10.47</v>
      </c>
      <c r="J45" s="153">
        <v>9.43</v>
      </c>
      <c r="K45" s="153">
        <v>6.0190000000000001</v>
      </c>
      <c r="L45" s="153">
        <v>5.4</v>
      </c>
      <c r="M45" s="153">
        <v>5.4</v>
      </c>
      <c r="N45" s="153">
        <v>5.4</v>
      </c>
      <c r="O45" s="153">
        <v>5.4</v>
      </c>
      <c r="P45" s="153">
        <v>0</v>
      </c>
      <c r="Q45" s="153">
        <v>0</v>
      </c>
      <c r="R45" s="153">
        <v>9</v>
      </c>
      <c r="S45" s="153">
        <v>10</v>
      </c>
      <c r="T45" s="153">
        <v>0</v>
      </c>
      <c r="U45" s="153">
        <v>0</v>
      </c>
      <c r="V45" s="153">
        <v>0</v>
      </c>
      <c r="W45" s="153">
        <v>4.4457500000000003</v>
      </c>
      <c r="X45" s="153">
        <v>0</v>
      </c>
      <c r="Y45" s="153">
        <v>0</v>
      </c>
      <c r="Z45" s="153">
        <v>7.5215199999999998</v>
      </c>
      <c r="AA45" s="153">
        <v>10.072179999999999</v>
      </c>
      <c r="AB45" s="153">
        <v>0</v>
      </c>
      <c r="AC45" s="153">
        <v>0</v>
      </c>
      <c r="AD45" s="153">
        <v>0</v>
      </c>
      <c r="AE45" s="153">
        <v>7.85</v>
      </c>
      <c r="AF45" s="153">
        <v>7.85</v>
      </c>
      <c r="AG45" s="153">
        <v>337.85325</v>
      </c>
      <c r="AH45" s="153">
        <v>0</v>
      </c>
      <c r="AI45" s="153">
        <v>321.76499999999999</v>
      </c>
      <c r="AJ45" s="153">
        <v>321.76499999999999</v>
      </c>
      <c r="AK45" s="153">
        <v>321.76499999999999</v>
      </c>
      <c r="AL45" s="153">
        <v>294.45573000000002</v>
      </c>
      <c r="AM45" s="153">
        <v>294.45573000000002</v>
      </c>
      <c r="AN45" s="153">
        <v>386.11799999999999</v>
      </c>
      <c r="AO45" s="153">
        <v>386.11799999999999</v>
      </c>
      <c r="AP45" s="153">
        <v>0</v>
      </c>
      <c r="AQ45" s="153">
        <v>2.1999999999999999E-2</v>
      </c>
    </row>
    <row r="46" spans="1:43" ht="24" customHeight="1" x14ac:dyDescent="0.25">
      <c r="A46" s="16" t="s">
        <v>92</v>
      </c>
      <c r="B46" s="16" t="s">
        <v>913</v>
      </c>
      <c r="C46" s="153">
        <v>24</v>
      </c>
      <c r="D46" s="153">
        <v>57.35</v>
      </c>
      <c r="E46" s="153">
        <v>12.5</v>
      </c>
      <c r="F46" s="153">
        <v>23.01</v>
      </c>
      <c r="G46" s="153">
        <v>19.309999999999999</v>
      </c>
      <c r="H46" s="153">
        <v>0</v>
      </c>
      <c r="I46" s="153">
        <v>11.14</v>
      </c>
      <c r="J46" s="153">
        <v>9.15</v>
      </c>
      <c r="K46" s="153">
        <v>5.82</v>
      </c>
      <c r="L46" s="153">
        <v>5.8</v>
      </c>
      <c r="M46" s="153">
        <v>5.8</v>
      </c>
      <c r="N46" s="153">
        <v>5.8</v>
      </c>
      <c r="O46" s="153">
        <v>5.8</v>
      </c>
      <c r="P46" s="153">
        <v>0</v>
      </c>
      <c r="Q46" s="153">
        <v>0</v>
      </c>
      <c r="R46" s="153">
        <v>9</v>
      </c>
      <c r="S46" s="153">
        <v>10</v>
      </c>
      <c r="T46" s="153">
        <v>0</v>
      </c>
      <c r="U46" s="153">
        <v>0</v>
      </c>
      <c r="V46" s="153">
        <v>0</v>
      </c>
      <c r="W46" s="153">
        <v>0</v>
      </c>
      <c r="X46" s="153">
        <v>0</v>
      </c>
      <c r="Y46" s="153">
        <v>0</v>
      </c>
      <c r="Z46" s="153">
        <v>5.1435399999999998</v>
      </c>
      <c r="AA46" s="153">
        <v>8.5927900000000008</v>
      </c>
      <c r="AB46" s="153">
        <v>0</v>
      </c>
      <c r="AC46" s="153">
        <v>0</v>
      </c>
      <c r="AD46" s="153">
        <v>0</v>
      </c>
      <c r="AE46" s="153">
        <v>7.29</v>
      </c>
      <c r="AF46" s="153">
        <v>7.29</v>
      </c>
      <c r="AG46" s="153">
        <v>337.85325</v>
      </c>
      <c r="AH46" s="153">
        <v>0</v>
      </c>
      <c r="AI46" s="153">
        <v>321.76499999999999</v>
      </c>
      <c r="AJ46" s="153">
        <v>321.76499999999999</v>
      </c>
      <c r="AK46" s="153">
        <v>321.76499999999999</v>
      </c>
      <c r="AL46" s="153">
        <v>294.45573000000002</v>
      </c>
      <c r="AM46" s="153">
        <v>294.45573000000002</v>
      </c>
      <c r="AN46" s="153">
        <v>386.11799999999999</v>
      </c>
      <c r="AO46" s="153">
        <v>386.11799999999999</v>
      </c>
      <c r="AP46" s="153">
        <v>0</v>
      </c>
      <c r="AQ46" s="153">
        <v>4.5999999999999999E-2</v>
      </c>
    </row>
    <row r="47" spans="1:43" ht="24" customHeight="1" x14ac:dyDescent="0.25">
      <c r="A47" s="18" t="s">
        <v>92</v>
      </c>
      <c r="B47" s="18" t="s">
        <v>914</v>
      </c>
      <c r="C47" s="154">
        <v>24</v>
      </c>
      <c r="D47" s="154">
        <v>57.34</v>
      </c>
      <c r="E47" s="154">
        <v>12.28</v>
      </c>
      <c r="F47" s="154">
        <v>23.64</v>
      </c>
      <c r="G47" s="154">
        <v>19.309999999999999</v>
      </c>
      <c r="H47" s="154"/>
      <c r="I47" s="154">
        <v>10.7</v>
      </c>
      <c r="J47" s="154">
        <v>9.19</v>
      </c>
      <c r="K47" s="154">
        <v>6.1139999999999999</v>
      </c>
      <c r="L47" s="154">
        <v>5.9</v>
      </c>
      <c r="M47" s="154">
        <v>5.9</v>
      </c>
      <c r="N47" s="154">
        <v>5.9</v>
      </c>
      <c r="O47" s="154">
        <v>5.9</v>
      </c>
      <c r="P47" s="154"/>
      <c r="Q47" s="154"/>
      <c r="R47" s="154">
        <v>9</v>
      </c>
      <c r="S47" s="154">
        <v>10</v>
      </c>
      <c r="T47" s="154"/>
      <c r="U47" s="154"/>
      <c r="V47" s="154"/>
      <c r="W47" s="154"/>
      <c r="X47" s="154"/>
      <c r="Y47" s="154"/>
      <c r="Z47" s="154">
        <v>7.8086900000000004</v>
      </c>
      <c r="AA47" s="154">
        <v>8.7702000000000009</v>
      </c>
      <c r="AB47" s="154"/>
      <c r="AC47" s="154"/>
      <c r="AD47" s="154"/>
      <c r="AE47" s="154">
        <v>7.86</v>
      </c>
      <c r="AF47" s="154">
        <v>7.86</v>
      </c>
      <c r="AG47" s="154">
        <v>337.85325</v>
      </c>
      <c r="AH47" s="154">
        <v>0</v>
      </c>
      <c r="AI47" s="154">
        <v>321.76499999999999</v>
      </c>
      <c r="AJ47" s="154">
        <v>321.76499999999999</v>
      </c>
      <c r="AK47" s="154">
        <v>321.76499999999999</v>
      </c>
      <c r="AL47" s="154">
        <v>294.45573000000002</v>
      </c>
      <c r="AM47" s="154">
        <v>294.45573000000002</v>
      </c>
      <c r="AN47" s="154">
        <v>386.11799999999999</v>
      </c>
      <c r="AO47" s="154">
        <v>386.11799999999999</v>
      </c>
      <c r="AP47" s="154"/>
      <c r="AQ47" s="154"/>
    </row>
    <row r="48" spans="1:43" ht="24" customHeight="1" x14ac:dyDescent="0.25">
      <c r="A48" s="13" t="s">
        <v>92</v>
      </c>
      <c r="B48" s="13" t="s">
        <v>915</v>
      </c>
      <c r="C48" s="152">
        <v>24</v>
      </c>
      <c r="D48" s="152">
        <v>57.18</v>
      </c>
      <c r="E48" s="152">
        <v>13.68</v>
      </c>
      <c r="F48" s="152">
        <v>23.19</v>
      </c>
      <c r="G48" s="152">
        <v>19.309999999999999</v>
      </c>
      <c r="H48" s="152"/>
      <c r="I48" s="152">
        <v>10.039999999999999</v>
      </c>
      <c r="J48" s="152">
        <v>8.77</v>
      </c>
      <c r="K48" s="152">
        <v>5.7569999999999997</v>
      </c>
      <c r="L48" s="152">
        <v>6.1</v>
      </c>
      <c r="M48" s="152">
        <v>6.1</v>
      </c>
      <c r="N48" s="152">
        <v>6.1</v>
      </c>
      <c r="O48" s="152">
        <v>6.1</v>
      </c>
      <c r="P48" s="152"/>
      <c r="Q48" s="152"/>
      <c r="R48" s="152">
        <v>10</v>
      </c>
      <c r="S48" s="152">
        <v>10</v>
      </c>
      <c r="T48" s="152"/>
      <c r="U48" s="152"/>
      <c r="V48" s="152"/>
      <c r="W48" s="152"/>
      <c r="X48" s="152"/>
      <c r="Y48" s="152"/>
      <c r="Z48" s="152">
        <v>8.27773</v>
      </c>
      <c r="AA48" s="152">
        <v>8.4775500000000008</v>
      </c>
      <c r="AB48" s="152"/>
      <c r="AC48" s="152"/>
      <c r="AD48" s="152"/>
      <c r="AE48" s="152">
        <v>7.5</v>
      </c>
      <c r="AF48" s="152">
        <v>7.5</v>
      </c>
      <c r="AG48" s="152">
        <v>337.85325</v>
      </c>
      <c r="AH48" s="152">
        <v>0</v>
      </c>
      <c r="AI48" s="152">
        <v>321.76499999999999</v>
      </c>
      <c r="AJ48" s="152">
        <v>321.76499999999999</v>
      </c>
      <c r="AK48" s="152">
        <v>321.76499999999999</v>
      </c>
      <c r="AL48" s="152">
        <v>294.45573000000002</v>
      </c>
      <c r="AM48" s="152">
        <v>294.45573000000002</v>
      </c>
      <c r="AN48" s="152">
        <v>386.11799999999999</v>
      </c>
      <c r="AO48" s="152">
        <v>386.11799999999999</v>
      </c>
      <c r="AP48" s="152"/>
      <c r="AQ48" s="152"/>
    </row>
    <row r="49" spans="1:43" ht="24" customHeight="1" x14ac:dyDescent="0.25">
      <c r="A49" s="16" t="s">
        <v>92</v>
      </c>
      <c r="B49" s="16" t="s">
        <v>916</v>
      </c>
      <c r="C49" s="153">
        <v>24</v>
      </c>
      <c r="D49" s="153">
        <v>57.31</v>
      </c>
      <c r="E49" s="153">
        <v>10.23</v>
      </c>
      <c r="F49" s="153">
        <v>23.14</v>
      </c>
      <c r="G49" s="153">
        <v>19.309999999999999</v>
      </c>
      <c r="H49" s="153"/>
      <c r="I49" s="153">
        <v>9.51</v>
      </c>
      <c r="J49" s="153">
        <v>8.86</v>
      </c>
      <c r="K49" s="153">
        <v>5.61</v>
      </c>
      <c r="L49" s="153">
        <v>6.1</v>
      </c>
      <c r="M49" s="153">
        <v>6.1</v>
      </c>
      <c r="N49" s="153">
        <v>6.1</v>
      </c>
      <c r="O49" s="153">
        <v>6.1</v>
      </c>
      <c r="P49" s="153"/>
      <c r="Q49" s="153"/>
      <c r="R49" s="153">
        <v>9</v>
      </c>
      <c r="S49" s="153">
        <v>9</v>
      </c>
      <c r="T49" s="153"/>
      <c r="U49" s="153"/>
      <c r="V49" s="153"/>
      <c r="W49" s="153"/>
      <c r="X49" s="153"/>
      <c r="Y49" s="153"/>
      <c r="Z49" s="153">
        <v>8.3320900000000009</v>
      </c>
      <c r="AA49" s="153">
        <v>8.3258299999999998</v>
      </c>
      <c r="AB49" s="153"/>
      <c r="AC49" s="153"/>
      <c r="AD49" s="153"/>
      <c r="AE49" s="153">
        <v>7.08</v>
      </c>
      <c r="AF49" s="153">
        <v>7.08</v>
      </c>
      <c r="AG49" s="153">
        <v>337.85325</v>
      </c>
      <c r="AH49" s="153">
        <v>0</v>
      </c>
      <c r="AI49" s="153">
        <v>321.76499999999999</v>
      </c>
      <c r="AJ49" s="153">
        <v>321.76499999999999</v>
      </c>
      <c r="AK49" s="153">
        <v>321.76499999999999</v>
      </c>
      <c r="AL49" s="153">
        <v>294.45573000000002</v>
      </c>
      <c r="AM49" s="153">
        <v>294.45573000000002</v>
      </c>
      <c r="AN49" s="153">
        <v>386.11799999999999</v>
      </c>
      <c r="AO49" s="153">
        <v>386.11799999999999</v>
      </c>
      <c r="AP49" s="153"/>
      <c r="AQ49" s="153"/>
    </row>
    <row r="50" spans="1:43" ht="24" customHeight="1" x14ac:dyDescent="0.25">
      <c r="A50" s="16" t="s">
        <v>92</v>
      </c>
      <c r="B50" s="16" t="s">
        <v>917</v>
      </c>
      <c r="C50" s="153">
        <v>24</v>
      </c>
      <c r="D50" s="153">
        <v>57.15</v>
      </c>
      <c r="E50" s="153">
        <v>10.73</v>
      </c>
      <c r="F50" s="153">
        <v>23.19</v>
      </c>
      <c r="G50" s="153">
        <v>19.309999999999999</v>
      </c>
      <c r="H50" s="153"/>
      <c r="I50" s="153">
        <v>9.5399999999999991</v>
      </c>
      <c r="J50" s="153">
        <v>8.5299999999999994</v>
      </c>
      <c r="K50" s="153">
        <v>6.1050000000000004</v>
      </c>
      <c r="L50" s="153">
        <v>6.8</v>
      </c>
      <c r="M50" s="153">
        <v>6.8</v>
      </c>
      <c r="N50" s="153">
        <v>6.8</v>
      </c>
      <c r="O50" s="153">
        <v>6.8</v>
      </c>
      <c r="P50" s="153"/>
      <c r="Q50" s="153"/>
      <c r="R50" s="153">
        <v>9</v>
      </c>
      <c r="S50" s="153">
        <v>10</v>
      </c>
      <c r="T50" s="153"/>
      <c r="U50" s="153"/>
      <c r="V50" s="153"/>
      <c r="W50" s="153"/>
      <c r="X50" s="153"/>
      <c r="Y50" s="153"/>
      <c r="Z50" s="153">
        <v>4.68004</v>
      </c>
      <c r="AA50" s="153">
        <v>6.9289500000000004</v>
      </c>
      <c r="AB50" s="153"/>
      <c r="AC50" s="153"/>
      <c r="AD50" s="153"/>
      <c r="AE50" s="153">
        <v>7.69</v>
      </c>
      <c r="AF50" s="153">
        <v>7.69</v>
      </c>
      <c r="AG50" s="153">
        <v>337.85325</v>
      </c>
      <c r="AH50" s="153">
        <v>0</v>
      </c>
      <c r="AI50" s="153">
        <v>321.76499999999999</v>
      </c>
      <c r="AJ50" s="153">
        <v>321.76499999999999</v>
      </c>
      <c r="AK50" s="153">
        <v>321.76499999999999</v>
      </c>
      <c r="AL50" s="153">
        <v>294.45573000000002</v>
      </c>
      <c r="AM50" s="153">
        <v>294.45573000000002</v>
      </c>
      <c r="AN50" s="153">
        <v>386.11799999999999</v>
      </c>
      <c r="AO50" s="153">
        <v>386.11799999999999</v>
      </c>
      <c r="AP50" s="153"/>
      <c r="AQ50" s="153"/>
    </row>
    <row r="51" spans="1:43" ht="24" customHeight="1" x14ac:dyDescent="0.25">
      <c r="A51" s="16" t="s">
        <v>92</v>
      </c>
      <c r="B51" s="16" t="s">
        <v>918</v>
      </c>
      <c r="C51" s="153">
        <v>24</v>
      </c>
      <c r="D51" s="153">
        <v>57.29</v>
      </c>
      <c r="E51" s="153">
        <v>10.97</v>
      </c>
      <c r="F51" s="153">
        <v>23.33</v>
      </c>
      <c r="G51" s="153">
        <v>19.309999999999999</v>
      </c>
      <c r="H51" s="153"/>
      <c r="I51" s="153">
        <v>9.0299999999999994</v>
      </c>
      <c r="J51" s="153">
        <v>8.3000000000000007</v>
      </c>
      <c r="K51" s="153">
        <v>5.9989999999999997</v>
      </c>
      <c r="L51" s="153">
        <v>7.8</v>
      </c>
      <c r="M51" s="153">
        <v>7.8</v>
      </c>
      <c r="N51" s="153">
        <v>7.8</v>
      </c>
      <c r="O51" s="153">
        <v>7.8</v>
      </c>
      <c r="P51" s="153"/>
      <c r="Q51" s="153"/>
      <c r="R51" s="153">
        <v>9</v>
      </c>
      <c r="S51" s="153">
        <v>10</v>
      </c>
      <c r="T51" s="153"/>
      <c r="U51" s="153"/>
      <c r="V51" s="153"/>
      <c r="W51" s="153"/>
      <c r="X51" s="153"/>
      <c r="Y51" s="153"/>
      <c r="Z51" s="153">
        <v>3.3382399999999999</v>
      </c>
      <c r="AA51" s="153">
        <v>5.1668500000000002</v>
      </c>
      <c r="AB51" s="153"/>
      <c r="AC51" s="153"/>
      <c r="AD51" s="153"/>
      <c r="AE51" s="153">
        <v>7.78</v>
      </c>
      <c r="AF51" s="153">
        <v>7.78</v>
      </c>
      <c r="AG51" s="153">
        <v>418.29450000000003</v>
      </c>
      <c r="AH51" s="153">
        <v>0</v>
      </c>
      <c r="AI51" s="153">
        <v>386.11799999999999</v>
      </c>
      <c r="AJ51" s="153">
        <v>370.02974999999998</v>
      </c>
      <c r="AK51" s="153">
        <v>370.02974999999998</v>
      </c>
      <c r="AL51" s="153">
        <v>294.45573000000002</v>
      </c>
      <c r="AM51" s="153">
        <v>294.45573000000002</v>
      </c>
      <c r="AN51" s="153">
        <v>386.11799999999999</v>
      </c>
      <c r="AO51" s="153">
        <v>386.11799999999999</v>
      </c>
      <c r="AP51" s="153"/>
      <c r="AQ51" s="153"/>
    </row>
    <row r="52" spans="1:43" ht="24" customHeight="1" x14ac:dyDescent="0.25">
      <c r="A52" s="16" t="s">
        <v>92</v>
      </c>
      <c r="B52" s="16" t="s">
        <v>919</v>
      </c>
      <c r="C52" s="153">
        <v>23</v>
      </c>
      <c r="D52" s="153">
        <v>56.87</v>
      </c>
      <c r="E52" s="153">
        <v>12.97</v>
      </c>
      <c r="F52" s="153">
        <v>23.26</v>
      </c>
      <c r="G52" s="153">
        <v>19.309999999999999</v>
      </c>
      <c r="H52" s="153"/>
      <c r="I52" s="153">
        <v>9.43</v>
      </c>
      <c r="J52" s="153">
        <v>9.07</v>
      </c>
      <c r="K52" s="153">
        <v>6.6779999999999999</v>
      </c>
      <c r="L52" s="153">
        <v>8.1</v>
      </c>
      <c r="M52" s="153">
        <v>8.1</v>
      </c>
      <c r="N52" s="153">
        <v>8.1</v>
      </c>
      <c r="O52" s="153">
        <v>8.1</v>
      </c>
      <c r="P52" s="153"/>
      <c r="Q52" s="153"/>
      <c r="R52" s="153">
        <v>9</v>
      </c>
      <c r="S52" s="153">
        <v>10</v>
      </c>
      <c r="T52" s="153"/>
      <c r="U52" s="153"/>
      <c r="V52" s="153"/>
      <c r="W52" s="153"/>
      <c r="X52" s="153"/>
      <c r="Y52" s="153"/>
      <c r="Z52" s="153">
        <v>1.6278300000000001</v>
      </c>
      <c r="AA52" s="153">
        <v>4.94177</v>
      </c>
      <c r="AB52" s="153"/>
      <c r="AC52" s="153"/>
      <c r="AD52" s="153"/>
      <c r="AE52" s="153">
        <v>8.4</v>
      </c>
      <c r="AF52" s="153">
        <v>8.4</v>
      </c>
      <c r="AG52" s="153">
        <v>482.64751000000001</v>
      </c>
      <c r="AH52" s="153">
        <v>0</v>
      </c>
      <c r="AI52" s="153">
        <v>450.47100999999998</v>
      </c>
      <c r="AJ52" s="153">
        <v>370.02974999999998</v>
      </c>
      <c r="AK52" s="153">
        <v>353.94150000000002</v>
      </c>
      <c r="AL52" s="153">
        <v>294.45573000000002</v>
      </c>
      <c r="AM52" s="153">
        <v>294.45573000000002</v>
      </c>
      <c r="AN52" s="153">
        <v>386.11799999999999</v>
      </c>
      <c r="AO52" s="153">
        <v>386.11799999999999</v>
      </c>
      <c r="AP52" s="153"/>
      <c r="AQ52" s="153"/>
    </row>
    <row r="53" spans="1:43" ht="24" customHeight="1" x14ac:dyDescent="0.25">
      <c r="A53" s="16" t="s">
        <v>92</v>
      </c>
      <c r="B53" s="16" t="s">
        <v>920</v>
      </c>
      <c r="C53" s="153">
        <v>23</v>
      </c>
      <c r="D53" s="153">
        <v>56.86</v>
      </c>
      <c r="E53" s="153">
        <v>13.93</v>
      </c>
      <c r="F53" s="153">
        <v>23.26</v>
      </c>
      <c r="G53" s="153">
        <v>19.309999999999999</v>
      </c>
      <c r="H53" s="153"/>
      <c r="I53" s="153">
        <v>8.84</v>
      </c>
      <c r="J53" s="153">
        <v>9.3800000000000008</v>
      </c>
      <c r="K53" s="153">
        <v>7.5140000000000002</v>
      </c>
      <c r="L53" s="153">
        <v>7.4</v>
      </c>
      <c r="M53" s="153">
        <v>7.4</v>
      </c>
      <c r="N53" s="153">
        <v>7.4</v>
      </c>
      <c r="O53" s="153">
        <v>7.4</v>
      </c>
      <c r="P53" s="153"/>
      <c r="Q53" s="153"/>
      <c r="R53" s="153">
        <v>9</v>
      </c>
      <c r="S53" s="153">
        <v>10</v>
      </c>
      <c r="T53" s="153"/>
      <c r="U53" s="153"/>
      <c r="V53" s="153"/>
      <c r="W53" s="153"/>
      <c r="X53" s="153"/>
      <c r="Y53" s="153"/>
      <c r="Z53" s="153">
        <v>2.4497599999999999</v>
      </c>
      <c r="AA53" s="153">
        <v>3.5183900000000001</v>
      </c>
      <c r="AB53" s="153"/>
      <c r="AC53" s="153"/>
      <c r="AD53" s="153"/>
      <c r="AE53" s="153">
        <v>8.34</v>
      </c>
      <c r="AF53" s="153">
        <v>8.34</v>
      </c>
      <c r="AG53" s="153">
        <v>482.64751000000001</v>
      </c>
      <c r="AH53" s="153">
        <v>0</v>
      </c>
      <c r="AI53" s="153">
        <v>450.47100999999998</v>
      </c>
      <c r="AJ53" s="153">
        <v>418.29450000000003</v>
      </c>
      <c r="AK53" s="153">
        <v>402.20625000000001</v>
      </c>
      <c r="AL53" s="153">
        <v>294.45573000000002</v>
      </c>
      <c r="AM53" s="153">
        <v>294.45573000000002</v>
      </c>
      <c r="AN53" s="153">
        <v>386.11799999999999</v>
      </c>
      <c r="AO53" s="153">
        <v>386.11799999999999</v>
      </c>
      <c r="AP53" s="153"/>
      <c r="AQ53" s="153"/>
    </row>
    <row r="54" spans="1:43" ht="24" customHeight="1" x14ac:dyDescent="0.25">
      <c r="A54" s="16" t="s">
        <v>92</v>
      </c>
      <c r="B54" s="16" t="s">
        <v>921</v>
      </c>
      <c r="C54" s="153">
        <v>24</v>
      </c>
      <c r="D54" s="153">
        <v>56.26</v>
      </c>
      <c r="E54" s="153">
        <v>13.58</v>
      </c>
      <c r="F54" s="153">
        <v>23.58</v>
      </c>
      <c r="G54" s="153">
        <v>19.309999999999999</v>
      </c>
      <c r="H54" s="153"/>
      <c r="I54" s="153">
        <v>8.7899999999999991</v>
      </c>
      <c r="J54" s="153">
        <v>10.01</v>
      </c>
      <c r="K54" s="153">
        <v>6.9619999999999997</v>
      </c>
      <c r="L54" s="153">
        <v>7.9</v>
      </c>
      <c r="M54" s="153">
        <v>7.9</v>
      </c>
      <c r="N54" s="153">
        <v>7.9</v>
      </c>
      <c r="O54" s="153">
        <v>7.9</v>
      </c>
      <c r="P54" s="153"/>
      <c r="Q54" s="153"/>
      <c r="R54" s="153">
        <v>9</v>
      </c>
      <c r="S54" s="153">
        <v>9</v>
      </c>
      <c r="T54" s="153"/>
      <c r="U54" s="153"/>
      <c r="V54" s="153"/>
      <c r="W54" s="153"/>
      <c r="X54" s="153"/>
      <c r="Y54" s="153"/>
      <c r="Z54" s="153">
        <v>1.77891</v>
      </c>
      <c r="AA54" s="153">
        <v>3.2085300000000001</v>
      </c>
      <c r="AB54" s="153"/>
      <c r="AC54" s="153"/>
      <c r="AD54" s="153"/>
      <c r="AE54" s="153">
        <v>9.1199999999999992</v>
      </c>
      <c r="AF54" s="153">
        <v>9.1199999999999992</v>
      </c>
      <c r="AG54" s="153">
        <v>482.64751000000001</v>
      </c>
      <c r="AH54" s="153">
        <v>0</v>
      </c>
      <c r="AI54" s="153">
        <v>450.47100999999998</v>
      </c>
      <c r="AJ54" s="153">
        <v>418.29450000000003</v>
      </c>
      <c r="AK54" s="153">
        <v>402.20625000000001</v>
      </c>
      <c r="AL54" s="153">
        <v>294.45573000000002</v>
      </c>
      <c r="AM54" s="153">
        <v>294.45573000000002</v>
      </c>
      <c r="AN54" s="153">
        <v>386.11799999999999</v>
      </c>
      <c r="AO54" s="153">
        <v>386.11799999999999</v>
      </c>
      <c r="AP54" s="153"/>
      <c r="AQ54" s="153"/>
    </row>
    <row r="55" spans="1:43" ht="24" customHeight="1" x14ac:dyDescent="0.25">
      <c r="A55" s="18" t="s">
        <v>922</v>
      </c>
      <c r="B55" s="18" t="s">
        <v>93</v>
      </c>
      <c r="C55" s="154">
        <v>24</v>
      </c>
      <c r="D55" s="154">
        <v>56.28</v>
      </c>
      <c r="E55" s="154">
        <v>12.42</v>
      </c>
      <c r="F55" s="154">
        <v>23.65</v>
      </c>
      <c r="G55" s="154">
        <v>19.309999999999999</v>
      </c>
      <c r="H55" s="154"/>
      <c r="I55" s="154">
        <v>8.41</v>
      </c>
      <c r="J55" s="154">
        <v>9.01</v>
      </c>
      <c r="K55" s="154">
        <v>7.2619999999999996</v>
      </c>
      <c r="L55" s="154">
        <v>7.9</v>
      </c>
      <c r="M55" s="154">
        <v>7.9</v>
      </c>
      <c r="N55" s="154">
        <v>7.9</v>
      </c>
      <c r="O55" s="154">
        <v>7.9</v>
      </c>
      <c r="P55" s="154"/>
      <c r="Q55" s="154"/>
      <c r="R55" s="154">
        <v>9</v>
      </c>
      <c r="S55" s="154">
        <v>10</v>
      </c>
      <c r="T55" s="154"/>
      <c r="U55" s="154"/>
      <c r="V55" s="154"/>
      <c r="W55" s="154"/>
      <c r="X55" s="154"/>
      <c r="Y55" s="154"/>
      <c r="Z55" s="154">
        <v>2.3625500000000001</v>
      </c>
      <c r="AA55" s="154">
        <v>3.1152799999999998</v>
      </c>
      <c r="AB55" s="154"/>
      <c r="AC55" s="154"/>
      <c r="AD55" s="154"/>
      <c r="AE55" s="154">
        <v>8.1999999999999993</v>
      </c>
      <c r="AF55" s="154">
        <v>8.1999999999999993</v>
      </c>
      <c r="AG55" s="154">
        <v>482.64751000000001</v>
      </c>
      <c r="AH55" s="154">
        <v>0</v>
      </c>
      <c r="AI55" s="154">
        <v>450.47100999999998</v>
      </c>
      <c r="AJ55" s="154">
        <v>418.29450000000003</v>
      </c>
      <c r="AK55" s="154">
        <v>402.20625000000001</v>
      </c>
      <c r="AL55" s="154">
        <v>294.45573000000002</v>
      </c>
      <c r="AM55" s="154">
        <v>294.45573000000002</v>
      </c>
      <c r="AN55" s="154">
        <v>386.11799999999999</v>
      </c>
      <c r="AO55" s="154">
        <v>386.11799999999999</v>
      </c>
      <c r="AP55" s="154"/>
      <c r="AQ55" s="154"/>
    </row>
    <row r="56" spans="1:43"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4" t="s">
        <v>0</v>
      </c>
      <c r="B3" s="195"/>
      <c r="C3" s="195"/>
      <c r="D3" s="195"/>
      <c r="E3" s="195"/>
      <c r="F3" s="195"/>
      <c r="G3" s="1"/>
      <c r="H3" s="1"/>
      <c r="I3" s="1"/>
    </row>
    <row r="4" spans="1:9" ht="30" customHeight="1" x14ac:dyDescent="0.25">
      <c r="A4" s="227" t="s">
        <v>1789</v>
      </c>
      <c r="B4" s="198"/>
      <c r="C4" s="198"/>
      <c r="D4" s="198"/>
      <c r="E4" s="198"/>
      <c r="F4" s="198"/>
      <c r="G4" s="198"/>
      <c r="H4" s="198"/>
      <c r="I4" s="198"/>
    </row>
    <row r="5" spans="1:9" ht="21.95" hidden="1" customHeight="1" x14ac:dyDescent="0.25">
      <c r="A5" s="198" t="s">
        <v>88</v>
      </c>
      <c r="B5" s="198" t="s">
        <v>659</v>
      </c>
      <c r="C5" s="9">
        <v>42879</v>
      </c>
      <c r="D5" s="9">
        <v>42880</v>
      </c>
      <c r="E5" s="9">
        <v>46665</v>
      </c>
      <c r="F5" s="9">
        <v>70163</v>
      </c>
      <c r="G5" s="9">
        <v>47090</v>
      </c>
      <c r="H5" s="9">
        <v>62201</v>
      </c>
      <c r="I5" s="198" t="s">
        <v>1790</v>
      </c>
    </row>
    <row r="6" spans="1:9" ht="39.950000000000003" customHeight="1" x14ac:dyDescent="0.25">
      <c r="A6" s="198"/>
      <c r="B6" s="198"/>
      <c r="C6" s="226" t="s">
        <v>711</v>
      </c>
      <c r="D6" s="226" t="s">
        <v>712</v>
      </c>
      <c r="E6" s="226" t="s">
        <v>713</v>
      </c>
      <c r="F6" s="226" t="s">
        <v>714</v>
      </c>
      <c r="G6" s="226" t="s">
        <v>709</v>
      </c>
      <c r="H6" s="226" t="s">
        <v>710</v>
      </c>
      <c r="I6" s="198"/>
    </row>
    <row r="7" spans="1:9" ht="57" customHeight="1" x14ac:dyDescent="0.25">
      <c r="A7" s="198"/>
      <c r="B7" s="198"/>
      <c r="C7" s="9" t="s">
        <v>1791</v>
      </c>
      <c r="D7" s="9" t="s">
        <v>1792</v>
      </c>
      <c r="E7" s="9" t="s">
        <v>1793</v>
      </c>
      <c r="F7" s="9" t="s">
        <v>1794</v>
      </c>
      <c r="G7" s="9" t="s">
        <v>1795</v>
      </c>
      <c r="H7" s="9" t="s">
        <v>1796</v>
      </c>
      <c r="I7" s="198" t="s">
        <v>866</v>
      </c>
    </row>
    <row r="8" spans="1:9" ht="24" customHeight="1" x14ac:dyDescent="0.25">
      <c r="A8" s="13" t="s">
        <v>92</v>
      </c>
      <c r="B8" s="13" t="s">
        <v>875</v>
      </c>
      <c r="C8" s="152">
        <v>32</v>
      </c>
      <c r="D8" s="152">
        <v>0.08</v>
      </c>
      <c r="E8" s="152">
        <v>53.44</v>
      </c>
      <c r="F8" s="152">
        <v>43</v>
      </c>
      <c r="G8" s="152">
        <v>76.260000000000005</v>
      </c>
      <c r="H8" s="152">
        <v>335.7</v>
      </c>
      <c r="I8" s="152">
        <v>540.48</v>
      </c>
    </row>
    <row r="9" spans="1:9" ht="24" customHeight="1" x14ac:dyDescent="0.25">
      <c r="A9" s="16" t="s">
        <v>92</v>
      </c>
      <c r="B9" s="16" t="s">
        <v>876</v>
      </c>
      <c r="C9" s="153">
        <v>32</v>
      </c>
      <c r="D9" s="153">
        <v>0.08</v>
      </c>
      <c r="E9" s="153">
        <v>57.24</v>
      </c>
      <c r="F9" s="153">
        <v>41.42</v>
      </c>
      <c r="G9" s="153">
        <v>76.260000000000005</v>
      </c>
      <c r="H9" s="153">
        <v>331.17</v>
      </c>
      <c r="I9" s="153">
        <v>538.16999999999996</v>
      </c>
    </row>
    <row r="10" spans="1:9" ht="24" customHeight="1" x14ac:dyDescent="0.25">
      <c r="A10" s="16" t="s">
        <v>92</v>
      </c>
      <c r="B10" s="16" t="s">
        <v>877</v>
      </c>
      <c r="C10" s="153">
        <v>32</v>
      </c>
      <c r="D10" s="153">
        <v>0.08</v>
      </c>
      <c r="E10" s="153">
        <v>54.05</v>
      </c>
      <c r="F10" s="153">
        <v>41.34</v>
      </c>
      <c r="G10" s="153">
        <v>76.260000000000005</v>
      </c>
      <c r="H10" s="153">
        <v>332.97</v>
      </c>
      <c r="I10" s="153">
        <v>536.70000000000005</v>
      </c>
    </row>
    <row r="11" spans="1:9" ht="24" customHeight="1" x14ac:dyDescent="0.25">
      <c r="A11" s="16" t="s">
        <v>92</v>
      </c>
      <c r="B11" s="16" t="s">
        <v>878</v>
      </c>
      <c r="C11" s="153">
        <v>32</v>
      </c>
      <c r="D11" s="153">
        <v>0.08</v>
      </c>
      <c r="E11" s="153">
        <v>54.86</v>
      </c>
      <c r="F11" s="153">
        <v>41.42</v>
      </c>
      <c r="G11" s="153">
        <v>76.260000000000005</v>
      </c>
      <c r="H11" s="153">
        <v>334.69</v>
      </c>
      <c r="I11" s="153">
        <v>539.30999999999995</v>
      </c>
    </row>
    <row r="12" spans="1:9" ht="24" customHeight="1" x14ac:dyDescent="0.25">
      <c r="A12" s="16" t="s">
        <v>92</v>
      </c>
      <c r="B12" s="16" t="s">
        <v>879</v>
      </c>
      <c r="C12" s="153">
        <v>31</v>
      </c>
      <c r="D12" s="153">
        <v>0.1</v>
      </c>
      <c r="E12" s="153">
        <v>60.85</v>
      </c>
      <c r="F12" s="153">
        <v>41.77</v>
      </c>
      <c r="G12" s="153">
        <v>76.260000000000005</v>
      </c>
      <c r="H12" s="153">
        <v>335.65</v>
      </c>
      <c r="I12" s="153">
        <v>545.63</v>
      </c>
    </row>
    <row r="13" spans="1:9" ht="24" customHeight="1" x14ac:dyDescent="0.25">
      <c r="A13" s="16" t="s">
        <v>92</v>
      </c>
      <c r="B13" s="16" t="s">
        <v>880</v>
      </c>
      <c r="C13" s="153">
        <v>31</v>
      </c>
      <c r="D13" s="153">
        <v>5.51</v>
      </c>
      <c r="E13" s="153">
        <v>53.41</v>
      </c>
      <c r="F13" s="153">
        <v>41.78</v>
      </c>
      <c r="G13" s="153">
        <v>76.260000000000005</v>
      </c>
      <c r="H13" s="153">
        <v>338.04</v>
      </c>
      <c r="I13" s="153">
        <v>546</v>
      </c>
    </row>
    <row r="14" spans="1:9" ht="24" customHeight="1" x14ac:dyDescent="0.25">
      <c r="A14" s="16" t="s">
        <v>92</v>
      </c>
      <c r="B14" s="16" t="s">
        <v>881</v>
      </c>
      <c r="C14" s="153">
        <v>31</v>
      </c>
      <c r="D14" s="153">
        <v>6.31</v>
      </c>
      <c r="E14" s="153">
        <v>54.28</v>
      </c>
      <c r="F14" s="153">
        <v>42.73</v>
      </c>
      <c r="G14" s="153">
        <v>76.260000000000005</v>
      </c>
      <c r="H14" s="153">
        <v>336.1</v>
      </c>
      <c r="I14" s="153">
        <v>546.67999999999995</v>
      </c>
    </row>
    <row r="15" spans="1:9" ht="24" customHeight="1" x14ac:dyDescent="0.25">
      <c r="A15" s="18" t="s">
        <v>92</v>
      </c>
      <c r="B15" s="18" t="s">
        <v>882</v>
      </c>
      <c r="C15" s="154">
        <v>31</v>
      </c>
      <c r="D15" s="154">
        <v>6.74</v>
      </c>
      <c r="E15" s="154">
        <v>55.14</v>
      </c>
      <c r="F15" s="154">
        <v>42.76</v>
      </c>
      <c r="G15" s="154">
        <v>76.260000000000005</v>
      </c>
      <c r="H15" s="154">
        <v>339.59</v>
      </c>
      <c r="I15" s="154">
        <v>551.49</v>
      </c>
    </row>
    <row r="16" spans="1:9" ht="24" customHeight="1" x14ac:dyDescent="0.25">
      <c r="A16" s="13" t="s">
        <v>92</v>
      </c>
      <c r="B16" s="13" t="s">
        <v>883</v>
      </c>
      <c r="C16" s="152">
        <v>31</v>
      </c>
      <c r="D16" s="152">
        <v>7.08</v>
      </c>
      <c r="E16" s="152">
        <v>58.38</v>
      </c>
      <c r="F16" s="152">
        <v>43.52</v>
      </c>
      <c r="G16" s="152">
        <v>76.260000000000005</v>
      </c>
      <c r="H16" s="152">
        <v>340.85</v>
      </c>
      <c r="I16" s="152">
        <v>557.09</v>
      </c>
    </row>
    <row r="17" spans="1:9" ht="24" customHeight="1" x14ac:dyDescent="0.25">
      <c r="A17" s="16" t="s">
        <v>92</v>
      </c>
      <c r="B17" s="16" t="s">
        <v>884</v>
      </c>
      <c r="C17" s="153">
        <v>31</v>
      </c>
      <c r="D17" s="153">
        <v>7.57</v>
      </c>
      <c r="E17" s="153">
        <v>56.8</v>
      </c>
      <c r="F17" s="153">
        <v>43.64</v>
      </c>
      <c r="G17" s="153">
        <v>76.260000000000005</v>
      </c>
      <c r="H17" s="153">
        <v>331.43</v>
      </c>
      <c r="I17" s="153">
        <v>546.70000000000005</v>
      </c>
    </row>
    <row r="18" spans="1:9" ht="24" customHeight="1" x14ac:dyDescent="0.25">
      <c r="A18" s="16" t="s">
        <v>92</v>
      </c>
      <c r="B18" s="16" t="s">
        <v>885</v>
      </c>
      <c r="C18" s="153">
        <v>30</v>
      </c>
      <c r="D18" s="153">
        <v>7.57</v>
      </c>
      <c r="E18" s="153">
        <v>55.28</v>
      </c>
      <c r="F18" s="153">
        <v>44.12</v>
      </c>
      <c r="G18" s="153">
        <v>76.260000000000005</v>
      </c>
      <c r="H18" s="153">
        <v>334.43</v>
      </c>
      <c r="I18" s="153">
        <v>547.66</v>
      </c>
    </row>
    <row r="19" spans="1:9" ht="24" customHeight="1" x14ac:dyDescent="0.25">
      <c r="A19" s="16" t="s">
        <v>92</v>
      </c>
      <c r="B19" s="16" t="s">
        <v>886</v>
      </c>
      <c r="C19" s="153">
        <v>30</v>
      </c>
      <c r="D19" s="153">
        <v>7.13</v>
      </c>
      <c r="E19" s="153">
        <v>57.33</v>
      </c>
      <c r="F19" s="153">
        <v>42.77</v>
      </c>
      <c r="G19" s="153">
        <v>76.260000000000005</v>
      </c>
      <c r="H19" s="153">
        <v>331.86</v>
      </c>
      <c r="I19" s="153">
        <v>545.35</v>
      </c>
    </row>
    <row r="20" spans="1:9" ht="24" customHeight="1" x14ac:dyDescent="0.25">
      <c r="A20" s="16" t="s">
        <v>92</v>
      </c>
      <c r="B20" s="16" t="s">
        <v>887</v>
      </c>
      <c r="C20" s="153">
        <v>34</v>
      </c>
      <c r="D20" s="153">
        <v>7.12</v>
      </c>
      <c r="E20" s="153">
        <v>50.38</v>
      </c>
      <c r="F20" s="153">
        <v>41.87</v>
      </c>
      <c r="G20" s="153">
        <v>76.260000000000005</v>
      </c>
      <c r="H20" s="153">
        <v>322.93</v>
      </c>
      <c r="I20" s="153">
        <v>532.55999999999995</v>
      </c>
    </row>
    <row r="21" spans="1:9" ht="24" customHeight="1" x14ac:dyDescent="0.25">
      <c r="A21" s="16" t="s">
        <v>92</v>
      </c>
      <c r="B21" s="16" t="s">
        <v>888</v>
      </c>
      <c r="C21" s="153">
        <v>34</v>
      </c>
      <c r="D21" s="153">
        <v>7.53</v>
      </c>
      <c r="E21" s="153">
        <v>62.57</v>
      </c>
      <c r="F21" s="153">
        <v>41.55</v>
      </c>
      <c r="G21" s="153">
        <v>76.260000000000005</v>
      </c>
      <c r="H21" s="153">
        <v>327.52</v>
      </c>
      <c r="I21" s="153">
        <v>549.42999999999995</v>
      </c>
    </row>
    <row r="22" spans="1:9" ht="24" customHeight="1" x14ac:dyDescent="0.25">
      <c r="A22" s="16" t="s">
        <v>92</v>
      </c>
      <c r="B22" s="16" t="s">
        <v>889</v>
      </c>
      <c r="C22" s="153">
        <v>32</v>
      </c>
      <c r="D22" s="153">
        <v>8.3800000000000008</v>
      </c>
      <c r="E22" s="153">
        <v>50.63</v>
      </c>
      <c r="F22" s="153">
        <v>41.29</v>
      </c>
      <c r="G22" s="153">
        <v>76.260000000000005</v>
      </c>
      <c r="H22" s="153">
        <v>340.98</v>
      </c>
      <c r="I22" s="153">
        <v>549.54</v>
      </c>
    </row>
    <row r="23" spans="1:9" ht="24" customHeight="1" x14ac:dyDescent="0.25">
      <c r="A23" s="18" t="s">
        <v>92</v>
      </c>
      <c r="B23" s="18" t="s">
        <v>890</v>
      </c>
      <c r="C23" s="154">
        <v>32</v>
      </c>
      <c r="D23" s="154">
        <v>10.61</v>
      </c>
      <c r="E23" s="154">
        <v>50.36</v>
      </c>
      <c r="F23" s="154">
        <v>43.81</v>
      </c>
      <c r="G23" s="154">
        <v>76.260000000000005</v>
      </c>
      <c r="H23" s="154">
        <v>345.8</v>
      </c>
      <c r="I23" s="154">
        <v>558.84</v>
      </c>
    </row>
    <row r="24" spans="1:9" ht="24" customHeight="1" x14ac:dyDescent="0.25">
      <c r="A24" s="13" t="s">
        <v>92</v>
      </c>
      <c r="B24" s="13" t="s">
        <v>891</v>
      </c>
      <c r="C24" s="152">
        <v>29</v>
      </c>
      <c r="D24" s="152">
        <v>10.64</v>
      </c>
      <c r="E24" s="152">
        <v>58.52</v>
      </c>
      <c r="F24" s="152">
        <v>42.63</v>
      </c>
      <c r="G24" s="152">
        <v>72.569999999999993</v>
      </c>
      <c r="H24" s="152">
        <v>343.01</v>
      </c>
      <c r="I24" s="152">
        <v>556.37</v>
      </c>
    </row>
    <row r="25" spans="1:9" ht="24" customHeight="1" x14ac:dyDescent="0.25">
      <c r="A25" s="16" t="s">
        <v>92</v>
      </c>
      <c r="B25" s="16" t="s">
        <v>892</v>
      </c>
      <c r="C25" s="153">
        <v>29</v>
      </c>
      <c r="D25" s="153">
        <v>9.86</v>
      </c>
      <c r="E25" s="153">
        <v>48.63</v>
      </c>
      <c r="F25" s="153">
        <v>42.59</v>
      </c>
      <c r="G25" s="153">
        <v>72.569999999999993</v>
      </c>
      <c r="H25" s="153">
        <v>340.93</v>
      </c>
      <c r="I25" s="153">
        <v>543.58000000000004</v>
      </c>
    </row>
    <row r="26" spans="1:9" ht="24" customHeight="1" x14ac:dyDescent="0.25">
      <c r="A26" s="16" t="s">
        <v>92</v>
      </c>
      <c r="B26" s="16" t="s">
        <v>893</v>
      </c>
      <c r="C26" s="153">
        <v>27</v>
      </c>
      <c r="D26" s="153">
        <v>9.86</v>
      </c>
      <c r="E26" s="153">
        <v>58.83</v>
      </c>
      <c r="F26" s="153">
        <v>41.13</v>
      </c>
      <c r="G26" s="153">
        <v>72.569999999999993</v>
      </c>
      <c r="H26" s="153">
        <v>340.72</v>
      </c>
      <c r="I26" s="153">
        <v>550.11</v>
      </c>
    </row>
    <row r="27" spans="1:9" ht="24" customHeight="1" x14ac:dyDescent="0.25">
      <c r="A27" s="16" t="s">
        <v>92</v>
      </c>
      <c r="B27" s="16" t="s">
        <v>894</v>
      </c>
      <c r="C27" s="153">
        <v>27</v>
      </c>
      <c r="D27" s="153">
        <v>9.6</v>
      </c>
      <c r="E27" s="153">
        <v>54.85</v>
      </c>
      <c r="F27" s="153">
        <v>40.98</v>
      </c>
      <c r="G27" s="153">
        <v>72.569999999999993</v>
      </c>
      <c r="H27" s="153">
        <v>341.57</v>
      </c>
      <c r="I27" s="153">
        <v>546.57000000000005</v>
      </c>
    </row>
    <row r="28" spans="1:9" ht="24" customHeight="1" x14ac:dyDescent="0.25">
      <c r="A28" s="16" t="s">
        <v>92</v>
      </c>
      <c r="B28" s="16" t="s">
        <v>895</v>
      </c>
      <c r="C28" s="153">
        <v>31</v>
      </c>
      <c r="D28" s="153">
        <v>9.61</v>
      </c>
      <c r="E28" s="153">
        <v>53.44</v>
      </c>
      <c r="F28" s="153">
        <v>40.840000000000003</v>
      </c>
      <c r="G28" s="153">
        <v>72.569999999999993</v>
      </c>
      <c r="H28" s="153">
        <v>343.48</v>
      </c>
      <c r="I28" s="153">
        <v>550.94000000000005</v>
      </c>
    </row>
    <row r="29" spans="1:9" ht="24" customHeight="1" x14ac:dyDescent="0.25">
      <c r="A29" s="16" t="s">
        <v>92</v>
      </c>
      <c r="B29" s="16" t="s">
        <v>896</v>
      </c>
      <c r="C29" s="153">
        <v>31</v>
      </c>
      <c r="D29" s="153">
        <v>9.32</v>
      </c>
      <c r="E29" s="153">
        <v>51.93</v>
      </c>
      <c r="F29" s="153">
        <v>40.99</v>
      </c>
      <c r="G29" s="153">
        <v>72.569999999999993</v>
      </c>
      <c r="H29" s="153">
        <v>339.41</v>
      </c>
      <c r="I29" s="153">
        <v>545.22</v>
      </c>
    </row>
    <row r="30" spans="1:9" ht="24" customHeight="1" x14ac:dyDescent="0.25">
      <c r="A30" s="16" t="s">
        <v>92</v>
      </c>
      <c r="B30" s="16" t="s">
        <v>897</v>
      </c>
      <c r="C30" s="153">
        <v>30</v>
      </c>
      <c r="D30" s="153">
        <v>9.6999999999999993</v>
      </c>
      <c r="E30" s="153">
        <v>47.19</v>
      </c>
      <c r="F30" s="153">
        <v>40.39</v>
      </c>
      <c r="G30" s="153">
        <v>72.569999999999993</v>
      </c>
      <c r="H30" s="153">
        <v>339.34</v>
      </c>
      <c r="I30" s="153">
        <v>539.19000000000005</v>
      </c>
    </row>
    <row r="31" spans="1:9" ht="24" customHeight="1" x14ac:dyDescent="0.25">
      <c r="A31" s="18" t="s">
        <v>92</v>
      </c>
      <c r="B31" s="18" t="s">
        <v>898</v>
      </c>
      <c r="C31" s="154">
        <v>30</v>
      </c>
      <c r="D31" s="154">
        <v>9.8699999999999992</v>
      </c>
      <c r="E31" s="154">
        <v>51.78</v>
      </c>
      <c r="F31" s="154">
        <v>39.909999999999997</v>
      </c>
      <c r="G31" s="154">
        <v>72.569999999999993</v>
      </c>
      <c r="H31" s="154">
        <v>336.67</v>
      </c>
      <c r="I31" s="154">
        <v>540.79999999999995</v>
      </c>
    </row>
    <row r="32" spans="1:9" ht="24" customHeight="1" x14ac:dyDescent="0.25">
      <c r="A32" s="13" t="s">
        <v>92</v>
      </c>
      <c r="B32" s="13" t="s">
        <v>899</v>
      </c>
      <c r="C32" s="152">
        <v>31</v>
      </c>
      <c r="D32" s="152">
        <v>9.9600000000000009</v>
      </c>
      <c r="E32" s="152">
        <v>53.33</v>
      </c>
      <c r="F32" s="152">
        <v>42.85</v>
      </c>
      <c r="G32" s="152">
        <v>72.569999999999993</v>
      </c>
      <c r="H32" s="152">
        <v>338.18</v>
      </c>
      <c r="I32" s="152">
        <v>547.89</v>
      </c>
    </row>
    <row r="33" spans="1:9" ht="24" customHeight="1" x14ac:dyDescent="0.25">
      <c r="A33" s="16" t="s">
        <v>92</v>
      </c>
      <c r="B33" s="16" t="s">
        <v>900</v>
      </c>
      <c r="C33" s="153">
        <v>31</v>
      </c>
      <c r="D33" s="153">
        <v>10.93</v>
      </c>
      <c r="E33" s="153">
        <v>55.93</v>
      </c>
      <c r="F33" s="153">
        <v>44.14</v>
      </c>
      <c r="G33" s="153">
        <v>72.569999999999993</v>
      </c>
      <c r="H33" s="153">
        <v>343.98</v>
      </c>
      <c r="I33" s="153">
        <v>558.54999999999995</v>
      </c>
    </row>
    <row r="34" spans="1:9" ht="24" customHeight="1" x14ac:dyDescent="0.25">
      <c r="A34" s="16" t="s">
        <v>92</v>
      </c>
      <c r="B34" s="16" t="s">
        <v>901</v>
      </c>
      <c r="C34" s="153">
        <v>29</v>
      </c>
      <c r="D34" s="153">
        <v>10.93</v>
      </c>
      <c r="E34" s="153">
        <v>54.88</v>
      </c>
      <c r="F34" s="153">
        <v>43.1</v>
      </c>
      <c r="G34" s="153">
        <v>72.569999999999993</v>
      </c>
      <c r="H34" s="153">
        <v>341.12</v>
      </c>
      <c r="I34" s="153">
        <v>551.6</v>
      </c>
    </row>
    <row r="35" spans="1:9" ht="24" customHeight="1" x14ac:dyDescent="0.25">
      <c r="A35" s="16" t="s">
        <v>92</v>
      </c>
      <c r="B35" s="16" t="s">
        <v>902</v>
      </c>
      <c r="C35" s="153">
        <v>29</v>
      </c>
      <c r="D35" s="153">
        <v>13.37</v>
      </c>
      <c r="E35" s="153">
        <v>54.4</v>
      </c>
      <c r="F35" s="153">
        <v>43.1</v>
      </c>
      <c r="G35" s="153">
        <v>72.569999999999993</v>
      </c>
      <c r="H35" s="153">
        <v>343.52</v>
      </c>
      <c r="I35" s="153">
        <v>555.96</v>
      </c>
    </row>
    <row r="36" spans="1:9" ht="24" customHeight="1" x14ac:dyDescent="0.25">
      <c r="A36" s="16" t="s">
        <v>92</v>
      </c>
      <c r="B36" s="16" t="s">
        <v>903</v>
      </c>
      <c r="C36" s="153">
        <v>29</v>
      </c>
      <c r="D36" s="153">
        <v>14.03</v>
      </c>
      <c r="E36" s="153">
        <v>48.4</v>
      </c>
      <c r="F36" s="153">
        <v>41.44</v>
      </c>
      <c r="G36" s="153">
        <v>72.569999999999993</v>
      </c>
      <c r="H36" s="153">
        <v>340.32</v>
      </c>
      <c r="I36" s="153">
        <v>545.76</v>
      </c>
    </row>
    <row r="37" spans="1:9" ht="24" customHeight="1" x14ac:dyDescent="0.25">
      <c r="A37" s="16" t="s">
        <v>92</v>
      </c>
      <c r="B37" s="16" t="s">
        <v>904</v>
      </c>
      <c r="C37" s="153">
        <v>29</v>
      </c>
      <c r="D37" s="153">
        <v>14.56</v>
      </c>
      <c r="E37" s="153">
        <v>51.36</v>
      </c>
      <c r="F37" s="153">
        <v>41.25</v>
      </c>
      <c r="G37" s="153">
        <v>72.569999999999993</v>
      </c>
      <c r="H37" s="153">
        <v>341.4</v>
      </c>
      <c r="I37" s="153">
        <v>550.14</v>
      </c>
    </row>
    <row r="38" spans="1:9" ht="24" customHeight="1" x14ac:dyDescent="0.25">
      <c r="A38" s="16" t="s">
        <v>92</v>
      </c>
      <c r="B38" s="16" t="s">
        <v>905</v>
      </c>
      <c r="C38" s="153">
        <v>30</v>
      </c>
      <c r="D38" s="153">
        <v>14.32</v>
      </c>
      <c r="E38" s="153">
        <v>53.92</v>
      </c>
      <c r="F38" s="153">
        <v>41.3</v>
      </c>
      <c r="G38" s="153">
        <v>72.569999999999993</v>
      </c>
      <c r="H38" s="153">
        <v>341.41</v>
      </c>
      <c r="I38" s="153">
        <v>553.52</v>
      </c>
    </row>
    <row r="39" spans="1:9" ht="24" customHeight="1" x14ac:dyDescent="0.25">
      <c r="A39" s="18" t="s">
        <v>92</v>
      </c>
      <c r="B39" s="18" t="s">
        <v>906</v>
      </c>
      <c r="C39" s="154">
        <v>30</v>
      </c>
      <c r="D39" s="154">
        <v>15.02</v>
      </c>
      <c r="E39" s="154">
        <v>54.28</v>
      </c>
      <c r="F39" s="154">
        <v>41.23</v>
      </c>
      <c r="G39" s="154">
        <v>72.569999999999993</v>
      </c>
      <c r="H39" s="154">
        <v>339.25</v>
      </c>
      <c r="I39" s="154">
        <v>552.35</v>
      </c>
    </row>
    <row r="40" spans="1:9" ht="24" customHeight="1" x14ac:dyDescent="0.25">
      <c r="A40" s="13" t="s">
        <v>92</v>
      </c>
      <c r="B40" s="13" t="s">
        <v>907</v>
      </c>
      <c r="C40" s="152">
        <v>33</v>
      </c>
      <c r="D40" s="152">
        <v>15.09</v>
      </c>
      <c r="E40" s="152">
        <v>51.04</v>
      </c>
      <c r="F40" s="152">
        <v>41.41</v>
      </c>
      <c r="G40" s="152">
        <v>75.5</v>
      </c>
      <c r="H40" s="152">
        <v>337.43</v>
      </c>
      <c r="I40" s="152">
        <v>553.47</v>
      </c>
    </row>
    <row r="41" spans="1:9" ht="24" customHeight="1" x14ac:dyDescent="0.25">
      <c r="A41" s="16" t="s">
        <v>92</v>
      </c>
      <c r="B41" s="16" t="s">
        <v>908</v>
      </c>
      <c r="C41" s="153">
        <v>33</v>
      </c>
      <c r="D41" s="153">
        <v>14.48</v>
      </c>
      <c r="E41" s="153">
        <v>50.14</v>
      </c>
      <c r="F41" s="153">
        <v>41.41</v>
      </c>
      <c r="G41" s="153">
        <v>75.5</v>
      </c>
      <c r="H41" s="153">
        <v>340.52</v>
      </c>
      <c r="I41" s="153">
        <v>555.04999999999995</v>
      </c>
    </row>
    <row r="42" spans="1:9" ht="24" customHeight="1" x14ac:dyDescent="0.25">
      <c r="A42" s="16" t="s">
        <v>92</v>
      </c>
      <c r="B42" s="16" t="s">
        <v>909</v>
      </c>
      <c r="C42" s="153">
        <v>33</v>
      </c>
      <c r="D42" s="153">
        <v>14.54</v>
      </c>
      <c r="E42" s="153">
        <v>53.65</v>
      </c>
      <c r="F42" s="153">
        <v>42.57</v>
      </c>
      <c r="G42" s="153">
        <v>75.5</v>
      </c>
      <c r="H42" s="153">
        <v>339.77</v>
      </c>
      <c r="I42" s="153">
        <v>559.03</v>
      </c>
    </row>
    <row r="43" spans="1:9" ht="24" customHeight="1" x14ac:dyDescent="0.25">
      <c r="A43" s="16" t="s">
        <v>92</v>
      </c>
      <c r="B43" s="16" t="s">
        <v>910</v>
      </c>
      <c r="C43" s="153">
        <v>33</v>
      </c>
      <c r="D43" s="153">
        <v>13.35</v>
      </c>
      <c r="E43" s="153">
        <v>52.48</v>
      </c>
      <c r="F43" s="153">
        <v>42.57</v>
      </c>
      <c r="G43" s="153">
        <v>75.5</v>
      </c>
      <c r="H43" s="153">
        <v>336.05</v>
      </c>
      <c r="I43" s="153">
        <v>552.95000000000005</v>
      </c>
    </row>
    <row r="44" spans="1:9" ht="24" customHeight="1" x14ac:dyDescent="0.25">
      <c r="A44" s="16" t="s">
        <v>92</v>
      </c>
      <c r="B44" s="16" t="s">
        <v>911</v>
      </c>
      <c r="C44" s="153">
        <v>33</v>
      </c>
      <c r="D44" s="153">
        <v>13.29</v>
      </c>
      <c r="E44" s="153">
        <v>56.38</v>
      </c>
      <c r="F44" s="153">
        <v>41.33</v>
      </c>
      <c r="G44" s="153">
        <v>75.5</v>
      </c>
      <c r="H44" s="153">
        <v>339.79</v>
      </c>
      <c r="I44" s="153">
        <v>559.29</v>
      </c>
    </row>
    <row r="45" spans="1:9" ht="24" customHeight="1" x14ac:dyDescent="0.25">
      <c r="A45" s="16" t="s">
        <v>92</v>
      </c>
      <c r="B45" s="16" t="s">
        <v>912</v>
      </c>
      <c r="C45" s="153">
        <v>33</v>
      </c>
      <c r="D45" s="153">
        <v>13.78</v>
      </c>
      <c r="E45" s="153">
        <v>61.32</v>
      </c>
      <c r="F45" s="153">
        <v>41.32</v>
      </c>
      <c r="G45" s="153">
        <v>75.5</v>
      </c>
      <c r="H45" s="153">
        <v>339.96</v>
      </c>
      <c r="I45" s="153">
        <v>564.88</v>
      </c>
    </row>
    <row r="46" spans="1:9" ht="24" customHeight="1" x14ac:dyDescent="0.25">
      <c r="A46" s="16" t="s">
        <v>92</v>
      </c>
      <c r="B46" s="16" t="s">
        <v>913</v>
      </c>
      <c r="C46" s="153">
        <v>33</v>
      </c>
      <c r="D46" s="153">
        <v>13.84</v>
      </c>
      <c r="E46" s="153">
        <v>56.13</v>
      </c>
      <c r="F46" s="153">
        <v>40.950000000000003</v>
      </c>
      <c r="G46" s="153">
        <v>75.5</v>
      </c>
      <c r="H46" s="153">
        <v>337.52</v>
      </c>
      <c r="I46" s="153">
        <v>556.94000000000005</v>
      </c>
    </row>
    <row r="47" spans="1:9" ht="24" customHeight="1" x14ac:dyDescent="0.25">
      <c r="A47" s="18" t="s">
        <v>92</v>
      </c>
      <c r="B47" s="18" t="s">
        <v>914</v>
      </c>
      <c r="C47" s="154">
        <v>33</v>
      </c>
      <c r="D47" s="154">
        <v>14.92</v>
      </c>
      <c r="E47" s="154">
        <v>55.18</v>
      </c>
      <c r="F47" s="154">
        <v>42.1</v>
      </c>
      <c r="G47" s="154">
        <v>75.5</v>
      </c>
      <c r="H47" s="154">
        <v>335.44</v>
      </c>
      <c r="I47" s="154">
        <v>556.14</v>
      </c>
    </row>
    <row r="48" spans="1:9" ht="24" customHeight="1" x14ac:dyDescent="0.25">
      <c r="A48" s="13" t="s">
        <v>92</v>
      </c>
      <c r="B48" s="13" t="s">
        <v>915</v>
      </c>
      <c r="C48" s="152">
        <v>32</v>
      </c>
      <c r="D48" s="152">
        <v>14.88</v>
      </c>
      <c r="E48" s="152">
        <v>64.91</v>
      </c>
      <c r="F48" s="152">
        <v>41.05</v>
      </c>
      <c r="G48" s="152">
        <v>75.5</v>
      </c>
      <c r="H48" s="152">
        <v>337.09</v>
      </c>
      <c r="I48" s="152">
        <v>565.42999999999995</v>
      </c>
    </row>
    <row r="49" spans="1:9" ht="24" customHeight="1" x14ac:dyDescent="0.25">
      <c r="A49" s="16" t="s">
        <v>92</v>
      </c>
      <c r="B49" s="16" t="s">
        <v>916</v>
      </c>
      <c r="C49" s="153">
        <v>32</v>
      </c>
      <c r="D49" s="153">
        <v>14.73</v>
      </c>
      <c r="E49" s="153">
        <v>48.57</v>
      </c>
      <c r="F49" s="153">
        <v>40.96</v>
      </c>
      <c r="G49" s="153">
        <v>75.5</v>
      </c>
      <c r="H49" s="153">
        <v>337.68</v>
      </c>
      <c r="I49" s="153">
        <v>549.44000000000005</v>
      </c>
    </row>
    <row r="50" spans="1:9" ht="24" customHeight="1" x14ac:dyDescent="0.25">
      <c r="A50" s="16" t="s">
        <v>92</v>
      </c>
      <c r="B50" s="16" t="s">
        <v>917</v>
      </c>
      <c r="C50" s="153">
        <v>31</v>
      </c>
      <c r="D50" s="153">
        <v>14.68</v>
      </c>
      <c r="E50" s="153">
        <v>56.45</v>
      </c>
      <c r="F50" s="153">
        <v>41.15</v>
      </c>
      <c r="G50" s="153">
        <v>75.5</v>
      </c>
      <c r="H50" s="153">
        <v>338.84</v>
      </c>
      <c r="I50" s="153">
        <v>557.62</v>
      </c>
    </row>
    <row r="51" spans="1:9" ht="24" customHeight="1" x14ac:dyDescent="0.25">
      <c r="A51" s="16" t="s">
        <v>92</v>
      </c>
      <c r="B51" s="16" t="s">
        <v>918</v>
      </c>
      <c r="C51" s="153">
        <v>31</v>
      </c>
      <c r="D51" s="153">
        <v>14.58</v>
      </c>
      <c r="E51" s="153">
        <v>57.68</v>
      </c>
      <c r="F51" s="153">
        <v>41.39</v>
      </c>
      <c r="G51" s="153">
        <v>75.5</v>
      </c>
      <c r="H51" s="153">
        <v>336.86</v>
      </c>
      <c r="I51" s="153">
        <v>557.01</v>
      </c>
    </row>
    <row r="52" spans="1:9" ht="24" customHeight="1" x14ac:dyDescent="0.25">
      <c r="A52" s="16" t="s">
        <v>92</v>
      </c>
      <c r="B52" s="16" t="s">
        <v>919</v>
      </c>
      <c r="C52" s="153">
        <v>29</v>
      </c>
      <c r="D52" s="153">
        <v>14.47</v>
      </c>
      <c r="E52" s="153">
        <v>54.37</v>
      </c>
      <c r="F52" s="153">
        <v>41.24</v>
      </c>
      <c r="G52" s="153">
        <v>75.5</v>
      </c>
      <c r="H52" s="153">
        <v>334.85</v>
      </c>
      <c r="I52" s="153">
        <v>549.42999999999995</v>
      </c>
    </row>
    <row r="53" spans="1:9" ht="24" customHeight="1" x14ac:dyDescent="0.25">
      <c r="A53" s="16" t="s">
        <v>92</v>
      </c>
      <c r="B53" s="16" t="s">
        <v>920</v>
      </c>
      <c r="C53" s="153">
        <v>29</v>
      </c>
      <c r="D53" s="153">
        <v>14.91</v>
      </c>
      <c r="E53" s="153">
        <v>58.4</v>
      </c>
      <c r="F53" s="153">
        <v>41.25</v>
      </c>
      <c r="G53" s="153">
        <v>75.5</v>
      </c>
      <c r="H53" s="153">
        <v>336.59</v>
      </c>
      <c r="I53" s="153">
        <v>555.65</v>
      </c>
    </row>
    <row r="54" spans="1:9" ht="24" customHeight="1" x14ac:dyDescent="0.25">
      <c r="A54" s="16" t="s">
        <v>92</v>
      </c>
      <c r="B54" s="16" t="s">
        <v>921</v>
      </c>
      <c r="C54" s="153">
        <v>31</v>
      </c>
      <c r="D54" s="153">
        <v>14.75</v>
      </c>
      <c r="E54" s="153">
        <v>57.64</v>
      </c>
      <c r="F54" s="153">
        <v>41.98</v>
      </c>
      <c r="G54" s="153">
        <v>75.5</v>
      </c>
      <c r="H54" s="153">
        <v>336.3</v>
      </c>
      <c r="I54" s="153">
        <v>557.16999999999996</v>
      </c>
    </row>
    <row r="55" spans="1:9" ht="24" customHeight="1" x14ac:dyDescent="0.25">
      <c r="A55" s="18" t="s">
        <v>922</v>
      </c>
      <c r="B55" s="18" t="s">
        <v>93</v>
      </c>
      <c r="C55" s="154">
        <v>31</v>
      </c>
      <c r="D55" s="154">
        <v>14.21</v>
      </c>
      <c r="E55" s="154">
        <v>52.69</v>
      </c>
      <c r="F55" s="154">
        <v>42.1</v>
      </c>
      <c r="G55" s="154">
        <v>75.5</v>
      </c>
      <c r="H55" s="154">
        <v>335.56</v>
      </c>
      <c r="I55" s="154">
        <v>551.05999999999995</v>
      </c>
    </row>
    <row r="56" spans="1:9" ht="15.75" x14ac:dyDescent="0.25">
      <c r="A56" s="203" t="s">
        <v>1142</v>
      </c>
      <c r="B56" s="204"/>
      <c r="C56" s="156">
        <v>744</v>
      </c>
      <c r="D56" s="156">
        <v>247.02500000000001</v>
      </c>
      <c r="E56" s="156">
        <v>1311.85</v>
      </c>
      <c r="F56" s="156">
        <v>1005.72</v>
      </c>
      <c r="G56" s="156">
        <v>1794.64</v>
      </c>
      <c r="H56" s="156">
        <v>8107.1350000000002</v>
      </c>
      <c r="I56" s="156">
        <v>13210.37</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1797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1798</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1799</v>
      </c>
      <c r="B6" s="228"/>
      <c r="C6" s="158" t="s">
        <v>1800</v>
      </c>
      <c r="D6" s="158" t="s">
        <v>1801</v>
      </c>
      <c r="E6" s="158" t="s">
        <v>1802</v>
      </c>
      <c r="F6" s="158" t="s">
        <v>1803</v>
      </c>
      <c r="G6" s="158" t="s">
        <v>1804</v>
      </c>
      <c r="H6" s="158" t="s">
        <v>1805</v>
      </c>
      <c r="I6" s="158" t="s">
        <v>1806</v>
      </c>
      <c r="J6" s="158" t="s">
        <v>1807</v>
      </c>
      <c r="K6" s="158" t="s">
        <v>1808</v>
      </c>
      <c r="L6" s="158" t="s">
        <v>1809</v>
      </c>
      <c r="M6" s="158" t="s">
        <v>1810</v>
      </c>
      <c r="N6" s="158" t="s">
        <v>1811</v>
      </c>
      <c r="O6" s="158" t="s">
        <v>1812</v>
      </c>
      <c r="P6" s="158" t="s">
        <v>1813</v>
      </c>
      <c r="Q6" s="158" t="s">
        <v>1814</v>
      </c>
      <c r="R6" s="158" t="s">
        <v>1815</v>
      </c>
      <c r="S6" s="158" t="s">
        <v>1816</v>
      </c>
      <c r="T6" s="158" t="s">
        <v>1817</v>
      </c>
      <c r="U6" s="158" t="s">
        <v>1818</v>
      </c>
      <c r="V6" s="158" t="s">
        <v>1819</v>
      </c>
      <c r="W6" s="158" t="s">
        <v>1820</v>
      </c>
      <c r="X6" s="158" t="s">
        <v>1821</v>
      </c>
      <c r="Y6" s="158" t="s">
        <v>1822</v>
      </c>
      <c r="Z6" s="158" t="s">
        <v>1823</v>
      </c>
      <c r="AA6" s="158" t="s">
        <v>1824</v>
      </c>
      <c r="AB6" s="158" t="s">
        <v>1825</v>
      </c>
      <c r="AC6" s="158" t="s">
        <v>1826</v>
      </c>
      <c r="AD6" s="158" t="s">
        <v>1827</v>
      </c>
      <c r="AE6" s="158" t="s">
        <v>1828</v>
      </c>
      <c r="AF6" s="158" t="s">
        <v>1829</v>
      </c>
      <c r="AG6" s="158" t="s">
        <v>1830</v>
      </c>
      <c r="AH6" s="158" t="s">
        <v>1831</v>
      </c>
      <c r="AI6" s="158" t="s">
        <v>1832</v>
      </c>
      <c r="AJ6" s="158" t="s">
        <v>1833</v>
      </c>
      <c r="AK6" s="158" t="s">
        <v>1834</v>
      </c>
      <c r="AL6" s="158" t="s">
        <v>1835</v>
      </c>
      <c r="AM6" s="158" t="s">
        <v>1836</v>
      </c>
      <c r="AN6" s="158" t="s">
        <v>1837</v>
      </c>
      <c r="AO6" s="158" t="s">
        <v>1838</v>
      </c>
      <c r="AP6" s="158" t="s">
        <v>1839</v>
      </c>
      <c r="AQ6" s="158" t="s">
        <v>1840</v>
      </c>
      <c r="AR6" s="158" t="s">
        <v>1841</v>
      </c>
      <c r="AS6" s="158" t="s">
        <v>1842</v>
      </c>
      <c r="AT6" s="158" t="s">
        <v>1843</v>
      </c>
      <c r="AU6" s="158" t="s">
        <v>1844</v>
      </c>
      <c r="AV6" s="158" t="s">
        <v>1845</v>
      </c>
      <c r="AW6" s="158" t="s">
        <v>1846</v>
      </c>
      <c r="AX6" s="158" t="s">
        <v>1847</v>
      </c>
      <c r="AY6" s="158" t="s">
        <v>1848</v>
      </c>
      <c r="AZ6" s="158" t="s">
        <v>1849</v>
      </c>
      <c r="BA6" s="158" t="s">
        <v>1850</v>
      </c>
      <c r="BB6" s="158" t="s">
        <v>1851</v>
      </c>
      <c r="BC6" s="158" t="s">
        <v>1852</v>
      </c>
      <c r="BD6" s="158" t="s">
        <v>1853</v>
      </c>
      <c r="BE6" s="158" t="s">
        <v>1854</v>
      </c>
      <c r="BF6" s="158" t="s">
        <v>1855</v>
      </c>
      <c r="BG6" s="158" t="s">
        <v>1856</v>
      </c>
      <c r="BH6" s="158" t="s">
        <v>1857</v>
      </c>
      <c r="BI6" s="158" t="s">
        <v>1858</v>
      </c>
      <c r="BJ6" s="158" t="s">
        <v>1859</v>
      </c>
      <c r="BK6" s="158" t="s">
        <v>1860</v>
      </c>
      <c r="BL6" s="158" t="s">
        <v>1861</v>
      </c>
      <c r="BM6" s="158" t="s">
        <v>1862</v>
      </c>
      <c r="BN6" s="158" t="s">
        <v>1863</v>
      </c>
      <c r="BO6" s="158" t="s">
        <v>1864</v>
      </c>
      <c r="BP6" s="158" t="s">
        <v>1865</v>
      </c>
      <c r="BQ6" s="158" t="s">
        <v>1866</v>
      </c>
      <c r="BR6" s="158" t="s">
        <v>1867</v>
      </c>
      <c r="BS6" s="158" t="s">
        <v>1868</v>
      </c>
      <c r="BT6" s="158" t="s">
        <v>1869</v>
      </c>
      <c r="BU6" s="158" t="s">
        <v>1870</v>
      </c>
      <c r="BV6" s="158" t="s">
        <v>1871</v>
      </c>
      <c r="BW6" s="158" t="s">
        <v>1872</v>
      </c>
      <c r="BX6" s="158" t="s">
        <v>1873</v>
      </c>
      <c r="BY6" s="158" t="s">
        <v>1874</v>
      </c>
      <c r="BZ6" s="158" t="s">
        <v>1875</v>
      </c>
      <c r="CA6" s="158" t="s">
        <v>1876</v>
      </c>
      <c r="CB6" s="158" t="s">
        <v>1877</v>
      </c>
      <c r="CC6" s="158" t="s">
        <v>1878</v>
      </c>
      <c r="CD6" s="158" t="s">
        <v>1879</v>
      </c>
      <c r="CE6" s="158" t="s">
        <v>1880</v>
      </c>
      <c r="CF6" s="158" t="s">
        <v>1881</v>
      </c>
      <c r="CG6" s="158" t="s">
        <v>1882</v>
      </c>
      <c r="CH6" s="158" t="s">
        <v>1883</v>
      </c>
      <c r="CI6" s="158" t="s">
        <v>1884</v>
      </c>
      <c r="CJ6" s="158" t="s">
        <v>1885</v>
      </c>
      <c r="CK6" s="158" t="s">
        <v>1886</v>
      </c>
      <c r="CL6" s="158" t="s">
        <v>1887</v>
      </c>
      <c r="CM6" s="158" t="s">
        <v>1888</v>
      </c>
      <c r="CN6" s="158" t="s">
        <v>1889</v>
      </c>
      <c r="CO6" s="158" t="s">
        <v>1890</v>
      </c>
      <c r="CP6" s="158" t="s">
        <v>1891</v>
      </c>
      <c r="CQ6" s="158" t="s">
        <v>1892</v>
      </c>
      <c r="CR6" s="158" t="s">
        <v>1893</v>
      </c>
      <c r="CS6" s="158" t="s">
        <v>1894</v>
      </c>
      <c r="CT6" s="158" t="s">
        <v>1895</v>
      </c>
      <c r="CU6" s="158" t="s">
        <v>1896</v>
      </c>
      <c r="CV6" s="158" t="s">
        <v>1897</v>
      </c>
      <c r="CW6" s="158" t="s">
        <v>1898</v>
      </c>
      <c r="CX6" s="158" t="s">
        <v>1899</v>
      </c>
      <c r="CY6" s="158" t="s">
        <v>1900</v>
      </c>
      <c r="CZ6" s="158" t="s">
        <v>1901</v>
      </c>
      <c r="DA6" s="158" t="s">
        <v>1902</v>
      </c>
      <c r="DB6" s="158" t="s">
        <v>1903</v>
      </c>
      <c r="DC6" s="158" t="s">
        <v>1904</v>
      </c>
      <c r="DD6" s="158" t="s">
        <v>1905</v>
      </c>
      <c r="DE6" s="158" t="s">
        <v>1906</v>
      </c>
      <c r="DF6" s="158" t="s">
        <v>1907</v>
      </c>
      <c r="DG6" s="158" t="s">
        <v>1908</v>
      </c>
      <c r="DH6" s="158" t="s">
        <v>1909</v>
      </c>
      <c r="DI6" s="158" t="s">
        <v>1910</v>
      </c>
      <c r="DJ6" s="158" t="s">
        <v>1911</v>
      </c>
      <c r="DK6" s="158" t="s">
        <v>1912</v>
      </c>
      <c r="DL6" s="158" t="s">
        <v>1913</v>
      </c>
      <c r="DM6" s="158" t="s">
        <v>1914</v>
      </c>
      <c r="DN6" s="158" t="s">
        <v>1915</v>
      </c>
      <c r="DO6" s="158" t="s">
        <v>1916</v>
      </c>
      <c r="DP6" s="158" t="s">
        <v>1917</v>
      </c>
      <c r="DQ6" s="158" t="s">
        <v>1918</v>
      </c>
      <c r="DR6" s="158" t="s">
        <v>1919</v>
      </c>
      <c r="DS6" s="158" t="s">
        <v>1920</v>
      </c>
      <c r="DT6" s="158" t="s">
        <v>1921</v>
      </c>
      <c r="DU6" s="158" t="s">
        <v>1922</v>
      </c>
      <c r="DV6" s="158" t="s">
        <v>1923</v>
      </c>
      <c r="DW6" s="158" t="s">
        <v>1924</v>
      </c>
      <c r="DX6" s="158" t="s">
        <v>1925</v>
      </c>
      <c r="DY6" s="158" t="s">
        <v>1926</v>
      </c>
      <c r="DZ6" s="158" t="s">
        <v>1927</v>
      </c>
      <c r="EA6" s="158" t="s">
        <v>1928</v>
      </c>
      <c r="EB6" s="158" t="s">
        <v>1929</v>
      </c>
      <c r="EC6" s="158" t="s">
        <v>1930</v>
      </c>
      <c r="ED6" s="158" t="s">
        <v>1931</v>
      </c>
      <c r="EE6" s="158" t="s">
        <v>1932</v>
      </c>
      <c r="EF6" s="158" t="s">
        <v>1933</v>
      </c>
      <c r="EG6" s="158" t="s">
        <v>1934</v>
      </c>
      <c r="EH6" s="158" t="s">
        <v>1935</v>
      </c>
      <c r="EI6" s="158" t="s">
        <v>1936</v>
      </c>
      <c r="EJ6" s="158" t="s">
        <v>1937</v>
      </c>
      <c r="EK6" s="158" t="s">
        <v>1938</v>
      </c>
      <c r="EL6" s="158" t="s">
        <v>1939</v>
      </c>
      <c r="EM6" s="158" t="s">
        <v>1940</v>
      </c>
      <c r="EN6" s="158" t="s">
        <v>1941</v>
      </c>
      <c r="EO6" s="158" t="s">
        <v>1942</v>
      </c>
      <c r="EP6" s="158" t="s">
        <v>1943</v>
      </c>
      <c r="EQ6" s="158" t="s">
        <v>1944</v>
      </c>
      <c r="ER6" s="158" t="s">
        <v>1945</v>
      </c>
      <c r="ES6" s="158" t="s">
        <v>1946</v>
      </c>
      <c r="ET6" s="158" t="s">
        <v>1947</v>
      </c>
      <c r="EU6" s="158" t="s">
        <v>1948</v>
      </c>
      <c r="EV6" s="158" t="s">
        <v>1949</v>
      </c>
      <c r="EW6" s="158" t="s">
        <v>1950</v>
      </c>
      <c r="EX6" s="158" t="s">
        <v>1951</v>
      </c>
      <c r="EY6" s="158" t="s">
        <v>1952</v>
      </c>
      <c r="EZ6" s="158" t="s">
        <v>1953</v>
      </c>
      <c r="FA6" s="158" t="s">
        <v>1954</v>
      </c>
      <c r="FB6" s="158" t="s">
        <v>1955</v>
      </c>
      <c r="FC6" s="158" t="s">
        <v>1956</v>
      </c>
      <c r="FD6" s="158" t="s">
        <v>1957</v>
      </c>
      <c r="FE6" s="158" t="s">
        <v>1958</v>
      </c>
      <c r="FF6" s="158" t="s">
        <v>1959</v>
      </c>
      <c r="FG6" s="158" t="s">
        <v>1960</v>
      </c>
      <c r="FH6" s="158" t="s">
        <v>1961</v>
      </c>
      <c r="FI6" s="158" t="s">
        <v>1962</v>
      </c>
      <c r="FJ6" s="158" t="s">
        <v>1963</v>
      </c>
      <c r="FK6" s="158" t="s">
        <v>1964</v>
      </c>
      <c r="FL6" s="158" t="s">
        <v>1965</v>
      </c>
      <c r="FM6" s="158" t="s">
        <v>1966</v>
      </c>
      <c r="FN6" s="158" t="s">
        <v>1967</v>
      </c>
      <c r="FO6" s="158" t="s">
        <v>1968</v>
      </c>
      <c r="FP6" s="158" t="s">
        <v>1969</v>
      </c>
      <c r="FQ6" s="158" t="s">
        <v>1970</v>
      </c>
      <c r="FR6" s="158" t="s">
        <v>1971</v>
      </c>
      <c r="FS6" s="158" t="s">
        <v>1972</v>
      </c>
      <c r="FT6" s="158" t="s">
        <v>1973</v>
      </c>
      <c r="FU6" s="158" t="s">
        <v>1974</v>
      </c>
      <c r="FV6" s="158" t="s">
        <v>1975</v>
      </c>
      <c r="FW6" s="158" t="s">
        <v>1976</v>
      </c>
      <c r="FX6" s="158" t="s">
        <v>1977</v>
      </c>
      <c r="FY6" s="158" t="s">
        <v>1978</v>
      </c>
      <c r="FZ6" s="158" t="s">
        <v>1979</v>
      </c>
      <c r="GA6" s="158" t="s">
        <v>1980</v>
      </c>
      <c r="GB6" s="158" t="s">
        <v>1981</v>
      </c>
      <c r="GC6" s="158" t="s">
        <v>1982</v>
      </c>
      <c r="GD6" s="158" t="s">
        <v>1983</v>
      </c>
      <c r="GE6" s="158" t="s">
        <v>1984</v>
      </c>
      <c r="GF6" s="158" t="s">
        <v>1985</v>
      </c>
      <c r="GG6" s="158" t="s">
        <v>1986</v>
      </c>
      <c r="GH6" s="158" t="s">
        <v>1987</v>
      </c>
      <c r="GI6" s="158" t="s">
        <v>1988</v>
      </c>
      <c r="GJ6" s="158" t="s">
        <v>1989</v>
      </c>
      <c r="GK6" s="158" t="s">
        <v>1990</v>
      </c>
      <c r="GL6" s="158" t="s">
        <v>1991</v>
      </c>
      <c r="GM6" s="158" t="s">
        <v>1992</v>
      </c>
      <c r="GN6" s="158" t="s">
        <v>1993</v>
      </c>
      <c r="GO6" s="158" t="s">
        <v>1994</v>
      </c>
      <c r="GP6" s="158" t="s">
        <v>1995</v>
      </c>
      <c r="GQ6" s="158" t="s">
        <v>1996</v>
      </c>
      <c r="GR6" s="158" t="s">
        <v>1997</v>
      </c>
      <c r="GS6" s="158" t="s">
        <v>1998</v>
      </c>
      <c r="GT6" s="158" t="s">
        <v>1999</v>
      </c>
      <c r="GU6" s="158" t="s">
        <v>2000</v>
      </c>
      <c r="GV6" s="158" t="s">
        <v>2001</v>
      </c>
      <c r="GW6" s="158" t="s">
        <v>2002</v>
      </c>
      <c r="GX6" s="158" t="s">
        <v>2003</v>
      </c>
      <c r="GY6" s="158" t="s">
        <v>2004</v>
      </c>
      <c r="GZ6" s="158" t="s">
        <v>2005</v>
      </c>
      <c r="HA6" s="158" t="s">
        <v>2006</v>
      </c>
      <c r="HB6" s="158" t="s">
        <v>2007</v>
      </c>
      <c r="HC6" s="158" t="s">
        <v>2008</v>
      </c>
      <c r="HD6" s="158" t="s">
        <v>2009</v>
      </c>
      <c r="HE6" s="158" t="s">
        <v>2010</v>
      </c>
      <c r="HF6" s="158" t="s">
        <v>2011</v>
      </c>
      <c r="HG6" s="158" t="s">
        <v>2012</v>
      </c>
      <c r="HH6" s="158" t="s">
        <v>2013</v>
      </c>
      <c r="HI6" s="158" t="s">
        <v>2014</v>
      </c>
      <c r="HJ6" s="158" t="s">
        <v>2015</v>
      </c>
      <c r="HK6" s="158" t="s">
        <v>2016</v>
      </c>
      <c r="HL6" s="158" t="s">
        <v>2017</v>
      </c>
      <c r="HM6" s="158" t="s">
        <v>2018</v>
      </c>
      <c r="HN6" s="158" t="s">
        <v>2019</v>
      </c>
      <c r="HO6" s="158" t="s">
        <v>2020</v>
      </c>
      <c r="HP6" s="158" t="s">
        <v>2021</v>
      </c>
      <c r="HQ6" s="158" t="s">
        <v>2022</v>
      </c>
      <c r="HR6" s="158" t="s">
        <v>2023</v>
      </c>
      <c r="HS6" s="158" t="s">
        <v>2024</v>
      </c>
      <c r="HT6" s="158" t="s">
        <v>2025</v>
      </c>
      <c r="HU6" s="158" t="s">
        <v>2026</v>
      </c>
      <c r="HV6" s="158" t="s">
        <v>2027</v>
      </c>
      <c r="HW6" s="158" t="s">
        <v>2028</v>
      </c>
      <c r="HX6" s="158" t="s">
        <v>2029</v>
      </c>
      <c r="HY6" s="158" t="s">
        <v>2030</v>
      </c>
      <c r="HZ6" s="158" t="s">
        <v>2031</v>
      </c>
      <c r="IA6" s="158" t="s">
        <v>2032</v>
      </c>
      <c r="IB6" s="158" t="s">
        <v>2033</v>
      </c>
      <c r="IC6" s="158" t="s">
        <v>2034</v>
      </c>
      <c r="ID6" s="158" t="s">
        <v>2035</v>
      </c>
      <c r="IE6" s="158" t="s">
        <v>2036</v>
      </c>
      <c r="IF6" s="158" t="s">
        <v>2037</v>
      </c>
      <c r="IG6" s="158" t="s">
        <v>2038</v>
      </c>
      <c r="IH6" s="158" t="s">
        <v>2039</v>
      </c>
      <c r="II6" s="158" t="s">
        <v>2040</v>
      </c>
      <c r="IJ6" s="158" t="s">
        <v>2041</v>
      </c>
      <c r="IK6" s="158" t="s">
        <v>2042</v>
      </c>
      <c r="IL6" s="158" t="s">
        <v>2043</v>
      </c>
      <c r="IM6" s="158" t="s">
        <v>2044</v>
      </c>
      <c r="IN6" s="158" t="s">
        <v>2045</v>
      </c>
      <c r="IO6" s="158" t="s">
        <v>2046</v>
      </c>
      <c r="IP6" s="158" t="s">
        <v>2047</v>
      </c>
      <c r="IQ6" s="158" t="s">
        <v>2048</v>
      </c>
      <c r="IR6" s="158" t="s">
        <v>2049</v>
      </c>
      <c r="IS6" s="158" t="s">
        <v>2050</v>
      </c>
      <c r="IT6" s="158" t="s">
        <v>2051</v>
      </c>
      <c r="IU6" s="158" t="s">
        <v>2052</v>
      </c>
      <c r="IV6" s="158" t="s">
        <v>2053</v>
      </c>
      <c r="IW6" s="158" t="s">
        <v>2054</v>
      </c>
      <c r="IX6" s="158" t="s">
        <v>2055</v>
      </c>
      <c r="IY6" s="158" t="s">
        <v>2056</v>
      </c>
      <c r="IZ6" s="158" t="s">
        <v>2057</v>
      </c>
      <c r="JA6" s="158" t="s">
        <v>2058</v>
      </c>
      <c r="JB6" s="158" t="s">
        <v>2059</v>
      </c>
      <c r="JC6" s="158" t="s">
        <v>2060</v>
      </c>
      <c r="JD6" s="158" t="s">
        <v>2061</v>
      </c>
      <c r="JE6" s="158" t="s">
        <v>2062</v>
      </c>
      <c r="JF6" s="158" t="s">
        <v>2063</v>
      </c>
      <c r="JG6" s="158" t="s">
        <v>2064</v>
      </c>
      <c r="JH6" s="158" t="s">
        <v>2065</v>
      </c>
      <c r="JI6" s="158" t="s">
        <v>2066</v>
      </c>
      <c r="JJ6" s="158" t="s">
        <v>2067</v>
      </c>
      <c r="JK6" s="158" t="s">
        <v>2068</v>
      </c>
      <c r="JL6" s="158" t="s">
        <v>2069</v>
      </c>
      <c r="JM6" s="158" t="s">
        <v>2070</v>
      </c>
      <c r="JN6" s="158" t="s">
        <v>2071</v>
      </c>
      <c r="JO6" s="158" t="s">
        <v>2072</v>
      </c>
      <c r="JP6" s="158" t="s">
        <v>2073</v>
      </c>
      <c r="JQ6" s="158" t="s">
        <v>2074</v>
      </c>
      <c r="JR6" s="158" t="s">
        <v>2075</v>
      </c>
      <c r="JS6" s="158" t="s">
        <v>2076</v>
      </c>
      <c r="JT6" s="158" t="s">
        <v>2077</v>
      </c>
      <c r="JU6" s="158" t="s">
        <v>2078</v>
      </c>
      <c r="JV6" s="158" t="s">
        <v>2079</v>
      </c>
      <c r="JW6" s="158" t="s">
        <v>2080</v>
      </c>
      <c r="JX6" s="158" t="s">
        <v>2081</v>
      </c>
      <c r="JY6" s="158" t="s">
        <v>2082</v>
      </c>
      <c r="JZ6" s="158" t="s">
        <v>2083</v>
      </c>
      <c r="KA6" s="158" t="s">
        <v>2084</v>
      </c>
      <c r="KB6" s="158" t="s">
        <v>2085</v>
      </c>
      <c r="KC6" s="158" t="s">
        <v>2086</v>
      </c>
      <c r="KD6" s="158" t="s">
        <v>2087</v>
      </c>
      <c r="KE6" s="158" t="s">
        <v>2088</v>
      </c>
      <c r="KF6" s="158" t="s">
        <v>2089</v>
      </c>
      <c r="KG6" s="158" t="s">
        <v>2090</v>
      </c>
      <c r="KH6" s="158" t="s">
        <v>2091</v>
      </c>
      <c r="KI6" s="158" t="s">
        <v>2092</v>
      </c>
    </row>
    <row r="7" spans="1:295" ht="27" customHeight="1" x14ac:dyDescent="0.25">
      <c r="A7" s="228" t="s">
        <v>26</v>
      </c>
      <c r="B7" s="228"/>
      <c r="C7" s="229" t="s">
        <v>2093</v>
      </c>
      <c r="D7" s="229"/>
      <c r="E7" s="229"/>
      <c r="F7" s="229" t="s">
        <v>2094</v>
      </c>
      <c r="G7" s="229" t="s">
        <v>2095</v>
      </c>
      <c r="H7" s="229"/>
      <c r="I7" s="229"/>
      <c r="J7" s="229"/>
      <c r="K7" s="229" t="s">
        <v>2096</v>
      </c>
      <c r="L7" s="229"/>
      <c r="M7" s="229"/>
      <c r="N7" s="229" t="s">
        <v>2097</v>
      </c>
      <c r="O7" s="229" t="s">
        <v>2098</v>
      </c>
      <c r="P7" s="229"/>
      <c r="Q7" s="229" t="s">
        <v>2099</v>
      </c>
      <c r="R7" s="229"/>
      <c r="S7" s="229" t="s">
        <v>2100</v>
      </c>
      <c r="T7" s="229"/>
      <c r="U7" s="229" t="s">
        <v>2101</v>
      </c>
      <c r="V7" s="229"/>
      <c r="W7" s="229"/>
      <c r="X7" s="229" t="s">
        <v>2102</v>
      </c>
      <c r="Y7" s="229"/>
      <c r="Z7" s="229"/>
      <c r="AA7" s="229" t="s">
        <v>2103</v>
      </c>
      <c r="AB7" s="229"/>
      <c r="AC7" s="229"/>
      <c r="AD7" s="229"/>
      <c r="AE7" s="229"/>
      <c r="AF7" s="229"/>
      <c r="AG7" s="229"/>
      <c r="AH7" s="229"/>
      <c r="AI7" s="229"/>
      <c r="AJ7" s="229" t="s">
        <v>2104</v>
      </c>
      <c r="AK7" s="229"/>
      <c r="AL7" s="229"/>
      <c r="AM7" s="229" t="s">
        <v>2105</v>
      </c>
      <c r="AN7" s="229"/>
      <c r="AO7" s="229" t="s">
        <v>2106</v>
      </c>
      <c r="AP7" s="229"/>
      <c r="AQ7" s="229" t="s">
        <v>2107</v>
      </c>
      <c r="AR7" s="229"/>
      <c r="AS7" s="229"/>
      <c r="AT7" s="229" t="s">
        <v>2108</v>
      </c>
      <c r="AU7" s="229"/>
      <c r="AV7" s="229" t="s">
        <v>2109</v>
      </c>
      <c r="AW7" s="229"/>
      <c r="AX7" s="229" t="s">
        <v>2108</v>
      </c>
      <c r="AY7" s="229"/>
      <c r="AZ7" s="229"/>
      <c r="BA7" s="229" t="s">
        <v>2110</v>
      </c>
      <c r="BB7" s="229" t="s">
        <v>2111</v>
      </c>
      <c r="BC7" s="229" t="s">
        <v>2112</v>
      </c>
      <c r="BD7" s="229"/>
      <c r="BE7" s="229"/>
      <c r="BF7" s="229" t="s">
        <v>2113</v>
      </c>
      <c r="BG7" s="229"/>
      <c r="BH7" s="229"/>
      <c r="BI7" s="229"/>
      <c r="BJ7" s="229"/>
      <c r="BK7" s="229" t="s">
        <v>2114</v>
      </c>
      <c r="BL7" s="229" t="s">
        <v>2115</v>
      </c>
      <c r="BM7" s="229"/>
      <c r="BN7" s="229" t="s">
        <v>2116</v>
      </c>
      <c r="BO7" s="229"/>
      <c r="BP7" s="229"/>
      <c r="BQ7" s="229" t="s">
        <v>2117</v>
      </c>
      <c r="BR7" s="229"/>
      <c r="BS7" s="229"/>
      <c r="BT7" s="229"/>
      <c r="BU7" s="229" t="s">
        <v>2118</v>
      </c>
      <c r="BV7" s="229" t="s">
        <v>2119</v>
      </c>
      <c r="BW7" s="229" t="s">
        <v>2120</v>
      </c>
      <c r="BX7" s="229"/>
      <c r="BY7" s="229"/>
      <c r="BZ7" s="229"/>
      <c r="CA7" s="229" t="s">
        <v>2121</v>
      </c>
      <c r="CB7" s="229"/>
      <c r="CC7" s="229"/>
      <c r="CD7" s="229"/>
      <c r="CE7" s="229"/>
      <c r="CF7" s="229" t="s">
        <v>2122</v>
      </c>
      <c r="CG7" s="229"/>
      <c r="CH7" s="229"/>
      <c r="CI7" s="229"/>
      <c r="CJ7" s="229" t="s">
        <v>2123</v>
      </c>
      <c r="CK7" s="229"/>
      <c r="CL7" s="229" t="s">
        <v>2124</v>
      </c>
      <c r="CM7" s="229"/>
      <c r="CN7" s="229" t="s">
        <v>2125</v>
      </c>
      <c r="CO7" s="229" t="s">
        <v>2126</v>
      </c>
      <c r="CP7" s="229"/>
      <c r="CQ7" s="229"/>
      <c r="CR7" s="229" t="s">
        <v>2127</v>
      </c>
      <c r="CS7" s="229"/>
      <c r="CT7" s="229"/>
      <c r="CU7" s="229"/>
      <c r="CV7" s="229"/>
      <c r="CW7" s="229" t="s">
        <v>2128</v>
      </c>
      <c r="CX7" s="229" t="s">
        <v>2129</v>
      </c>
      <c r="CY7" s="229"/>
      <c r="CZ7" s="229"/>
      <c r="DA7" s="229"/>
      <c r="DB7" s="229"/>
      <c r="DC7" s="229"/>
      <c r="DD7" s="229" t="s">
        <v>2130</v>
      </c>
      <c r="DE7" s="229"/>
      <c r="DF7" s="229"/>
      <c r="DG7" s="229" t="s">
        <v>2131</v>
      </c>
      <c r="DH7" s="229"/>
      <c r="DI7" s="229" t="s">
        <v>2132</v>
      </c>
      <c r="DJ7" s="229"/>
      <c r="DK7" s="229" t="s">
        <v>2133</v>
      </c>
      <c r="DL7" s="229" t="s">
        <v>2134</v>
      </c>
      <c r="DM7" s="229"/>
      <c r="DN7" s="229"/>
      <c r="DO7" s="229"/>
      <c r="DP7" s="229"/>
      <c r="DQ7" s="229" t="s">
        <v>2135</v>
      </c>
      <c r="DR7" s="229" t="s">
        <v>2136</v>
      </c>
      <c r="DS7" s="229" t="s">
        <v>2137</v>
      </c>
      <c r="DT7" s="229"/>
      <c r="DU7" s="229"/>
      <c r="DV7" s="229"/>
      <c r="DW7" s="229"/>
      <c r="DX7" s="229"/>
      <c r="DY7" s="229"/>
      <c r="DZ7" s="229"/>
      <c r="EA7" s="229" t="s">
        <v>2138</v>
      </c>
      <c r="EB7" s="229" t="s">
        <v>2139</v>
      </c>
      <c r="EC7" s="229"/>
      <c r="ED7" s="229"/>
      <c r="EE7" s="229" t="s">
        <v>2138</v>
      </c>
      <c r="EF7" s="229"/>
      <c r="EG7" s="229" t="s">
        <v>2140</v>
      </c>
      <c r="EH7" s="229" t="s">
        <v>2141</v>
      </c>
      <c r="EI7" s="229"/>
      <c r="EJ7" s="229" t="s">
        <v>2142</v>
      </c>
      <c r="EK7" s="229"/>
      <c r="EL7" s="229"/>
      <c r="EM7" s="229"/>
      <c r="EN7" s="229"/>
      <c r="EO7" s="229"/>
      <c r="EP7" s="229"/>
      <c r="EQ7" s="229"/>
      <c r="ER7" s="229"/>
      <c r="ES7" s="229"/>
      <c r="ET7" s="229" t="s">
        <v>2143</v>
      </c>
      <c r="EU7" s="229" t="s">
        <v>2144</v>
      </c>
      <c r="EV7" s="229" t="s">
        <v>2145</v>
      </c>
      <c r="EW7" s="229" t="s">
        <v>2146</v>
      </c>
      <c r="EX7" s="229" t="s">
        <v>2147</v>
      </c>
      <c r="EY7" s="229" t="s">
        <v>2148</v>
      </c>
      <c r="EZ7" s="229" t="s">
        <v>2149</v>
      </c>
      <c r="FA7" s="229"/>
      <c r="FB7" s="229" t="s">
        <v>2150</v>
      </c>
      <c r="FC7" s="229"/>
      <c r="FD7" s="229" t="s">
        <v>2151</v>
      </c>
      <c r="FE7" s="229"/>
      <c r="FF7" s="229"/>
      <c r="FG7" s="229" t="s">
        <v>2152</v>
      </c>
      <c r="FH7" s="229"/>
      <c r="FI7" s="229"/>
      <c r="FJ7" s="229" t="s">
        <v>2153</v>
      </c>
      <c r="FK7" s="229"/>
      <c r="FL7" s="229"/>
      <c r="FM7" s="229" t="s">
        <v>2154</v>
      </c>
      <c r="FN7" s="229"/>
      <c r="FO7" s="229"/>
      <c r="FP7" s="229" t="s">
        <v>2155</v>
      </c>
      <c r="FQ7" s="229"/>
      <c r="FR7" s="229"/>
      <c r="FS7" s="229" t="s">
        <v>2156</v>
      </c>
      <c r="FT7" s="229" t="s">
        <v>2155</v>
      </c>
      <c r="FU7" s="229"/>
      <c r="FV7" s="229"/>
      <c r="FW7" s="229"/>
      <c r="FX7" s="229" t="s">
        <v>2157</v>
      </c>
      <c r="FY7" s="229" t="s">
        <v>2158</v>
      </c>
      <c r="FZ7" s="229" t="s">
        <v>2159</v>
      </c>
      <c r="GA7" s="229" t="s">
        <v>2160</v>
      </c>
      <c r="GB7" s="229" t="s">
        <v>2161</v>
      </c>
      <c r="GC7" s="229" t="s">
        <v>2162</v>
      </c>
      <c r="GD7" s="229"/>
      <c r="GE7" s="229" t="s">
        <v>2163</v>
      </c>
      <c r="GF7" s="229" t="s">
        <v>2164</v>
      </c>
      <c r="GG7" s="229" t="s">
        <v>2165</v>
      </c>
      <c r="GH7" s="229" t="s">
        <v>2166</v>
      </c>
      <c r="GI7" s="229" t="s">
        <v>2167</v>
      </c>
      <c r="GJ7" s="229"/>
      <c r="GK7" s="229" t="s">
        <v>2166</v>
      </c>
      <c r="GL7" s="229" t="s">
        <v>2168</v>
      </c>
      <c r="GM7" s="229"/>
      <c r="GN7" s="229" t="s">
        <v>2169</v>
      </c>
      <c r="GO7" s="229" t="s">
        <v>2170</v>
      </c>
      <c r="GP7" s="229" t="s">
        <v>2165</v>
      </c>
      <c r="GQ7" s="229"/>
      <c r="GR7" s="229" t="s">
        <v>2171</v>
      </c>
      <c r="GS7" s="229"/>
      <c r="GT7" s="229"/>
      <c r="GU7" s="229" t="s">
        <v>2172</v>
      </c>
      <c r="GV7" s="229" t="s">
        <v>2167</v>
      </c>
      <c r="GW7" s="229"/>
      <c r="GX7" s="229" t="s">
        <v>2173</v>
      </c>
      <c r="GY7" s="229" t="s">
        <v>2174</v>
      </c>
      <c r="GZ7" s="229"/>
      <c r="HA7" s="229" t="s">
        <v>2173</v>
      </c>
      <c r="HB7" s="229" t="s">
        <v>2175</v>
      </c>
      <c r="HC7" s="229"/>
      <c r="HD7" s="229" t="s">
        <v>2176</v>
      </c>
      <c r="HE7" s="229" t="s">
        <v>2177</v>
      </c>
      <c r="HF7" s="229" t="s">
        <v>2178</v>
      </c>
      <c r="HG7" s="229" t="s">
        <v>2179</v>
      </c>
      <c r="HH7" s="229" t="s">
        <v>2177</v>
      </c>
      <c r="HI7" s="229" t="s">
        <v>2180</v>
      </c>
      <c r="HJ7" s="229"/>
      <c r="HK7" s="229"/>
      <c r="HL7" s="229"/>
      <c r="HM7" s="229"/>
      <c r="HN7" s="229"/>
      <c r="HO7" s="229" t="s">
        <v>2181</v>
      </c>
      <c r="HP7" s="229"/>
      <c r="HQ7" s="229"/>
      <c r="HR7" s="229"/>
      <c r="HS7" s="229"/>
      <c r="HT7" s="229"/>
      <c r="HU7" s="229"/>
      <c r="HV7" s="229"/>
      <c r="HW7" s="229"/>
      <c r="HX7" s="229"/>
      <c r="HY7" s="229" t="s">
        <v>2182</v>
      </c>
      <c r="HZ7" s="229"/>
      <c r="IA7" s="229" t="s">
        <v>2183</v>
      </c>
      <c r="IB7" s="229"/>
      <c r="IC7" s="229"/>
      <c r="ID7" s="229"/>
      <c r="IE7" s="229"/>
      <c r="IF7" s="229"/>
      <c r="IG7" s="229"/>
      <c r="IH7" s="229"/>
      <c r="II7" s="229"/>
      <c r="IJ7" s="229" t="s">
        <v>2184</v>
      </c>
      <c r="IK7" s="229"/>
      <c r="IL7" s="229"/>
      <c r="IM7" s="229"/>
      <c r="IN7" s="229"/>
      <c r="IO7" s="229" t="s">
        <v>2185</v>
      </c>
      <c r="IP7" s="229"/>
      <c r="IQ7" s="229" t="s">
        <v>2186</v>
      </c>
      <c r="IR7" s="229"/>
      <c r="IS7" s="229" t="s">
        <v>2187</v>
      </c>
      <c r="IT7" s="229"/>
      <c r="IU7" s="229"/>
      <c r="IV7" s="229"/>
      <c r="IW7" s="229" t="s">
        <v>2188</v>
      </c>
      <c r="IX7" s="229"/>
      <c r="IY7" s="229" t="s">
        <v>2189</v>
      </c>
      <c r="IZ7" s="229" t="s">
        <v>2190</v>
      </c>
      <c r="JA7" s="229" t="s">
        <v>2191</v>
      </c>
      <c r="JB7" s="229" t="s">
        <v>2192</v>
      </c>
      <c r="JC7" s="229"/>
      <c r="JD7" s="229" t="s">
        <v>2193</v>
      </c>
      <c r="JE7" s="229"/>
      <c r="JF7" s="229" t="s">
        <v>2194</v>
      </c>
      <c r="JG7" s="229"/>
      <c r="JH7" s="229"/>
      <c r="JI7" s="229" t="s">
        <v>2195</v>
      </c>
      <c r="JJ7" s="229"/>
      <c r="JK7" s="229"/>
      <c r="JL7" s="229"/>
      <c r="JM7" s="229"/>
      <c r="JN7" s="229"/>
      <c r="JO7" s="229" t="s">
        <v>2196</v>
      </c>
      <c r="JP7" s="229"/>
      <c r="JQ7" s="229" t="s">
        <v>2197</v>
      </c>
      <c r="JR7" s="229"/>
      <c r="JS7" s="229"/>
      <c r="JT7" s="229" t="s">
        <v>2198</v>
      </c>
      <c r="JU7" s="229" t="s">
        <v>2199</v>
      </c>
      <c r="JV7" s="229" t="s">
        <v>2200</v>
      </c>
      <c r="JW7" s="229" t="s">
        <v>2183</v>
      </c>
      <c r="JX7" s="229" t="s">
        <v>2201</v>
      </c>
      <c r="JY7" s="229" t="s">
        <v>2202</v>
      </c>
      <c r="JZ7" s="229" t="s">
        <v>2203</v>
      </c>
      <c r="KA7" s="229"/>
      <c r="KB7" s="229"/>
      <c r="KC7" s="229" t="s">
        <v>2204</v>
      </c>
      <c r="KD7" s="229"/>
      <c r="KE7" s="229"/>
      <c r="KF7" s="229" t="s">
        <v>2199</v>
      </c>
      <c r="KG7" s="229" t="s">
        <v>2205</v>
      </c>
      <c r="KH7" s="229" t="s">
        <v>2206</v>
      </c>
      <c r="KI7" s="229"/>
    </row>
    <row r="8" spans="1:295" ht="27" customHeight="1" x14ac:dyDescent="0.25">
      <c r="A8" s="157" t="s">
        <v>88</v>
      </c>
      <c r="B8" s="157" t="s">
        <v>659</v>
      </c>
      <c r="C8" s="158" t="s">
        <v>455</v>
      </c>
      <c r="D8" s="158" t="s">
        <v>2207</v>
      </c>
      <c r="E8" s="158" t="s">
        <v>2208</v>
      </c>
      <c r="F8" s="158" t="s">
        <v>2209</v>
      </c>
      <c r="G8" s="158" t="s">
        <v>2210</v>
      </c>
      <c r="H8" s="158" t="s">
        <v>505</v>
      </c>
      <c r="I8" s="158" t="s">
        <v>2211</v>
      </c>
      <c r="J8" s="158" t="s">
        <v>2212</v>
      </c>
      <c r="K8" s="158" t="s">
        <v>2213</v>
      </c>
      <c r="L8" s="158" t="s">
        <v>2214</v>
      </c>
      <c r="M8" s="158" t="s">
        <v>466</v>
      </c>
      <c r="N8" s="158" t="s">
        <v>2215</v>
      </c>
      <c r="O8" s="159" t="s">
        <v>2216</v>
      </c>
      <c r="P8" s="158" t="s">
        <v>2217</v>
      </c>
      <c r="Q8" s="158" t="s">
        <v>2218</v>
      </c>
      <c r="R8" s="158" t="s">
        <v>2217</v>
      </c>
      <c r="S8" s="158" t="s">
        <v>2219</v>
      </c>
      <c r="T8" s="158" t="s">
        <v>2212</v>
      </c>
      <c r="U8" s="158" t="s">
        <v>2220</v>
      </c>
      <c r="V8" s="158" t="s">
        <v>2221</v>
      </c>
      <c r="W8" s="158" t="s">
        <v>2222</v>
      </c>
      <c r="X8" s="158" t="s">
        <v>2223</v>
      </c>
      <c r="Y8" s="158" t="s">
        <v>2224</v>
      </c>
      <c r="Z8" s="158" t="s">
        <v>2225</v>
      </c>
      <c r="AA8" s="158" t="s">
        <v>2226</v>
      </c>
      <c r="AB8" s="158" t="s">
        <v>2227</v>
      </c>
      <c r="AC8" s="158" t="s">
        <v>2228</v>
      </c>
      <c r="AD8" s="158" t="s">
        <v>2229</v>
      </c>
      <c r="AE8" s="158" t="s">
        <v>2230</v>
      </c>
      <c r="AF8" s="158" t="s">
        <v>2215</v>
      </c>
      <c r="AG8" s="158" t="s">
        <v>2216</v>
      </c>
      <c r="AH8" s="158" t="s">
        <v>2231</v>
      </c>
      <c r="AI8" s="158" t="s">
        <v>2232</v>
      </c>
      <c r="AJ8" s="159" t="s">
        <v>2233</v>
      </c>
      <c r="AK8" s="159" t="s">
        <v>2234</v>
      </c>
      <c r="AL8" s="158" t="s">
        <v>2235</v>
      </c>
      <c r="AM8" s="158" t="s">
        <v>2233</v>
      </c>
      <c r="AN8" s="158" t="s">
        <v>2234</v>
      </c>
      <c r="AO8" s="158" t="s">
        <v>2236</v>
      </c>
      <c r="AP8" s="158" t="s">
        <v>2237</v>
      </c>
      <c r="AQ8" s="158" t="s">
        <v>2238</v>
      </c>
      <c r="AR8" s="158" t="s">
        <v>2239</v>
      </c>
      <c r="AS8" s="158" t="s">
        <v>2240</v>
      </c>
      <c r="AT8" s="159" t="s">
        <v>2241</v>
      </c>
      <c r="AU8" s="159" t="s">
        <v>2242</v>
      </c>
      <c r="AV8" s="158" t="s">
        <v>2243</v>
      </c>
      <c r="AW8" s="158" t="s">
        <v>2244</v>
      </c>
      <c r="AX8" s="158" t="s">
        <v>2245</v>
      </c>
      <c r="AY8" s="158" t="s">
        <v>2246</v>
      </c>
      <c r="AZ8" s="158" t="s">
        <v>473</v>
      </c>
      <c r="BA8" s="158" t="s">
        <v>2247</v>
      </c>
      <c r="BB8" s="159" t="s">
        <v>2248</v>
      </c>
      <c r="BC8" s="158" t="s">
        <v>392</v>
      </c>
      <c r="BD8" s="158" t="s">
        <v>2249</v>
      </c>
      <c r="BE8" s="158" t="s">
        <v>2250</v>
      </c>
      <c r="BF8" s="158" t="s">
        <v>2241</v>
      </c>
      <c r="BG8" s="158" t="s">
        <v>2242</v>
      </c>
      <c r="BH8" s="158" t="s">
        <v>2251</v>
      </c>
      <c r="BI8" s="158" t="s">
        <v>2252</v>
      </c>
      <c r="BJ8" s="158" t="s">
        <v>2253</v>
      </c>
      <c r="BK8" s="158" t="s">
        <v>2254</v>
      </c>
      <c r="BL8" s="158" t="s">
        <v>2255</v>
      </c>
      <c r="BM8" s="158" t="s">
        <v>2256</v>
      </c>
      <c r="BN8" s="158" t="s">
        <v>2248</v>
      </c>
      <c r="BO8" s="158" t="s">
        <v>2257</v>
      </c>
      <c r="BP8" s="158" t="s">
        <v>2258</v>
      </c>
      <c r="BQ8" s="158" t="s">
        <v>2259</v>
      </c>
      <c r="BR8" s="158" t="s">
        <v>2260</v>
      </c>
      <c r="BS8" s="158" t="s">
        <v>597</v>
      </c>
      <c r="BT8" s="158" t="s">
        <v>2261</v>
      </c>
      <c r="BU8" s="158" t="s">
        <v>2261</v>
      </c>
      <c r="BV8" s="158" t="s">
        <v>2262</v>
      </c>
      <c r="BW8" s="158" t="s">
        <v>2263</v>
      </c>
      <c r="BX8" s="158" t="s">
        <v>2264</v>
      </c>
      <c r="BY8" s="158" t="s">
        <v>2265</v>
      </c>
      <c r="BZ8" s="158" t="s">
        <v>2266</v>
      </c>
      <c r="CA8" s="158" t="s">
        <v>2267</v>
      </c>
      <c r="CB8" s="158" t="s">
        <v>2268</v>
      </c>
      <c r="CC8" s="158" t="s">
        <v>2269</v>
      </c>
      <c r="CD8" s="158" t="s">
        <v>2270</v>
      </c>
      <c r="CE8" s="158" t="s">
        <v>2271</v>
      </c>
      <c r="CF8" s="158" t="s">
        <v>251</v>
      </c>
      <c r="CG8" s="158" t="s">
        <v>2272</v>
      </c>
      <c r="CH8" s="158" t="s">
        <v>2273</v>
      </c>
      <c r="CI8" s="158" t="s">
        <v>2274</v>
      </c>
      <c r="CJ8" s="158" t="s">
        <v>2275</v>
      </c>
      <c r="CK8" s="158" t="s">
        <v>2276</v>
      </c>
      <c r="CL8" s="158" t="s">
        <v>2277</v>
      </c>
      <c r="CM8" s="158" t="s">
        <v>2278</v>
      </c>
      <c r="CN8" s="158" t="s">
        <v>2279</v>
      </c>
      <c r="CO8" s="158" t="s">
        <v>2280</v>
      </c>
      <c r="CP8" s="158" t="s">
        <v>2281</v>
      </c>
      <c r="CQ8" s="158" t="s">
        <v>2282</v>
      </c>
      <c r="CR8" s="158" t="s">
        <v>2283</v>
      </c>
      <c r="CS8" s="158" t="s">
        <v>2284</v>
      </c>
      <c r="CT8" s="158" t="s">
        <v>2285</v>
      </c>
      <c r="CU8" s="158" t="s">
        <v>2286</v>
      </c>
      <c r="CV8" s="158" t="s">
        <v>2287</v>
      </c>
      <c r="CW8" s="158" t="s">
        <v>2288</v>
      </c>
      <c r="CX8" s="158" t="s">
        <v>2289</v>
      </c>
      <c r="CY8" s="158" t="s">
        <v>396</v>
      </c>
      <c r="CZ8" s="158" t="s">
        <v>2290</v>
      </c>
      <c r="DA8" s="158" t="s">
        <v>2291</v>
      </c>
      <c r="DB8" s="158" t="s">
        <v>2292</v>
      </c>
      <c r="DC8" s="158" t="s">
        <v>2293</v>
      </c>
      <c r="DD8" s="158" t="s">
        <v>2273</v>
      </c>
      <c r="DE8" s="158" t="s">
        <v>2274</v>
      </c>
      <c r="DF8" s="158" t="s">
        <v>2294</v>
      </c>
      <c r="DG8" s="158" t="s">
        <v>2295</v>
      </c>
      <c r="DH8" s="158" t="s">
        <v>2296</v>
      </c>
      <c r="DI8" s="158" t="s">
        <v>2297</v>
      </c>
      <c r="DJ8" s="158" t="s">
        <v>2298</v>
      </c>
      <c r="DK8" s="158" t="s">
        <v>2299</v>
      </c>
      <c r="DL8" s="158" t="s">
        <v>396</v>
      </c>
      <c r="DM8" s="158" t="s">
        <v>2290</v>
      </c>
      <c r="DN8" s="158" t="s">
        <v>2291</v>
      </c>
      <c r="DO8" s="158" t="s">
        <v>2300</v>
      </c>
      <c r="DP8" s="158" t="s">
        <v>2301</v>
      </c>
      <c r="DQ8" s="158" t="s">
        <v>2302</v>
      </c>
      <c r="DR8" s="158" t="s">
        <v>2303</v>
      </c>
      <c r="DS8" s="158" t="s">
        <v>2304</v>
      </c>
      <c r="DT8" s="158" t="s">
        <v>2305</v>
      </c>
      <c r="DU8" s="158" t="s">
        <v>2289</v>
      </c>
      <c r="DV8" s="158" t="s">
        <v>396</v>
      </c>
      <c r="DW8" s="158" t="s">
        <v>2294</v>
      </c>
      <c r="DX8" s="158" t="s">
        <v>2303</v>
      </c>
      <c r="DY8" s="158" t="s">
        <v>2306</v>
      </c>
      <c r="DZ8" s="158" t="s">
        <v>2307</v>
      </c>
      <c r="EA8" s="158" t="s">
        <v>2308</v>
      </c>
      <c r="EB8" s="158" t="s">
        <v>2309</v>
      </c>
      <c r="EC8" s="158" t="s">
        <v>2310</v>
      </c>
      <c r="ED8" s="158" t="s">
        <v>2311</v>
      </c>
      <c r="EE8" s="158" t="s">
        <v>2312</v>
      </c>
      <c r="EF8" s="158" t="s">
        <v>2313</v>
      </c>
      <c r="EG8" s="158" t="s">
        <v>2249</v>
      </c>
      <c r="EH8" s="158" t="s">
        <v>2259</v>
      </c>
      <c r="EI8" s="158" t="s">
        <v>2314</v>
      </c>
      <c r="EJ8" s="158" t="s">
        <v>2315</v>
      </c>
      <c r="EK8" s="158" t="s">
        <v>2316</v>
      </c>
      <c r="EL8" s="158" t="s">
        <v>2317</v>
      </c>
      <c r="EM8" s="158" t="s">
        <v>2318</v>
      </c>
      <c r="EN8" s="158" t="s">
        <v>2319</v>
      </c>
      <c r="EO8" s="158" t="s">
        <v>2320</v>
      </c>
      <c r="EP8" s="158" t="s">
        <v>2321</v>
      </c>
      <c r="EQ8" s="158" t="s">
        <v>2322</v>
      </c>
      <c r="ER8" s="158" t="s">
        <v>2323</v>
      </c>
      <c r="ES8" s="158" t="s">
        <v>2324</v>
      </c>
      <c r="ET8" s="158" t="s">
        <v>2325</v>
      </c>
      <c r="EU8" s="158" t="s">
        <v>2326</v>
      </c>
      <c r="EV8" s="158" t="s">
        <v>2327</v>
      </c>
      <c r="EW8" s="158" t="s">
        <v>2328</v>
      </c>
      <c r="EX8" s="158" t="s">
        <v>2329</v>
      </c>
      <c r="EY8" s="158" t="s">
        <v>2330</v>
      </c>
      <c r="EZ8" s="158" t="s">
        <v>2331</v>
      </c>
      <c r="FA8" s="158" t="s">
        <v>2332</v>
      </c>
      <c r="FB8" s="158" t="s">
        <v>2313</v>
      </c>
      <c r="FC8" s="158" t="s">
        <v>2318</v>
      </c>
      <c r="FD8" s="158" t="s">
        <v>2333</v>
      </c>
      <c r="FE8" s="158" t="s">
        <v>2334</v>
      </c>
      <c r="FF8" s="158" t="s">
        <v>2335</v>
      </c>
      <c r="FG8" s="158" t="s">
        <v>2336</v>
      </c>
      <c r="FH8" s="158" t="s">
        <v>2337</v>
      </c>
      <c r="FI8" s="158" t="s">
        <v>2338</v>
      </c>
      <c r="FJ8" s="158" t="s">
        <v>2267</v>
      </c>
      <c r="FK8" s="158" t="s">
        <v>2268</v>
      </c>
      <c r="FL8" s="158" t="s">
        <v>2339</v>
      </c>
      <c r="FM8" s="158" t="s">
        <v>2306</v>
      </c>
      <c r="FN8" s="158" t="s">
        <v>2307</v>
      </c>
      <c r="FO8" s="158" t="s">
        <v>2340</v>
      </c>
      <c r="FP8" s="158" t="s">
        <v>2341</v>
      </c>
      <c r="FQ8" s="159" t="s">
        <v>2342</v>
      </c>
      <c r="FR8" s="158" t="s">
        <v>2343</v>
      </c>
      <c r="FS8" s="158" t="s">
        <v>2344</v>
      </c>
      <c r="FT8" s="158" t="s">
        <v>2345</v>
      </c>
      <c r="FU8" s="158" t="s">
        <v>2346</v>
      </c>
      <c r="FV8" s="158" t="s">
        <v>2347</v>
      </c>
      <c r="FW8" s="158" t="s">
        <v>2348</v>
      </c>
      <c r="FX8" s="158" t="s">
        <v>2349</v>
      </c>
      <c r="FY8" s="158" t="s">
        <v>178</v>
      </c>
      <c r="FZ8" s="158" t="s">
        <v>2350</v>
      </c>
      <c r="GA8" s="158" t="s">
        <v>2315</v>
      </c>
      <c r="GB8" s="159" t="s">
        <v>2351</v>
      </c>
      <c r="GC8" s="158" t="s">
        <v>2341</v>
      </c>
      <c r="GD8" s="158" t="s">
        <v>2340</v>
      </c>
      <c r="GE8" s="158" t="s">
        <v>2352</v>
      </c>
      <c r="GF8" s="159" t="s">
        <v>2353</v>
      </c>
      <c r="GG8" s="158" t="s">
        <v>2354</v>
      </c>
      <c r="GH8" s="158" t="s">
        <v>2355</v>
      </c>
      <c r="GI8" s="158" t="s">
        <v>2289</v>
      </c>
      <c r="GJ8" s="158" t="s">
        <v>2356</v>
      </c>
      <c r="GK8" s="158" t="s">
        <v>2357</v>
      </c>
      <c r="GL8" s="158" t="s">
        <v>2358</v>
      </c>
      <c r="GM8" s="158" t="s">
        <v>2359</v>
      </c>
      <c r="GN8" s="158" t="s">
        <v>2360</v>
      </c>
      <c r="GO8" s="158" t="s">
        <v>2361</v>
      </c>
      <c r="GP8" s="158" t="s">
        <v>2362</v>
      </c>
      <c r="GQ8" s="159" t="s">
        <v>2361</v>
      </c>
      <c r="GR8" s="158" t="s">
        <v>2363</v>
      </c>
      <c r="GS8" s="158" t="s">
        <v>2364</v>
      </c>
      <c r="GT8" s="158" t="s">
        <v>2365</v>
      </c>
      <c r="GU8" s="158" t="s">
        <v>2366</v>
      </c>
      <c r="GV8" s="158" t="s">
        <v>2367</v>
      </c>
      <c r="GW8" s="158" t="s">
        <v>2368</v>
      </c>
      <c r="GX8" s="158" t="s">
        <v>2369</v>
      </c>
      <c r="GY8" s="158" t="s">
        <v>2370</v>
      </c>
      <c r="GZ8" s="158" t="s">
        <v>2371</v>
      </c>
      <c r="HA8" s="158" t="s">
        <v>2372</v>
      </c>
      <c r="HB8" s="159" t="s">
        <v>2373</v>
      </c>
      <c r="HC8" s="159" t="s">
        <v>2374</v>
      </c>
      <c r="HD8" s="158" t="s">
        <v>2375</v>
      </c>
      <c r="HE8" s="158" t="s">
        <v>2375</v>
      </c>
      <c r="HF8" s="158" t="s">
        <v>608</v>
      </c>
      <c r="HG8" s="158" t="s">
        <v>608</v>
      </c>
      <c r="HH8" s="158" t="s">
        <v>2376</v>
      </c>
      <c r="HI8" s="159" t="s">
        <v>2373</v>
      </c>
      <c r="HJ8" s="159" t="s">
        <v>2374</v>
      </c>
      <c r="HK8" s="158" t="s">
        <v>2377</v>
      </c>
      <c r="HL8" s="158" t="s">
        <v>2378</v>
      </c>
      <c r="HM8" s="158" t="s">
        <v>2379</v>
      </c>
      <c r="HN8" s="158" t="s">
        <v>2380</v>
      </c>
      <c r="HO8" s="158" t="s">
        <v>2381</v>
      </c>
      <c r="HP8" s="158" t="s">
        <v>2382</v>
      </c>
      <c r="HQ8" s="158" t="s">
        <v>2383</v>
      </c>
      <c r="HR8" s="158" t="s">
        <v>2384</v>
      </c>
      <c r="HS8" s="158" t="s">
        <v>2385</v>
      </c>
      <c r="HT8" s="158" t="s">
        <v>2386</v>
      </c>
      <c r="HU8" s="158" t="s">
        <v>2387</v>
      </c>
      <c r="HV8" s="158" t="s">
        <v>2388</v>
      </c>
      <c r="HW8" s="158" t="s">
        <v>2389</v>
      </c>
      <c r="HX8" s="158" t="s">
        <v>2390</v>
      </c>
      <c r="HY8" s="158" t="s">
        <v>2391</v>
      </c>
      <c r="HZ8" s="158" t="s">
        <v>2392</v>
      </c>
      <c r="IA8" s="158" t="s">
        <v>2393</v>
      </c>
      <c r="IB8" s="158" t="s">
        <v>337</v>
      </c>
      <c r="IC8" s="158" t="s">
        <v>2394</v>
      </c>
      <c r="ID8" s="158" t="s">
        <v>2395</v>
      </c>
      <c r="IE8" s="158" t="s">
        <v>2396</v>
      </c>
      <c r="IF8" s="158" t="s">
        <v>2383</v>
      </c>
      <c r="IG8" s="158" t="s">
        <v>2384</v>
      </c>
      <c r="IH8" s="158" t="s">
        <v>2397</v>
      </c>
      <c r="II8" s="158" t="s">
        <v>2398</v>
      </c>
      <c r="IJ8" s="158" t="s">
        <v>2376</v>
      </c>
      <c r="IK8" s="158" t="s">
        <v>2314</v>
      </c>
      <c r="IL8" s="159" t="s">
        <v>2399</v>
      </c>
      <c r="IM8" s="159" t="s">
        <v>2400</v>
      </c>
      <c r="IN8" s="158" t="s">
        <v>2401</v>
      </c>
      <c r="IO8" s="158" t="s">
        <v>2400</v>
      </c>
      <c r="IP8" s="158" t="s">
        <v>206</v>
      </c>
      <c r="IQ8" s="158" t="s">
        <v>2402</v>
      </c>
      <c r="IR8" s="158" t="s">
        <v>2403</v>
      </c>
      <c r="IS8" s="159" t="s">
        <v>206</v>
      </c>
      <c r="IT8" s="158" t="s">
        <v>2404</v>
      </c>
      <c r="IU8" s="158" t="s">
        <v>2405</v>
      </c>
      <c r="IV8" s="158" t="s">
        <v>2402</v>
      </c>
      <c r="IW8" s="159" t="s">
        <v>2399</v>
      </c>
      <c r="IX8" s="158" t="s">
        <v>2403</v>
      </c>
      <c r="IY8" s="158" t="s">
        <v>623</v>
      </c>
      <c r="IZ8" s="158" t="s">
        <v>623</v>
      </c>
      <c r="JA8" s="158" t="s">
        <v>2406</v>
      </c>
      <c r="JB8" s="158" t="s">
        <v>2407</v>
      </c>
      <c r="JC8" s="158" t="s">
        <v>2408</v>
      </c>
      <c r="JD8" s="158" t="s">
        <v>2409</v>
      </c>
      <c r="JE8" s="158" t="s">
        <v>2410</v>
      </c>
      <c r="JF8" s="158" t="s">
        <v>2408</v>
      </c>
      <c r="JG8" s="158" t="s">
        <v>2411</v>
      </c>
      <c r="JH8" s="158" t="s">
        <v>2412</v>
      </c>
      <c r="JI8" s="158" t="s">
        <v>2411</v>
      </c>
      <c r="JJ8" s="158" t="s">
        <v>2413</v>
      </c>
      <c r="JK8" s="158" t="s">
        <v>2414</v>
      </c>
      <c r="JL8" s="158" t="s">
        <v>2415</v>
      </c>
      <c r="JM8" s="158" t="s">
        <v>2416</v>
      </c>
      <c r="JN8" s="158" t="s">
        <v>2417</v>
      </c>
      <c r="JO8" s="158" t="s">
        <v>2418</v>
      </c>
      <c r="JP8" s="158" t="s">
        <v>2419</v>
      </c>
      <c r="JQ8" s="158" t="s">
        <v>2420</v>
      </c>
      <c r="JR8" s="158" t="s">
        <v>2421</v>
      </c>
      <c r="JS8" s="158" t="s">
        <v>2422</v>
      </c>
      <c r="JT8" s="158" t="s">
        <v>2423</v>
      </c>
      <c r="JU8" s="158" t="s">
        <v>2396</v>
      </c>
      <c r="JV8" s="158" t="s">
        <v>2424</v>
      </c>
      <c r="JW8" s="158" t="s">
        <v>2425</v>
      </c>
      <c r="JX8" s="158" t="s">
        <v>2426</v>
      </c>
      <c r="JY8" s="158" t="s">
        <v>2427</v>
      </c>
      <c r="JZ8" s="158" t="s">
        <v>2428</v>
      </c>
      <c r="KA8" s="158" t="s">
        <v>2377</v>
      </c>
      <c r="KB8" s="158" t="s">
        <v>2429</v>
      </c>
      <c r="KC8" s="158" t="s">
        <v>2428</v>
      </c>
      <c r="KD8" s="158" t="s">
        <v>2378</v>
      </c>
      <c r="KE8" s="158" t="s">
        <v>2430</v>
      </c>
      <c r="KF8" s="158" t="s">
        <v>2431</v>
      </c>
      <c r="KG8" s="158" t="s">
        <v>2431</v>
      </c>
      <c r="KH8" s="158" t="s">
        <v>2432</v>
      </c>
      <c r="KI8" s="158" t="s">
        <v>597</v>
      </c>
    </row>
    <row r="9" spans="1:295" ht="18" customHeight="1" x14ac:dyDescent="0.25">
      <c r="A9" s="160" t="s">
        <v>92</v>
      </c>
      <c r="B9" s="160" t="s">
        <v>875</v>
      </c>
      <c r="C9" s="161">
        <v>-13.562900000000001</v>
      </c>
      <c r="D9" s="161">
        <v>16.3935</v>
      </c>
      <c r="E9" s="161">
        <v>-19.07</v>
      </c>
      <c r="F9" s="161">
        <v>6.6977000000000002</v>
      </c>
      <c r="G9" s="161">
        <v>17.511700000000001</v>
      </c>
      <c r="H9" s="162"/>
      <c r="I9" s="161">
        <v>28.079599999999999</v>
      </c>
      <c r="J9" s="161">
        <v>-52.151400000000002</v>
      </c>
      <c r="K9" s="161">
        <v>47.375999999999998</v>
      </c>
      <c r="L9" s="161">
        <v>24.025300000000001</v>
      </c>
      <c r="M9" s="161">
        <v>23.3475</v>
      </c>
      <c r="N9" s="161">
        <v>-19.98</v>
      </c>
      <c r="O9" s="161">
        <v>-33.64</v>
      </c>
      <c r="P9" s="161">
        <v>30.8</v>
      </c>
      <c r="Q9" s="161">
        <v>14.076000000000001</v>
      </c>
      <c r="R9" s="161">
        <v>-30.8</v>
      </c>
      <c r="S9" s="161">
        <v>12.2501</v>
      </c>
      <c r="T9" s="161">
        <v>18.969799999999999</v>
      </c>
      <c r="U9" s="161">
        <v>14.1706</v>
      </c>
      <c r="V9" s="161">
        <v>14.410600000000001</v>
      </c>
      <c r="W9" s="161">
        <v>24.100100000000001</v>
      </c>
      <c r="X9" s="161">
        <v>17.2072</v>
      </c>
      <c r="Y9" s="161">
        <v>5.8895</v>
      </c>
      <c r="Z9" s="161">
        <v>8.2539999999999996</v>
      </c>
      <c r="AA9" s="162"/>
      <c r="AB9" s="162"/>
      <c r="AC9" s="161">
        <v>-51.58</v>
      </c>
      <c r="AD9" s="161">
        <v>-51.52</v>
      </c>
      <c r="AE9" s="162"/>
      <c r="AF9" s="161">
        <v>19.98</v>
      </c>
      <c r="AG9" s="161">
        <v>30.8</v>
      </c>
      <c r="AH9" s="162"/>
      <c r="AI9" s="162"/>
      <c r="AJ9" s="161">
        <v>-49.13</v>
      </c>
      <c r="AK9" s="161">
        <v>-49.55</v>
      </c>
      <c r="AL9" s="161">
        <v>-49.1</v>
      </c>
      <c r="AM9" s="161">
        <v>49.68</v>
      </c>
      <c r="AN9" s="161">
        <v>50.02</v>
      </c>
      <c r="AO9" s="161">
        <v>17.8337</v>
      </c>
      <c r="AP9" s="161">
        <v>-3.4687999999999999</v>
      </c>
      <c r="AQ9" s="161">
        <v>56.855600000000003</v>
      </c>
      <c r="AR9" s="161">
        <v>58.408099999999997</v>
      </c>
      <c r="AS9" s="161">
        <v>50.965899999999998</v>
      </c>
      <c r="AT9" s="161">
        <v>-40.991500000000002</v>
      </c>
      <c r="AU9" s="161">
        <v>-40.970700000000001</v>
      </c>
      <c r="AV9" s="161">
        <v>14.301500000000001</v>
      </c>
      <c r="AW9" s="161">
        <v>13.5199</v>
      </c>
      <c r="AX9" s="161">
        <v>69.926699999999997</v>
      </c>
      <c r="AY9" s="161">
        <v>70.596500000000006</v>
      </c>
      <c r="AZ9" s="162"/>
      <c r="BA9" s="161">
        <v>35.5169</v>
      </c>
      <c r="BB9" s="161">
        <v>-480.32670000000002</v>
      </c>
      <c r="BC9" s="161">
        <v>2.8976999999999999</v>
      </c>
      <c r="BD9" s="161">
        <v>-11.7</v>
      </c>
      <c r="BE9" s="161">
        <v>-11.7</v>
      </c>
      <c r="BF9" s="161">
        <v>47.444800000000001</v>
      </c>
      <c r="BG9" s="161">
        <v>46.3324</v>
      </c>
      <c r="BH9" s="161">
        <v>-4.0559000000000003</v>
      </c>
      <c r="BI9" s="162"/>
      <c r="BJ9" s="161">
        <v>-70.2834</v>
      </c>
      <c r="BK9" s="161">
        <v>3.133</v>
      </c>
      <c r="BL9" s="162"/>
      <c r="BM9" s="161">
        <v>3.3725999999999998</v>
      </c>
      <c r="BN9" s="161">
        <v>516.55619999999999</v>
      </c>
      <c r="BO9" s="161">
        <v>126.65179999999999</v>
      </c>
      <c r="BP9" s="161">
        <v>126.4992</v>
      </c>
      <c r="BQ9" s="161">
        <v>-635.74480000000005</v>
      </c>
      <c r="BR9" s="161">
        <v>409.62439999999998</v>
      </c>
      <c r="BS9" s="162"/>
      <c r="BT9" s="161">
        <v>-95.270499999999998</v>
      </c>
      <c r="BU9" s="161">
        <v>97.388800000000003</v>
      </c>
      <c r="BV9" s="161">
        <v>78.758600000000001</v>
      </c>
      <c r="BW9" s="161">
        <v>25.9</v>
      </c>
      <c r="BX9" s="161">
        <v>23.91</v>
      </c>
      <c r="BY9" s="161">
        <v>55.49</v>
      </c>
      <c r="BZ9" s="161">
        <v>70.760000000000005</v>
      </c>
      <c r="CA9" s="161">
        <v>22.375</v>
      </c>
      <c r="CB9" s="161">
        <v>21.035499999999999</v>
      </c>
      <c r="CC9" s="161">
        <v>35.3919</v>
      </c>
      <c r="CD9" s="161">
        <v>35.786999999999999</v>
      </c>
      <c r="CE9" s="161">
        <v>41.3904</v>
      </c>
      <c r="CF9" s="162"/>
      <c r="CG9" s="161">
        <v>-166.0256</v>
      </c>
      <c r="CH9" s="161">
        <v>2.66</v>
      </c>
      <c r="CI9" s="162"/>
      <c r="CJ9" s="162"/>
      <c r="CK9" s="162"/>
      <c r="CL9" s="161">
        <v>99.8</v>
      </c>
      <c r="CM9" s="161">
        <v>89.8</v>
      </c>
      <c r="CN9" s="161">
        <v>-13.15</v>
      </c>
      <c r="CO9" s="161">
        <v>64.383700000000005</v>
      </c>
      <c r="CP9" s="161">
        <v>62.37</v>
      </c>
      <c r="CQ9" s="161">
        <v>62.256999999999998</v>
      </c>
      <c r="CR9" s="161">
        <v>-27.8705</v>
      </c>
      <c r="CS9" s="161">
        <v>-27.0501</v>
      </c>
      <c r="CT9" s="161">
        <v>61.701900000000002</v>
      </c>
      <c r="CU9" s="161">
        <v>-77.525800000000004</v>
      </c>
      <c r="CV9" s="161">
        <v>67.761899999999997</v>
      </c>
      <c r="CW9" s="161">
        <v>13.401</v>
      </c>
      <c r="CX9" s="161">
        <v>45.48</v>
      </c>
      <c r="CY9" s="161">
        <v>25.8</v>
      </c>
      <c r="CZ9" s="161">
        <v>50.163600000000002</v>
      </c>
      <c r="DA9" s="161">
        <v>47.319000000000003</v>
      </c>
      <c r="DB9" s="161">
        <v>-27.09</v>
      </c>
      <c r="DC9" s="161">
        <v>-3.6423000000000001</v>
      </c>
      <c r="DD9" s="162"/>
      <c r="DE9" s="162"/>
      <c r="DF9" s="161">
        <v>-138.96780000000001</v>
      </c>
      <c r="DG9" s="161">
        <v>-26.903600000000001</v>
      </c>
      <c r="DH9" s="161">
        <v>-16.706399999999999</v>
      </c>
      <c r="DI9" s="161">
        <v>-74.099999999999994</v>
      </c>
      <c r="DJ9" s="161">
        <v>-73.7</v>
      </c>
      <c r="DK9" s="161">
        <v>23.458600000000001</v>
      </c>
      <c r="DL9" s="161">
        <v>29.891999999999999</v>
      </c>
      <c r="DM9" s="161">
        <v>50.736499999999999</v>
      </c>
      <c r="DN9" s="161">
        <v>42.205800000000004</v>
      </c>
      <c r="DO9" s="161">
        <v>29.34</v>
      </c>
      <c r="DP9" s="161">
        <v>-7.72</v>
      </c>
      <c r="DQ9" s="161">
        <v>59.566499999999998</v>
      </c>
      <c r="DR9" s="161">
        <v>138.55289999999999</v>
      </c>
      <c r="DS9" s="161">
        <v>-21.7</v>
      </c>
      <c r="DT9" s="161">
        <v>-21.94</v>
      </c>
      <c r="DU9" s="161">
        <v>86.4</v>
      </c>
      <c r="DV9" s="161">
        <v>55.32</v>
      </c>
      <c r="DW9" s="161">
        <v>137.7818</v>
      </c>
      <c r="DX9" s="161">
        <v>137.8364</v>
      </c>
      <c r="DY9" s="161">
        <v>54.377800000000001</v>
      </c>
      <c r="DZ9" s="161">
        <v>52.445500000000003</v>
      </c>
      <c r="EA9" s="161">
        <v>231.23660000000001</v>
      </c>
      <c r="EB9" s="161">
        <v>190.09649999999999</v>
      </c>
      <c r="EC9" s="161">
        <v>183.2081</v>
      </c>
      <c r="ED9" s="161">
        <v>184.22540000000001</v>
      </c>
      <c r="EE9" s="161">
        <v>146.0496</v>
      </c>
      <c r="EF9" s="161">
        <v>133.64709999999999</v>
      </c>
      <c r="EG9" s="161">
        <v>-21.369</v>
      </c>
      <c r="EH9" s="161">
        <v>649.27539999999999</v>
      </c>
      <c r="EI9" s="161">
        <v>528.17190000000005</v>
      </c>
      <c r="EJ9" s="162"/>
      <c r="EK9" s="161">
        <v>-28.9724</v>
      </c>
      <c r="EL9" s="161">
        <v>-26.6782</v>
      </c>
      <c r="EM9" s="161">
        <v>-71.886399999999995</v>
      </c>
      <c r="EN9" s="161">
        <v>63.337000000000003</v>
      </c>
      <c r="EO9" s="161">
        <v>58.209000000000003</v>
      </c>
      <c r="EP9" s="161">
        <v>169.02</v>
      </c>
      <c r="EQ9" s="161">
        <v>-36.533499999999997</v>
      </c>
      <c r="ER9" s="161">
        <v>-37.2821</v>
      </c>
      <c r="ES9" s="161">
        <v>-97.352099999999993</v>
      </c>
      <c r="ET9" s="161">
        <v>15.16</v>
      </c>
      <c r="EU9" s="161">
        <v>-12.32</v>
      </c>
      <c r="EV9" s="161">
        <v>112.2</v>
      </c>
      <c r="EW9" s="161">
        <v>13.0185</v>
      </c>
      <c r="EX9" s="161">
        <v>68.689499999999995</v>
      </c>
      <c r="EY9" s="161">
        <v>-35.931100000000001</v>
      </c>
      <c r="EZ9" s="161">
        <v>-35.106200000000001</v>
      </c>
      <c r="FA9" s="161">
        <v>6.383</v>
      </c>
      <c r="FB9" s="161">
        <v>-129.49359999999999</v>
      </c>
      <c r="FC9" s="161">
        <v>90.254400000000004</v>
      </c>
      <c r="FD9" s="161">
        <v>23.116700000000002</v>
      </c>
      <c r="FE9" s="162"/>
      <c r="FF9" s="161">
        <v>22.627700000000001</v>
      </c>
      <c r="FG9" s="161">
        <v>28.927900000000001</v>
      </c>
      <c r="FH9" s="161">
        <v>30.468699999999998</v>
      </c>
      <c r="FI9" s="161">
        <v>29.333300000000001</v>
      </c>
      <c r="FJ9" s="161">
        <v>-22.774100000000001</v>
      </c>
      <c r="FK9" s="161">
        <v>-23.109000000000002</v>
      </c>
      <c r="FL9" s="161">
        <v>46.552900000000001</v>
      </c>
      <c r="FM9" s="161">
        <v>-51.3247</v>
      </c>
      <c r="FN9" s="161">
        <v>-51.693899999999999</v>
      </c>
      <c r="FO9" s="161">
        <v>18.742000000000001</v>
      </c>
      <c r="FP9" s="161">
        <v>21.422699999999999</v>
      </c>
      <c r="FQ9" s="161">
        <v>24.787400000000002</v>
      </c>
      <c r="FR9" s="161">
        <v>1.35</v>
      </c>
      <c r="FS9" s="161">
        <v>8.0597999999999992</v>
      </c>
      <c r="FT9" s="161">
        <v>0.91579999999999995</v>
      </c>
      <c r="FU9" s="161">
        <v>-4.41</v>
      </c>
      <c r="FV9" s="161">
        <v>15.01</v>
      </c>
      <c r="FW9" s="161">
        <v>23.081800000000001</v>
      </c>
      <c r="FX9" s="162"/>
      <c r="FY9" s="161">
        <v>-1.1459999999999999</v>
      </c>
      <c r="FZ9" s="161">
        <v>3.496</v>
      </c>
      <c r="GA9" s="162"/>
      <c r="GB9" s="161">
        <v>45.1</v>
      </c>
      <c r="GC9" s="161">
        <v>-21.224399999999999</v>
      </c>
      <c r="GD9" s="161">
        <v>-17.5183</v>
      </c>
      <c r="GE9" s="161">
        <v>14.05</v>
      </c>
      <c r="GF9" s="161">
        <v>85.186400000000006</v>
      </c>
      <c r="GG9" s="161">
        <v>28.7</v>
      </c>
      <c r="GH9" s="161">
        <v>-14.0215</v>
      </c>
      <c r="GI9" s="161">
        <v>-4.0842000000000001</v>
      </c>
      <c r="GJ9" s="161">
        <v>-4.3219000000000003</v>
      </c>
      <c r="GK9" s="161">
        <v>1.6608000000000001</v>
      </c>
      <c r="GL9" s="162"/>
      <c r="GM9" s="162"/>
      <c r="GN9" s="161">
        <v>-14.5829</v>
      </c>
      <c r="GO9" s="161">
        <v>-29.171399999999998</v>
      </c>
      <c r="GP9" s="161">
        <v>17.901700000000002</v>
      </c>
      <c r="GQ9" s="161">
        <v>30.3675</v>
      </c>
      <c r="GR9" s="162"/>
      <c r="GS9" s="162"/>
      <c r="GT9" s="161">
        <v>-131.5061</v>
      </c>
      <c r="GU9" s="161">
        <v>-18.334700000000002</v>
      </c>
      <c r="GV9" s="161">
        <v>31.137899999999998</v>
      </c>
      <c r="GW9" s="161">
        <v>-48.725499999999997</v>
      </c>
      <c r="GX9" s="161">
        <v>11.261799999999999</v>
      </c>
      <c r="GY9" s="161">
        <v>9.3472000000000008</v>
      </c>
      <c r="GZ9" s="161">
        <v>9.1351999999999993</v>
      </c>
      <c r="HA9" s="161">
        <v>12.8401</v>
      </c>
      <c r="HB9" s="161">
        <v>230.29429999999999</v>
      </c>
      <c r="HC9" s="161">
        <v>229.6687</v>
      </c>
      <c r="HD9" s="161">
        <v>119.4</v>
      </c>
      <c r="HE9" s="161">
        <v>-119.7225</v>
      </c>
      <c r="HF9" s="161">
        <v>-274.4436</v>
      </c>
      <c r="HG9" s="161">
        <v>276.22210000000001</v>
      </c>
      <c r="HH9" s="161">
        <v>497.18959999999998</v>
      </c>
      <c r="HI9" s="161">
        <v>-216.84630000000001</v>
      </c>
      <c r="HJ9" s="161">
        <v>-216.76220000000001</v>
      </c>
      <c r="HK9" s="161">
        <v>-25.7303</v>
      </c>
      <c r="HL9" s="161">
        <v>-15.404400000000001</v>
      </c>
      <c r="HM9" s="161">
        <v>78.140500000000003</v>
      </c>
      <c r="HN9" s="161">
        <v>78.182500000000005</v>
      </c>
      <c r="HO9" s="161">
        <v>-138.58959999999999</v>
      </c>
      <c r="HP9" s="162"/>
      <c r="HQ9" s="161">
        <v>40.949399999999997</v>
      </c>
      <c r="HR9" s="161">
        <v>41.2241</v>
      </c>
      <c r="HS9" s="161">
        <v>-66.741100000000003</v>
      </c>
      <c r="HT9" s="161">
        <v>-66.104399999999998</v>
      </c>
      <c r="HU9" s="161">
        <v>113.8</v>
      </c>
      <c r="HV9" s="161">
        <v>113.6</v>
      </c>
      <c r="HW9" s="161">
        <v>20.2</v>
      </c>
      <c r="HX9" s="161">
        <v>19.600000000000001</v>
      </c>
      <c r="HY9" s="161">
        <v>21.720500000000001</v>
      </c>
      <c r="HZ9" s="161">
        <v>27.44</v>
      </c>
      <c r="IA9" s="161">
        <v>-361.44209999999998</v>
      </c>
      <c r="IB9" s="162"/>
      <c r="IC9" s="161">
        <v>189.00219999999999</v>
      </c>
      <c r="ID9" s="161">
        <v>12.8</v>
      </c>
      <c r="IE9" s="161">
        <v>-13.1</v>
      </c>
      <c r="IF9" s="161">
        <v>-38.6</v>
      </c>
      <c r="IG9" s="161">
        <v>-38.1</v>
      </c>
      <c r="IH9" s="161">
        <v>1.7748999999999999</v>
      </c>
      <c r="II9" s="161">
        <v>1.5276000000000001</v>
      </c>
      <c r="IJ9" s="161">
        <v>-490.80860000000001</v>
      </c>
      <c r="IK9" s="161">
        <v>-489.55189999999999</v>
      </c>
      <c r="IL9" s="161">
        <v>440.83350000000002</v>
      </c>
      <c r="IM9" s="161">
        <v>366.7235</v>
      </c>
      <c r="IN9" s="161">
        <v>-64.552199999999999</v>
      </c>
      <c r="IO9" s="161">
        <v>-359.77429999999998</v>
      </c>
      <c r="IP9" s="161">
        <v>360.19450000000001</v>
      </c>
      <c r="IQ9" s="161">
        <v>-155.87139999999999</v>
      </c>
      <c r="IR9" s="161">
        <v>-226.49760000000001</v>
      </c>
      <c r="IS9" s="161">
        <v>-354.03339999999997</v>
      </c>
      <c r="IT9" s="161">
        <v>98.421199999999999</v>
      </c>
      <c r="IU9" s="161">
        <v>96.761300000000006</v>
      </c>
      <c r="IV9" s="161">
        <v>155.87260000000001</v>
      </c>
      <c r="IW9" s="161">
        <v>-425.95370000000003</v>
      </c>
      <c r="IX9" s="161">
        <v>236.44280000000001</v>
      </c>
      <c r="IY9" s="161">
        <v>-199.4889</v>
      </c>
      <c r="IZ9" s="161">
        <v>201.7191</v>
      </c>
      <c r="JA9" s="161">
        <v>-12.3667</v>
      </c>
      <c r="JB9" s="162"/>
      <c r="JC9" s="161">
        <v>12.08</v>
      </c>
      <c r="JD9" s="161">
        <v>6.3280000000000003</v>
      </c>
      <c r="JE9" s="161">
        <v>6.3680000000000003</v>
      </c>
      <c r="JF9" s="161">
        <v>-12.32</v>
      </c>
      <c r="JG9" s="161">
        <v>-12.16</v>
      </c>
      <c r="JH9" s="162"/>
      <c r="JI9" s="161">
        <v>12.571899999999999</v>
      </c>
      <c r="JJ9" s="161">
        <v>-24.7547</v>
      </c>
      <c r="JK9" s="161">
        <v>-14.354200000000001</v>
      </c>
      <c r="JL9" s="161">
        <v>-1.4</v>
      </c>
      <c r="JM9" s="161">
        <v>53.323</v>
      </c>
      <c r="JN9" s="161">
        <v>51.947000000000003</v>
      </c>
      <c r="JO9" s="161">
        <v>11.323</v>
      </c>
      <c r="JP9" s="161">
        <v>13.533200000000001</v>
      </c>
      <c r="JQ9" s="161">
        <v>50.510599999999997</v>
      </c>
      <c r="JR9" s="161">
        <v>49.795999999999999</v>
      </c>
      <c r="JS9" s="161">
        <v>50.668399999999998</v>
      </c>
      <c r="JT9" s="162"/>
      <c r="JU9" s="161">
        <v>13.8</v>
      </c>
      <c r="JV9" s="161">
        <v>22.108799999999999</v>
      </c>
      <c r="JW9" s="161">
        <v>6.28</v>
      </c>
      <c r="JX9" s="162"/>
      <c r="JY9" s="161">
        <v>-15.720800000000001</v>
      </c>
      <c r="JZ9" s="161">
        <v>47.924599999999998</v>
      </c>
      <c r="KA9" s="161">
        <v>25.361000000000001</v>
      </c>
      <c r="KB9" s="161">
        <v>-16.1785</v>
      </c>
      <c r="KC9" s="161">
        <v>-48.333500000000001</v>
      </c>
      <c r="KD9" s="161">
        <v>14.784000000000001</v>
      </c>
      <c r="KE9" s="161">
        <v>32.3917</v>
      </c>
      <c r="KF9" s="161">
        <v>-24.5</v>
      </c>
      <c r="KG9" s="161">
        <v>23.5</v>
      </c>
      <c r="KH9" s="161">
        <v>221.3416</v>
      </c>
      <c r="KI9" s="161">
        <v>-171.80099999999999</v>
      </c>
    </row>
    <row r="10" spans="1:295" ht="18" customHeight="1" x14ac:dyDescent="0.25">
      <c r="A10" s="160" t="s">
        <v>92</v>
      </c>
      <c r="B10" s="160" t="s">
        <v>876</v>
      </c>
      <c r="C10" s="163">
        <v>-13.2569</v>
      </c>
      <c r="D10" s="163">
        <v>15.9567</v>
      </c>
      <c r="E10" s="163">
        <v>-18.523</v>
      </c>
      <c r="F10" s="163">
        <v>6.3251999999999997</v>
      </c>
      <c r="G10" s="163">
        <v>17.415299999999998</v>
      </c>
      <c r="H10" s="164"/>
      <c r="I10" s="163">
        <v>27.0458</v>
      </c>
      <c r="J10" s="163">
        <v>-50.805900000000001</v>
      </c>
      <c r="K10" s="163">
        <v>45.082000000000001</v>
      </c>
      <c r="L10" s="163">
        <v>22.9633</v>
      </c>
      <c r="M10" s="163">
        <v>22.4573</v>
      </c>
      <c r="N10" s="163">
        <v>-19.98</v>
      </c>
      <c r="O10" s="163">
        <v>-30.646000000000001</v>
      </c>
      <c r="P10" s="163">
        <v>28.6</v>
      </c>
      <c r="Q10" s="163">
        <v>13.247999999999999</v>
      </c>
      <c r="R10" s="163">
        <v>-26.4</v>
      </c>
      <c r="S10" s="163">
        <v>12.280099999999999</v>
      </c>
      <c r="T10" s="163">
        <v>16.911200000000001</v>
      </c>
      <c r="U10" s="163">
        <v>18.738299999999999</v>
      </c>
      <c r="V10" s="163">
        <v>18.827400000000001</v>
      </c>
      <c r="W10" s="163">
        <v>31.5763</v>
      </c>
      <c r="X10" s="163">
        <v>17.161000000000001</v>
      </c>
      <c r="Y10" s="163">
        <v>6.5633999999999997</v>
      </c>
      <c r="Z10" s="163">
        <v>8.6937999999999995</v>
      </c>
      <c r="AA10" s="164"/>
      <c r="AB10" s="164"/>
      <c r="AC10" s="163">
        <v>-50.69</v>
      </c>
      <c r="AD10" s="163">
        <v>-50.86</v>
      </c>
      <c r="AE10" s="164"/>
      <c r="AF10" s="163">
        <v>22.2</v>
      </c>
      <c r="AG10" s="163">
        <v>28.6</v>
      </c>
      <c r="AH10" s="164"/>
      <c r="AI10" s="164"/>
      <c r="AJ10" s="163">
        <v>-53.14</v>
      </c>
      <c r="AK10" s="163">
        <v>-53.34</v>
      </c>
      <c r="AL10" s="163">
        <v>-38.799999999999997</v>
      </c>
      <c r="AM10" s="163">
        <v>53.76</v>
      </c>
      <c r="AN10" s="163">
        <v>53.88</v>
      </c>
      <c r="AO10" s="163">
        <v>16.762699999999999</v>
      </c>
      <c r="AP10" s="163">
        <v>-3.1259000000000001</v>
      </c>
      <c r="AQ10" s="163">
        <v>55.703200000000002</v>
      </c>
      <c r="AR10" s="163">
        <v>57.744100000000003</v>
      </c>
      <c r="AS10" s="163">
        <v>55.811199999999999</v>
      </c>
      <c r="AT10" s="163">
        <v>-43.804600000000001</v>
      </c>
      <c r="AU10" s="163">
        <v>-40.8994</v>
      </c>
      <c r="AV10" s="163">
        <v>13.9229</v>
      </c>
      <c r="AW10" s="163">
        <v>14.3033</v>
      </c>
      <c r="AX10" s="163">
        <v>68.453199999999995</v>
      </c>
      <c r="AY10" s="163">
        <v>72.070099999999996</v>
      </c>
      <c r="AZ10" s="164"/>
      <c r="BA10" s="163">
        <v>37.220399999999998</v>
      </c>
      <c r="BB10" s="163">
        <v>-487.3766</v>
      </c>
      <c r="BC10" s="163">
        <v>3.9533</v>
      </c>
      <c r="BD10" s="163">
        <v>-12.3</v>
      </c>
      <c r="BE10" s="163">
        <v>-12.1</v>
      </c>
      <c r="BF10" s="163">
        <v>47.766399999999997</v>
      </c>
      <c r="BG10" s="163">
        <v>46.063099999999999</v>
      </c>
      <c r="BH10" s="163">
        <v>-3.8996</v>
      </c>
      <c r="BI10" s="164"/>
      <c r="BJ10" s="163">
        <v>-72.011300000000006</v>
      </c>
      <c r="BK10" s="163">
        <v>2.7092999999999998</v>
      </c>
      <c r="BL10" s="164"/>
      <c r="BM10" s="163">
        <v>3.2768000000000002</v>
      </c>
      <c r="BN10" s="163">
        <v>528.27520000000004</v>
      </c>
      <c r="BO10" s="163">
        <v>123.38630000000001</v>
      </c>
      <c r="BP10" s="163">
        <v>123.72199999999999</v>
      </c>
      <c r="BQ10" s="163">
        <v>-641.26530000000002</v>
      </c>
      <c r="BR10" s="163">
        <v>409.12139999999999</v>
      </c>
      <c r="BS10" s="164"/>
      <c r="BT10" s="163">
        <v>-69.521900000000002</v>
      </c>
      <c r="BU10" s="163">
        <v>72.117099999999994</v>
      </c>
      <c r="BV10" s="163">
        <v>75.684899999999999</v>
      </c>
      <c r="BW10" s="163">
        <v>25.43</v>
      </c>
      <c r="BX10" s="163">
        <v>23.49</v>
      </c>
      <c r="BY10" s="163">
        <v>53.2</v>
      </c>
      <c r="BZ10" s="163">
        <v>67.81</v>
      </c>
      <c r="CA10" s="163">
        <v>20.3657</v>
      </c>
      <c r="CB10" s="163">
        <v>19.294</v>
      </c>
      <c r="CC10" s="163">
        <v>32.739699999999999</v>
      </c>
      <c r="CD10" s="163">
        <v>33.211300000000001</v>
      </c>
      <c r="CE10" s="163">
        <v>42.258000000000003</v>
      </c>
      <c r="CF10" s="164"/>
      <c r="CG10" s="163">
        <v>-144.72190000000001</v>
      </c>
      <c r="CH10" s="163">
        <v>1.7191000000000001</v>
      </c>
      <c r="CI10" s="164"/>
      <c r="CJ10" s="164"/>
      <c r="CK10" s="164"/>
      <c r="CL10" s="163">
        <v>94.2</v>
      </c>
      <c r="CM10" s="163">
        <v>85.4</v>
      </c>
      <c r="CN10" s="163">
        <v>-12.7</v>
      </c>
      <c r="CO10" s="163">
        <v>64.247799999999998</v>
      </c>
      <c r="CP10" s="163">
        <v>62.196399999999997</v>
      </c>
      <c r="CQ10" s="163">
        <v>61.895899999999997</v>
      </c>
      <c r="CR10" s="163">
        <v>-30.242599999999999</v>
      </c>
      <c r="CS10" s="163">
        <v>-30.0154</v>
      </c>
      <c r="CT10" s="163">
        <v>65.559700000000007</v>
      </c>
      <c r="CU10" s="163">
        <v>-76.876000000000005</v>
      </c>
      <c r="CV10" s="163">
        <v>71.816100000000006</v>
      </c>
      <c r="CW10" s="163">
        <v>12.5555</v>
      </c>
      <c r="CX10" s="163">
        <v>42.89</v>
      </c>
      <c r="CY10" s="163">
        <v>24.58</v>
      </c>
      <c r="CZ10" s="163">
        <v>48.757300000000001</v>
      </c>
      <c r="DA10" s="163">
        <v>45.561199999999999</v>
      </c>
      <c r="DB10" s="163">
        <v>-26.27</v>
      </c>
      <c r="DC10" s="163">
        <v>-3.6423000000000001</v>
      </c>
      <c r="DD10" s="164"/>
      <c r="DE10" s="164"/>
      <c r="DF10" s="163">
        <v>-147.3391</v>
      </c>
      <c r="DG10" s="163">
        <v>-26.219799999999999</v>
      </c>
      <c r="DH10" s="163">
        <v>-16.0946</v>
      </c>
      <c r="DI10" s="163">
        <v>-71.8</v>
      </c>
      <c r="DJ10" s="163">
        <v>-71.5</v>
      </c>
      <c r="DK10" s="163">
        <v>22.8598</v>
      </c>
      <c r="DL10" s="163">
        <v>28.1342</v>
      </c>
      <c r="DM10" s="163">
        <v>46.979300000000002</v>
      </c>
      <c r="DN10" s="163">
        <v>39.862099999999998</v>
      </c>
      <c r="DO10" s="163">
        <v>27.85</v>
      </c>
      <c r="DP10" s="163">
        <v>-7.51</v>
      </c>
      <c r="DQ10" s="163">
        <v>61.891500000000001</v>
      </c>
      <c r="DR10" s="163">
        <v>145.70330000000001</v>
      </c>
      <c r="DS10" s="163">
        <v>-24.14</v>
      </c>
      <c r="DT10" s="163">
        <v>-24.14</v>
      </c>
      <c r="DU10" s="163">
        <v>88.05</v>
      </c>
      <c r="DV10" s="163">
        <v>52.93</v>
      </c>
      <c r="DW10" s="163">
        <v>142.01820000000001</v>
      </c>
      <c r="DX10" s="163">
        <v>141.4</v>
      </c>
      <c r="DY10" s="163">
        <v>55.765000000000001</v>
      </c>
      <c r="DZ10" s="163">
        <v>54.436399999999999</v>
      </c>
      <c r="EA10" s="163">
        <v>233.52080000000001</v>
      </c>
      <c r="EB10" s="163">
        <v>191.1711</v>
      </c>
      <c r="EC10" s="163">
        <v>183.94829999999999</v>
      </c>
      <c r="ED10" s="163">
        <v>186.41650000000001</v>
      </c>
      <c r="EE10" s="163">
        <v>141.2979</v>
      </c>
      <c r="EF10" s="163">
        <v>129.006</v>
      </c>
      <c r="EG10" s="163">
        <v>-22.939</v>
      </c>
      <c r="EH10" s="163">
        <v>653.11220000000003</v>
      </c>
      <c r="EI10" s="163">
        <v>514.67269999999996</v>
      </c>
      <c r="EJ10" s="164"/>
      <c r="EK10" s="163">
        <v>-28.8293</v>
      </c>
      <c r="EL10" s="163">
        <v>-26.186900000000001</v>
      </c>
      <c r="EM10" s="163">
        <v>-66.9666</v>
      </c>
      <c r="EN10" s="163">
        <v>64.212199999999996</v>
      </c>
      <c r="EO10" s="163">
        <v>59.879399999999997</v>
      </c>
      <c r="EP10" s="163">
        <v>155.196</v>
      </c>
      <c r="EQ10" s="163">
        <v>-34.835000000000001</v>
      </c>
      <c r="ER10" s="163">
        <v>-35.690800000000003</v>
      </c>
      <c r="ES10" s="163">
        <v>-93.598799999999997</v>
      </c>
      <c r="ET10" s="163">
        <v>0</v>
      </c>
      <c r="EU10" s="163">
        <v>-9.83</v>
      </c>
      <c r="EV10" s="163">
        <v>115.6</v>
      </c>
      <c r="EW10" s="163">
        <v>12.682399999999999</v>
      </c>
      <c r="EX10" s="163">
        <v>70.364599999999996</v>
      </c>
      <c r="EY10" s="163">
        <v>-36.647199999999998</v>
      </c>
      <c r="EZ10" s="163">
        <v>-36.030799999999999</v>
      </c>
      <c r="FA10" s="163">
        <v>6.4347000000000003</v>
      </c>
      <c r="FB10" s="163">
        <v>-124.4757</v>
      </c>
      <c r="FC10" s="163">
        <v>83.550899999999999</v>
      </c>
      <c r="FD10" s="163">
        <v>24.251000000000001</v>
      </c>
      <c r="FE10" s="164"/>
      <c r="FF10" s="163">
        <v>23.661899999999999</v>
      </c>
      <c r="FG10" s="163">
        <v>30.469200000000001</v>
      </c>
      <c r="FH10" s="163">
        <v>30.3629</v>
      </c>
      <c r="FI10" s="163">
        <v>29.097200000000001</v>
      </c>
      <c r="FJ10" s="163">
        <v>-19.759799999999998</v>
      </c>
      <c r="FK10" s="163">
        <v>-19.927299999999999</v>
      </c>
      <c r="FL10" s="163">
        <v>54.0884</v>
      </c>
      <c r="FM10" s="163">
        <v>-53.513100000000001</v>
      </c>
      <c r="FN10" s="163">
        <v>-52.738</v>
      </c>
      <c r="FO10" s="163">
        <v>20.3264</v>
      </c>
      <c r="FP10" s="163">
        <v>20.510999999999999</v>
      </c>
      <c r="FQ10" s="163">
        <v>28.713200000000001</v>
      </c>
      <c r="FR10" s="163">
        <v>0.8</v>
      </c>
      <c r="FS10" s="163">
        <v>6.5533999999999999</v>
      </c>
      <c r="FT10" s="163">
        <v>0.84499999999999997</v>
      </c>
      <c r="FU10" s="163">
        <v>-3.46</v>
      </c>
      <c r="FV10" s="163">
        <v>15.21</v>
      </c>
      <c r="FW10" s="163">
        <v>28.637</v>
      </c>
      <c r="FX10" s="164"/>
      <c r="FY10" s="163">
        <v>-1.2549999999999999</v>
      </c>
      <c r="FZ10" s="163">
        <v>4.5469999999999997</v>
      </c>
      <c r="GA10" s="164"/>
      <c r="GB10" s="163">
        <v>45.51</v>
      </c>
      <c r="GC10" s="163">
        <v>-20.793700000000001</v>
      </c>
      <c r="GD10" s="163">
        <v>-22.156099999999999</v>
      </c>
      <c r="GE10" s="163">
        <v>14.34</v>
      </c>
      <c r="GF10" s="163">
        <v>84.837199999999996</v>
      </c>
      <c r="GG10" s="163">
        <v>27.6</v>
      </c>
      <c r="GH10" s="163">
        <v>-14.4489</v>
      </c>
      <c r="GI10" s="163">
        <v>-3.2239</v>
      </c>
      <c r="GJ10" s="163">
        <v>-3.5573000000000001</v>
      </c>
      <c r="GK10" s="163">
        <v>1.5805</v>
      </c>
      <c r="GL10" s="164"/>
      <c r="GM10" s="164"/>
      <c r="GN10" s="163">
        <v>-15.183400000000001</v>
      </c>
      <c r="GO10" s="163">
        <v>-28.597200000000001</v>
      </c>
      <c r="GP10" s="163">
        <v>17.218299999999999</v>
      </c>
      <c r="GQ10" s="163">
        <v>29.6538</v>
      </c>
      <c r="GR10" s="163">
        <v>60.4756</v>
      </c>
      <c r="GS10" s="163">
        <v>61.332999999999998</v>
      </c>
      <c r="GT10" s="163">
        <v>-134.1112</v>
      </c>
      <c r="GU10" s="163">
        <v>-17.556999999999999</v>
      </c>
      <c r="GV10" s="163">
        <v>29.483000000000001</v>
      </c>
      <c r="GW10" s="163">
        <v>-45.158099999999997</v>
      </c>
      <c r="GX10" s="163">
        <v>11.3139</v>
      </c>
      <c r="GY10" s="163">
        <v>8.9467999999999996</v>
      </c>
      <c r="GZ10" s="163">
        <v>8.6606000000000005</v>
      </c>
      <c r="HA10" s="163">
        <v>12</v>
      </c>
      <c r="HB10" s="163">
        <v>225.41990000000001</v>
      </c>
      <c r="HC10" s="163">
        <v>225.0795</v>
      </c>
      <c r="HD10" s="163">
        <v>127</v>
      </c>
      <c r="HE10" s="163">
        <v>-128.2433</v>
      </c>
      <c r="HF10" s="163">
        <v>-291.6001</v>
      </c>
      <c r="HG10" s="163">
        <v>293.1739</v>
      </c>
      <c r="HH10" s="163">
        <v>499.10070000000002</v>
      </c>
      <c r="HI10" s="163">
        <v>-213.19460000000001</v>
      </c>
      <c r="HJ10" s="163">
        <v>-213.536</v>
      </c>
      <c r="HK10" s="163">
        <v>-25.0825</v>
      </c>
      <c r="HL10" s="163">
        <v>-15.2273</v>
      </c>
      <c r="HM10" s="163">
        <v>73.4114</v>
      </c>
      <c r="HN10" s="163">
        <v>73.041499999999999</v>
      </c>
      <c r="HO10" s="164"/>
      <c r="HP10" s="164"/>
      <c r="HQ10" s="163">
        <v>38.884</v>
      </c>
      <c r="HR10" s="163">
        <v>38.708199999999998</v>
      </c>
      <c r="HS10" s="163">
        <v>-68.048100000000005</v>
      </c>
      <c r="HT10" s="163">
        <v>-67.282899999999998</v>
      </c>
      <c r="HU10" s="163">
        <v>112.49</v>
      </c>
      <c r="HV10" s="163">
        <v>113.25</v>
      </c>
      <c r="HW10" s="163">
        <v>20.2</v>
      </c>
      <c r="HX10" s="163">
        <v>20.100000000000001</v>
      </c>
      <c r="HY10" s="163">
        <v>21.699100000000001</v>
      </c>
      <c r="HZ10" s="163">
        <v>26.4</v>
      </c>
      <c r="IA10" s="163">
        <v>-362.20679999999999</v>
      </c>
      <c r="IB10" s="164"/>
      <c r="IC10" s="163">
        <v>191.0634</v>
      </c>
      <c r="ID10" s="163">
        <v>12.2</v>
      </c>
      <c r="IE10" s="163">
        <v>-13.6</v>
      </c>
      <c r="IF10" s="163">
        <v>-37.799999999999997</v>
      </c>
      <c r="IG10" s="163">
        <v>-37.9</v>
      </c>
      <c r="IH10" s="163">
        <v>1.8714</v>
      </c>
      <c r="II10" s="163">
        <v>1.3989</v>
      </c>
      <c r="IJ10" s="163">
        <v>-488.6712</v>
      </c>
      <c r="IK10" s="163">
        <v>-482.30540000000002</v>
      </c>
      <c r="IL10" s="163">
        <v>441.49470000000002</v>
      </c>
      <c r="IM10" s="163">
        <v>365.49450000000002</v>
      </c>
      <c r="IN10" s="163">
        <v>-62.849899999999998</v>
      </c>
      <c r="IO10" s="163">
        <v>-355.62970000000001</v>
      </c>
      <c r="IP10" s="163">
        <v>351.6019</v>
      </c>
      <c r="IQ10" s="163">
        <v>-153.80600000000001</v>
      </c>
      <c r="IR10" s="163">
        <v>-226.49789999999999</v>
      </c>
      <c r="IS10" s="163">
        <v>-353.31319999999999</v>
      </c>
      <c r="IT10" s="163">
        <v>96.163399999999996</v>
      </c>
      <c r="IU10" s="163">
        <v>95.860900000000001</v>
      </c>
      <c r="IV10" s="163">
        <v>157.68639999999999</v>
      </c>
      <c r="IW10" s="163">
        <v>-427.44069999999999</v>
      </c>
      <c r="IX10" s="163">
        <v>232.70400000000001</v>
      </c>
      <c r="IY10" s="163">
        <v>-198.03540000000001</v>
      </c>
      <c r="IZ10" s="163">
        <v>196.947</v>
      </c>
      <c r="JA10" s="163">
        <v>-12.2348</v>
      </c>
      <c r="JB10" s="164"/>
      <c r="JC10" s="163">
        <v>11.28</v>
      </c>
      <c r="JD10" s="163">
        <v>6.4320000000000004</v>
      </c>
      <c r="JE10" s="163">
        <v>6.44</v>
      </c>
      <c r="JF10" s="163">
        <v>-12.08</v>
      </c>
      <c r="JG10" s="163">
        <v>-13.28</v>
      </c>
      <c r="JH10" s="164"/>
      <c r="JI10" s="163">
        <v>13.0388</v>
      </c>
      <c r="JJ10" s="163">
        <v>-25.255199999999999</v>
      </c>
      <c r="JK10" s="163">
        <v>-14.180199999999999</v>
      </c>
      <c r="JL10" s="163">
        <v>-0.6</v>
      </c>
      <c r="JM10" s="163">
        <v>49.432000000000002</v>
      </c>
      <c r="JN10" s="163">
        <v>47.871000000000002</v>
      </c>
      <c r="JO10" s="164"/>
      <c r="JP10" s="164"/>
      <c r="JQ10" s="163">
        <v>48.841700000000003</v>
      </c>
      <c r="JR10" s="163">
        <v>48.300899999999999</v>
      </c>
      <c r="JS10" s="163">
        <v>48.706000000000003</v>
      </c>
      <c r="JT10" s="164"/>
      <c r="JU10" s="163">
        <v>13.7</v>
      </c>
      <c r="JV10" s="163">
        <v>20.9068</v>
      </c>
      <c r="JW10" s="163">
        <v>5.93</v>
      </c>
      <c r="JX10" s="164"/>
      <c r="JY10" s="163">
        <v>-16.367000000000001</v>
      </c>
      <c r="JZ10" s="163">
        <v>47.555999999999997</v>
      </c>
      <c r="KA10" s="163">
        <v>25.460100000000001</v>
      </c>
      <c r="KB10" s="163">
        <v>-15.9184</v>
      </c>
      <c r="KC10" s="163">
        <v>-47.584400000000002</v>
      </c>
      <c r="KD10" s="163">
        <v>14.899100000000001</v>
      </c>
      <c r="KE10" s="163">
        <v>31.956499999999998</v>
      </c>
      <c r="KF10" s="163">
        <v>-22.1</v>
      </c>
      <c r="KG10" s="163">
        <v>22</v>
      </c>
      <c r="KH10" s="163">
        <v>205.9599</v>
      </c>
      <c r="KI10" s="163">
        <v>-164.54169999999999</v>
      </c>
    </row>
    <row r="11" spans="1:295" ht="18" customHeight="1" x14ac:dyDescent="0.25">
      <c r="A11" s="160" t="s">
        <v>92</v>
      </c>
      <c r="B11" s="160" t="s">
        <v>877</v>
      </c>
      <c r="C11" s="163">
        <v>-13.2568</v>
      </c>
      <c r="D11" s="163">
        <v>15.955500000000001</v>
      </c>
      <c r="E11" s="163">
        <v>-18.817499999999999</v>
      </c>
      <c r="F11" s="163">
        <v>6.2012999999999998</v>
      </c>
      <c r="G11" s="163">
        <v>17.0215</v>
      </c>
      <c r="H11" s="164"/>
      <c r="I11" s="163">
        <v>25.907699999999998</v>
      </c>
      <c r="J11" s="163">
        <v>-47.932200000000002</v>
      </c>
      <c r="K11" s="163">
        <v>43.238999999999997</v>
      </c>
      <c r="L11" s="163">
        <v>22.2073</v>
      </c>
      <c r="M11" s="163">
        <v>21.678000000000001</v>
      </c>
      <c r="N11" s="163">
        <v>-19.98</v>
      </c>
      <c r="O11" s="163">
        <v>-29.754999999999999</v>
      </c>
      <c r="P11" s="163">
        <v>26.4</v>
      </c>
      <c r="Q11" s="163">
        <v>13.247999999999999</v>
      </c>
      <c r="R11" s="163">
        <v>-26.4</v>
      </c>
      <c r="S11" s="163">
        <v>12.3415</v>
      </c>
      <c r="T11" s="163">
        <v>15.180400000000001</v>
      </c>
      <c r="U11" s="163">
        <v>18.5</v>
      </c>
      <c r="V11" s="163">
        <v>19.018699999999999</v>
      </c>
      <c r="W11" s="163">
        <v>31.589500000000001</v>
      </c>
      <c r="X11" s="163">
        <v>16.943100000000001</v>
      </c>
      <c r="Y11" s="163">
        <v>5.9626000000000001</v>
      </c>
      <c r="Z11" s="163">
        <v>8.7520000000000007</v>
      </c>
      <c r="AA11" s="164"/>
      <c r="AB11" s="164"/>
      <c r="AC11" s="163">
        <v>-50.09</v>
      </c>
      <c r="AD11" s="163">
        <v>-50.57</v>
      </c>
      <c r="AE11" s="164"/>
      <c r="AF11" s="163">
        <v>22.2</v>
      </c>
      <c r="AG11" s="163">
        <v>28.6</v>
      </c>
      <c r="AH11" s="164"/>
      <c r="AI11" s="164"/>
      <c r="AJ11" s="163">
        <v>-52.33</v>
      </c>
      <c r="AK11" s="163">
        <v>-52.1</v>
      </c>
      <c r="AL11" s="163">
        <v>-39.090000000000003</v>
      </c>
      <c r="AM11" s="163">
        <v>52.16</v>
      </c>
      <c r="AN11" s="163">
        <v>53.06</v>
      </c>
      <c r="AO11" s="163">
        <v>17.017600000000002</v>
      </c>
      <c r="AP11" s="163">
        <v>-2.9514999999999998</v>
      </c>
      <c r="AQ11" s="163">
        <v>53.4373</v>
      </c>
      <c r="AR11" s="163">
        <v>56.288200000000003</v>
      </c>
      <c r="AS11" s="163">
        <v>56.515599999999999</v>
      </c>
      <c r="AT11" s="163">
        <v>-40.723599999999998</v>
      </c>
      <c r="AU11" s="163">
        <v>-42.385300000000001</v>
      </c>
      <c r="AV11" s="163">
        <v>30.719200000000001</v>
      </c>
      <c r="AW11" s="163">
        <v>32.511299999999999</v>
      </c>
      <c r="AX11" s="163">
        <v>67.381500000000003</v>
      </c>
      <c r="AY11" s="163">
        <v>69.256900000000002</v>
      </c>
      <c r="AZ11" s="164"/>
      <c r="BA11" s="163">
        <v>55.066600000000001</v>
      </c>
      <c r="BB11" s="163">
        <v>-501.71179999999998</v>
      </c>
      <c r="BC11" s="163">
        <v>3.6093999999999999</v>
      </c>
      <c r="BD11" s="163">
        <v>-11.7</v>
      </c>
      <c r="BE11" s="163">
        <v>-11.7</v>
      </c>
      <c r="BF11" s="163">
        <v>47.472900000000003</v>
      </c>
      <c r="BG11" s="163">
        <v>46.740600000000001</v>
      </c>
      <c r="BH11" s="163">
        <v>-3.7170000000000001</v>
      </c>
      <c r="BI11" s="164"/>
      <c r="BJ11" s="163">
        <v>-70.249499999999998</v>
      </c>
      <c r="BK11" s="163">
        <v>1.7311000000000001</v>
      </c>
      <c r="BL11" s="164"/>
      <c r="BM11" s="163">
        <v>3.1461000000000001</v>
      </c>
      <c r="BN11" s="163">
        <v>541.70339999999999</v>
      </c>
      <c r="BO11" s="163">
        <v>123.3253</v>
      </c>
      <c r="BP11" s="163">
        <v>124.3934</v>
      </c>
      <c r="BQ11" s="163">
        <v>-644.54480000000001</v>
      </c>
      <c r="BR11" s="163">
        <v>404.93740000000003</v>
      </c>
      <c r="BS11" s="164"/>
      <c r="BT11" s="163">
        <v>-32.769799999999996</v>
      </c>
      <c r="BU11" s="163">
        <v>33.7851</v>
      </c>
      <c r="BV11" s="163">
        <v>72.501400000000004</v>
      </c>
      <c r="BW11" s="163">
        <v>24.92</v>
      </c>
      <c r="BX11" s="163">
        <v>22.64</v>
      </c>
      <c r="BY11" s="163">
        <v>50.93</v>
      </c>
      <c r="BZ11" s="163">
        <v>66.260000000000005</v>
      </c>
      <c r="CA11" s="163">
        <v>16.614899999999999</v>
      </c>
      <c r="CB11" s="163">
        <v>16.614899999999999</v>
      </c>
      <c r="CC11" s="163">
        <v>34.428699999999999</v>
      </c>
      <c r="CD11" s="163">
        <v>34.983899999999998</v>
      </c>
      <c r="CE11" s="163">
        <v>43.7072</v>
      </c>
      <c r="CF11" s="164"/>
      <c r="CG11" s="163">
        <v>-125.577</v>
      </c>
      <c r="CH11" s="163">
        <v>0.39850000000000002</v>
      </c>
      <c r="CI11" s="164"/>
      <c r="CJ11" s="164"/>
      <c r="CK11" s="164"/>
      <c r="CL11" s="163">
        <v>90.8</v>
      </c>
      <c r="CM11" s="163">
        <v>81.7</v>
      </c>
      <c r="CN11" s="163">
        <v>-12.38</v>
      </c>
      <c r="CO11" s="163">
        <v>65.402100000000004</v>
      </c>
      <c r="CP11" s="163">
        <v>63.856200000000001</v>
      </c>
      <c r="CQ11" s="163">
        <v>63.561500000000002</v>
      </c>
      <c r="CR11" s="163">
        <v>-30.055199999999999</v>
      </c>
      <c r="CS11" s="163">
        <v>-29.285499999999999</v>
      </c>
      <c r="CT11" s="163">
        <v>73.701899999999995</v>
      </c>
      <c r="CU11" s="163">
        <v>-83.106200000000001</v>
      </c>
      <c r="CV11" s="163">
        <v>79.046800000000005</v>
      </c>
      <c r="CW11" s="163">
        <v>12.5824</v>
      </c>
      <c r="CX11" s="163">
        <v>39.25</v>
      </c>
      <c r="CY11" s="163">
        <v>22.58</v>
      </c>
      <c r="CZ11" s="163">
        <v>45.7104</v>
      </c>
      <c r="DA11" s="163">
        <v>43.217500000000001</v>
      </c>
      <c r="DB11" s="163">
        <v>-25.44</v>
      </c>
      <c r="DC11" s="163">
        <v>-0.80940000000000001</v>
      </c>
      <c r="DD11" s="164"/>
      <c r="DE11" s="164"/>
      <c r="DF11" s="163">
        <v>-149.85339999999999</v>
      </c>
      <c r="DG11" s="163">
        <v>-24.425699999999999</v>
      </c>
      <c r="DH11" s="163">
        <v>-15.675800000000001</v>
      </c>
      <c r="DI11" s="163">
        <v>-69.599999999999994</v>
      </c>
      <c r="DJ11" s="163">
        <v>-69.2</v>
      </c>
      <c r="DK11" s="163">
        <v>22.178599999999999</v>
      </c>
      <c r="DL11" s="163">
        <v>0.30209999999999998</v>
      </c>
      <c r="DM11" s="163">
        <v>45.570300000000003</v>
      </c>
      <c r="DN11" s="163">
        <v>66.229200000000006</v>
      </c>
      <c r="DO11" s="163">
        <v>46.18</v>
      </c>
      <c r="DP11" s="163">
        <v>-7.22</v>
      </c>
      <c r="DQ11" s="163">
        <v>59.706000000000003</v>
      </c>
      <c r="DR11" s="163">
        <v>148.80350000000001</v>
      </c>
      <c r="DS11" s="163">
        <v>-24.64</v>
      </c>
      <c r="DT11" s="163">
        <v>-24.67</v>
      </c>
      <c r="DU11" s="163">
        <v>86.69</v>
      </c>
      <c r="DV11" s="163">
        <v>49.69</v>
      </c>
      <c r="DW11" s="163">
        <v>147.87270000000001</v>
      </c>
      <c r="DX11" s="163">
        <v>146.67269999999999</v>
      </c>
      <c r="DY11" s="163">
        <v>54.112699999999997</v>
      </c>
      <c r="DZ11" s="163">
        <v>52.236400000000003</v>
      </c>
      <c r="EA11" s="163">
        <v>232.78899999999999</v>
      </c>
      <c r="EB11" s="163">
        <v>195.4795</v>
      </c>
      <c r="EC11" s="163">
        <v>187.01310000000001</v>
      </c>
      <c r="ED11" s="163">
        <v>190.07859999999999</v>
      </c>
      <c r="EE11" s="163">
        <v>121.2208</v>
      </c>
      <c r="EF11" s="163">
        <v>107.97929999999999</v>
      </c>
      <c r="EG11" s="163">
        <v>-22.925000000000001</v>
      </c>
      <c r="EH11" s="163">
        <v>657.31759999999997</v>
      </c>
      <c r="EI11" s="163">
        <v>518.3528</v>
      </c>
      <c r="EJ11" s="164"/>
      <c r="EK11" s="163">
        <v>-27.252400000000002</v>
      </c>
      <c r="EL11" s="163">
        <v>-25.249700000000001</v>
      </c>
      <c r="EM11" s="163">
        <v>-48.023299999999999</v>
      </c>
      <c r="EN11" s="163">
        <v>72.393600000000006</v>
      </c>
      <c r="EO11" s="163">
        <v>67.341800000000006</v>
      </c>
      <c r="EP11" s="163">
        <v>64.56</v>
      </c>
      <c r="EQ11" s="163">
        <v>-23.036799999999999</v>
      </c>
      <c r="ER11" s="163">
        <v>-23.5243</v>
      </c>
      <c r="ES11" s="163">
        <v>-73.879199999999997</v>
      </c>
      <c r="ET11" s="163">
        <v>16.809999999999999</v>
      </c>
      <c r="EU11" s="163">
        <v>-14.64</v>
      </c>
      <c r="EV11" s="163">
        <v>1</v>
      </c>
      <c r="EW11" s="163">
        <v>12.414899999999999</v>
      </c>
      <c r="EX11" s="163">
        <v>86.467100000000002</v>
      </c>
      <c r="EY11" s="163">
        <v>-36.854500000000002</v>
      </c>
      <c r="EZ11" s="163">
        <v>-36.185699999999997</v>
      </c>
      <c r="FA11" s="163">
        <v>6.0385</v>
      </c>
      <c r="FB11" s="163">
        <v>-104.7512</v>
      </c>
      <c r="FC11" s="163">
        <v>67.091800000000006</v>
      </c>
      <c r="FD11" s="163">
        <v>24.2392</v>
      </c>
      <c r="FE11" s="164"/>
      <c r="FF11" s="163">
        <v>23.991399999999999</v>
      </c>
      <c r="FG11" s="163">
        <v>31.119900000000001</v>
      </c>
      <c r="FH11" s="163">
        <v>31.014299999999999</v>
      </c>
      <c r="FI11" s="163">
        <v>29.648399999999999</v>
      </c>
      <c r="FJ11" s="163">
        <v>-15.573399999999999</v>
      </c>
      <c r="FK11" s="163">
        <v>-15.071099999999999</v>
      </c>
      <c r="FL11" s="163">
        <v>52.581299999999999</v>
      </c>
      <c r="FM11" s="163">
        <v>-51.389800000000001</v>
      </c>
      <c r="FN11" s="163">
        <v>-51.734299999999998</v>
      </c>
      <c r="FO11" s="163">
        <v>21.539300000000001</v>
      </c>
      <c r="FP11" s="163">
        <v>22.804300000000001</v>
      </c>
      <c r="FQ11" s="163">
        <v>26.823499999999999</v>
      </c>
      <c r="FR11" s="163">
        <v>2.2599999999999998</v>
      </c>
      <c r="FS11" s="163">
        <v>6.5533999999999999</v>
      </c>
      <c r="FT11" s="163">
        <v>0.79869999999999997</v>
      </c>
      <c r="FU11" s="163">
        <v>-3.48</v>
      </c>
      <c r="FV11" s="163">
        <v>13.85</v>
      </c>
      <c r="FW11" s="163">
        <v>27.1919</v>
      </c>
      <c r="FX11" s="164"/>
      <c r="FY11" s="163">
        <v>-1.359</v>
      </c>
      <c r="FZ11" s="163">
        <v>4.4530000000000003</v>
      </c>
      <c r="GA11" s="164"/>
      <c r="GB11" s="163">
        <v>45.12</v>
      </c>
      <c r="GC11" s="163">
        <v>-23.363099999999999</v>
      </c>
      <c r="GD11" s="163">
        <v>-20.5825</v>
      </c>
      <c r="GE11" s="163">
        <v>14.15</v>
      </c>
      <c r="GF11" s="163">
        <v>83.698800000000006</v>
      </c>
      <c r="GG11" s="163">
        <v>29.5</v>
      </c>
      <c r="GH11" s="163">
        <v>-14.5253</v>
      </c>
      <c r="GI11" s="163">
        <v>-3.1953</v>
      </c>
      <c r="GJ11" s="163">
        <v>-3.1511999999999998</v>
      </c>
      <c r="GK11" s="163">
        <v>1.5236000000000001</v>
      </c>
      <c r="GL11" s="164"/>
      <c r="GM11" s="164"/>
      <c r="GN11" s="163">
        <v>-14.882199999999999</v>
      </c>
      <c r="GO11" s="163">
        <v>-27.794599999999999</v>
      </c>
      <c r="GP11" s="163">
        <v>19.078600000000002</v>
      </c>
      <c r="GQ11" s="163">
        <v>28.8508</v>
      </c>
      <c r="GR11" s="163">
        <v>58.970999999999997</v>
      </c>
      <c r="GS11" s="163">
        <v>59.1038</v>
      </c>
      <c r="GT11" s="163">
        <v>-131.5548</v>
      </c>
      <c r="GU11" s="163">
        <v>-17.2971</v>
      </c>
      <c r="GV11" s="163">
        <v>28.922999999999998</v>
      </c>
      <c r="GW11" s="163">
        <v>-44.415700000000001</v>
      </c>
      <c r="GX11" s="163">
        <v>11.959</v>
      </c>
      <c r="GY11" s="163">
        <v>8.3511000000000006</v>
      </c>
      <c r="GZ11" s="163">
        <v>8.1859000000000002</v>
      </c>
      <c r="HA11" s="163">
        <v>14</v>
      </c>
      <c r="HB11" s="163">
        <v>230.2209</v>
      </c>
      <c r="HC11" s="163">
        <v>228.18610000000001</v>
      </c>
      <c r="HD11" s="163">
        <v>122.8</v>
      </c>
      <c r="HE11" s="163">
        <v>-122.0055</v>
      </c>
      <c r="HF11" s="163">
        <v>-284.35039999999998</v>
      </c>
      <c r="HG11" s="163">
        <v>286.0849</v>
      </c>
      <c r="HH11" s="163">
        <v>498.03640000000001</v>
      </c>
      <c r="HI11" s="163">
        <v>-216.3707</v>
      </c>
      <c r="HJ11" s="163">
        <v>-215.50450000000001</v>
      </c>
      <c r="HK11" s="163">
        <v>-25.3931</v>
      </c>
      <c r="HL11" s="163">
        <v>-15.406700000000001</v>
      </c>
      <c r="HM11" s="163">
        <v>76.586600000000004</v>
      </c>
      <c r="HN11" s="163">
        <v>77.673500000000004</v>
      </c>
      <c r="HO11" s="164"/>
      <c r="HP11" s="164"/>
      <c r="HQ11" s="163">
        <v>40.488</v>
      </c>
      <c r="HR11" s="163">
        <v>39.576099999999997</v>
      </c>
      <c r="HS11" s="163">
        <v>-65.566699999999997</v>
      </c>
      <c r="HT11" s="163">
        <v>-65.569199999999995</v>
      </c>
      <c r="HU11" s="163">
        <v>112.07</v>
      </c>
      <c r="HV11" s="163">
        <v>112.95</v>
      </c>
      <c r="HW11" s="163">
        <v>19.399999999999999</v>
      </c>
      <c r="HX11" s="163">
        <v>20.2</v>
      </c>
      <c r="HY11" s="163">
        <v>21.6799</v>
      </c>
      <c r="HZ11" s="163">
        <v>25.2</v>
      </c>
      <c r="IA11" s="163">
        <v>-360.96559999999999</v>
      </c>
      <c r="IB11" s="164"/>
      <c r="IC11" s="163">
        <v>192.32390000000001</v>
      </c>
      <c r="ID11" s="164"/>
      <c r="IE11" s="163">
        <v>-10.199999999999999</v>
      </c>
      <c r="IF11" s="163">
        <v>-37.9</v>
      </c>
      <c r="IG11" s="163">
        <v>-37.9</v>
      </c>
      <c r="IH11" s="163">
        <v>1.6644000000000001</v>
      </c>
      <c r="II11" s="163">
        <v>1.1843999999999999</v>
      </c>
      <c r="IJ11" s="163">
        <v>-490.19279999999998</v>
      </c>
      <c r="IK11" s="163">
        <v>-479.64370000000002</v>
      </c>
      <c r="IL11" s="163">
        <v>441.55040000000002</v>
      </c>
      <c r="IM11" s="163">
        <v>368.27210000000002</v>
      </c>
      <c r="IN11" s="163">
        <v>-57.594200000000001</v>
      </c>
      <c r="IO11" s="163">
        <v>-360.76859999999999</v>
      </c>
      <c r="IP11" s="163">
        <v>356.75020000000001</v>
      </c>
      <c r="IQ11" s="163">
        <v>-154.74209999999999</v>
      </c>
      <c r="IR11" s="163">
        <v>-229.47040000000001</v>
      </c>
      <c r="IS11" s="163">
        <v>-357.47739999999999</v>
      </c>
      <c r="IT11" s="163">
        <v>97.455500000000001</v>
      </c>
      <c r="IU11" s="163">
        <v>96.344700000000003</v>
      </c>
      <c r="IV11" s="163">
        <v>159.619</v>
      </c>
      <c r="IW11" s="163">
        <v>-430.59100000000001</v>
      </c>
      <c r="IX11" s="163">
        <v>236.4913</v>
      </c>
      <c r="IY11" s="163">
        <v>-198.58150000000001</v>
      </c>
      <c r="IZ11" s="163">
        <v>198.61670000000001</v>
      </c>
      <c r="JA11" s="163">
        <v>-12.2348</v>
      </c>
      <c r="JB11" s="164"/>
      <c r="JC11" s="163">
        <v>12.48</v>
      </c>
      <c r="JD11" s="163">
        <v>6.4939999999999998</v>
      </c>
      <c r="JE11" s="163">
        <v>6.5110000000000001</v>
      </c>
      <c r="JF11" s="163">
        <v>-13.28</v>
      </c>
      <c r="JG11" s="163">
        <v>-12.64</v>
      </c>
      <c r="JH11" s="164"/>
      <c r="JI11" s="163">
        <v>12.776400000000001</v>
      </c>
      <c r="JJ11" s="163">
        <v>-24.8432</v>
      </c>
      <c r="JK11" s="163">
        <v>-13.563700000000001</v>
      </c>
      <c r="JL11" s="163">
        <v>-1.3</v>
      </c>
      <c r="JM11" s="163">
        <v>50.408000000000001</v>
      </c>
      <c r="JN11" s="163">
        <v>50.572000000000003</v>
      </c>
      <c r="JO11" s="163">
        <v>11.505699999999999</v>
      </c>
      <c r="JP11" s="163">
        <v>13.5299</v>
      </c>
      <c r="JQ11" s="163">
        <v>50.851199999999999</v>
      </c>
      <c r="JR11" s="163">
        <v>49.880600000000001</v>
      </c>
      <c r="JS11" s="163">
        <v>50.880299999999998</v>
      </c>
      <c r="JT11" s="164"/>
      <c r="JU11" s="163">
        <v>13.4</v>
      </c>
      <c r="JV11" s="163">
        <v>21.918500000000002</v>
      </c>
      <c r="JW11" s="163">
        <v>5.74</v>
      </c>
      <c r="JX11" s="164"/>
      <c r="JY11" s="163">
        <v>-15.065099999999999</v>
      </c>
      <c r="JZ11" s="163">
        <v>46.6815</v>
      </c>
      <c r="KA11" s="163">
        <v>25.177099999999999</v>
      </c>
      <c r="KB11" s="163">
        <v>-15.8089</v>
      </c>
      <c r="KC11" s="163">
        <v>-47.3752</v>
      </c>
      <c r="KD11" s="163">
        <v>15.0101</v>
      </c>
      <c r="KE11" s="163">
        <v>31.4498</v>
      </c>
      <c r="KF11" s="163">
        <v>-21.4</v>
      </c>
      <c r="KG11" s="163">
        <v>22.7</v>
      </c>
      <c r="KH11" s="163">
        <v>204.43389999999999</v>
      </c>
      <c r="KI11" s="163">
        <v>-150.45869999999999</v>
      </c>
    </row>
    <row r="12" spans="1:295" ht="18" customHeight="1" x14ac:dyDescent="0.25">
      <c r="A12" s="160" t="s">
        <v>92</v>
      </c>
      <c r="B12" s="160" t="s">
        <v>878</v>
      </c>
      <c r="C12" s="164"/>
      <c r="D12" s="164"/>
      <c r="E12" s="163">
        <v>-18.825199999999999</v>
      </c>
      <c r="F12" s="163">
        <v>6.0907999999999998</v>
      </c>
      <c r="G12" s="163">
        <v>20.347999999999999</v>
      </c>
      <c r="H12" s="164"/>
      <c r="I12" s="163">
        <v>25.4815</v>
      </c>
      <c r="J12" s="163">
        <v>-50.142200000000003</v>
      </c>
      <c r="K12" s="163">
        <v>42.532699999999998</v>
      </c>
      <c r="L12" s="163">
        <v>21.513300000000001</v>
      </c>
      <c r="M12" s="163">
        <v>21.220700000000001</v>
      </c>
      <c r="N12" s="163">
        <v>-22.2</v>
      </c>
      <c r="O12" s="163">
        <v>-30.003</v>
      </c>
      <c r="P12" s="163">
        <v>26.4</v>
      </c>
      <c r="Q12" s="163">
        <v>12.42</v>
      </c>
      <c r="R12" s="163">
        <v>-26.4</v>
      </c>
      <c r="S12" s="163">
        <v>12.323499999999999</v>
      </c>
      <c r="T12" s="163">
        <v>16.396799999999999</v>
      </c>
      <c r="U12" s="163">
        <v>18.422699999999999</v>
      </c>
      <c r="V12" s="163">
        <v>18.470300000000002</v>
      </c>
      <c r="W12" s="163">
        <v>30.808800000000002</v>
      </c>
      <c r="X12" s="163">
        <v>17.137499999999999</v>
      </c>
      <c r="Y12" s="163">
        <v>6.2134999999999998</v>
      </c>
      <c r="Z12" s="163">
        <v>7.7446999999999999</v>
      </c>
      <c r="AA12" s="164"/>
      <c r="AB12" s="164"/>
      <c r="AC12" s="163">
        <v>-48.6</v>
      </c>
      <c r="AD12" s="163">
        <v>-48.39</v>
      </c>
      <c r="AE12" s="164"/>
      <c r="AF12" s="163">
        <v>22.2</v>
      </c>
      <c r="AG12" s="163">
        <v>28.6</v>
      </c>
      <c r="AH12" s="164"/>
      <c r="AI12" s="164"/>
      <c r="AJ12" s="163">
        <v>-46.96</v>
      </c>
      <c r="AK12" s="163">
        <v>-46.87</v>
      </c>
      <c r="AL12" s="163">
        <v>-48.1</v>
      </c>
      <c r="AM12" s="163">
        <v>46.77</v>
      </c>
      <c r="AN12" s="163">
        <v>46.82</v>
      </c>
      <c r="AO12" s="163">
        <v>17.433</v>
      </c>
      <c r="AP12" s="163">
        <v>-3.2267000000000001</v>
      </c>
      <c r="AQ12" s="163">
        <v>53.698900000000002</v>
      </c>
      <c r="AR12" s="163">
        <v>54.958399999999997</v>
      </c>
      <c r="AS12" s="163">
        <v>57.346499999999999</v>
      </c>
      <c r="AT12" s="163">
        <v>-37.776499999999999</v>
      </c>
      <c r="AU12" s="163">
        <v>-40.357500000000002</v>
      </c>
      <c r="AV12" s="163">
        <v>23.629100000000001</v>
      </c>
      <c r="AW12" s="163">
        <v>25.921099999999999</v>
      </c>
      <c r="AX12" s="163">
        <v>69.7928</v>
      </c>
      <c r="AY12" s="163">
        <v>69.524799999999999</v>
      </c>
      <c r="AZ12" s="164"/>
      <c r="BA12" s="163">
        <v>50.035200000000003</v>
      </c>
      <c r="BB12" s="163">
        <v>-495.13249999999999</v>
      </c>
      <c r="BC12" s="163">
        <v>0.81710000000000005</v>
      </c>
      <c r="BD12" s="163">
        <v>-10.8</v>
      </c>
      <c r="BE12" s="163">
        <v>-11</v>
      </c>
      <c r="BF12" s="163">
        <v>46.212699999999998</v>
      </c>
      <c r="BG12" s="163">
        <v>44.951999999999998</v>
      </c>
      <c r="BH12" s="163">
        <v>-3.4434</v>
      </c>
      <c r="BI12" s="164"/>
      <c r="BJ12" s="163">
        <v>-74.506100000000004</v>
      </c>
      <c r="BK12" s="163">
        <v>1.5862000000000001</v>
      </c>
      <c r="BL12" s="164"/>
      <c r="BM12" s="163">
        <v>2.7269000000000001</v>
      </c>
      <c r="BN12" s="163">
        <v>546.67790000000002</v>
      </c>
      <c r="BO12" s="163">
        <v>124.24079999999999</v>
      </c>
      <c r="BP12" s="163">
        <v>124.3629</v>
      </c>
      <c r="BQ12" s="163">
        <v>-651.93430000000001</v>
      </c>
      <c r="BR12" s="163">
        <v>399.483</v>
      </c>
      <c r="BS12" s="164"/>
      <c r="BT12" s="163">
        <v>-39.710599999999999</v>
      </c>
      <c r="BU12" s="163">
        <v>40.615600000000001</v>
      </c>
      <c r="BV12" s="163">
        <v>70.365799999999993</v>
      </c>
      <c r="BW12" s="163">
        <v>24.68</v>
      </c>
      <c r="BX12" s="163">
        <v>21.58</v>
      </c>
      <c r="BY12" s="163">
        <v>49.37</v>
      </c>
      <c r="BZ12" s="163">
        <v>65.53</v>
      </c>
      <c r="CA12" s="163">
        <v>23.5806</v>
      </c>
      <c r="CB12" s="163">
        <v>22.776900000000001</v>
      </c>
      <c r="CC12" s="163">
        <v>32.982700000000001</v>
      </c>
      <c r="CD12" s="163">
        <v>33.349699999999999</v>
      </c>
      <c r="CE12" s="163">
        <v>41.433199999999999</v>
      </c>
      <c r="CF12" s="164"/>
      <c r="CG12" s="163">
        <v>-120.727</v>
      </c>
      <c r="CH12" s="163">
        <v>1.2538</v>
      </c>
      <c r="CI12" s="164"/>
      <c r="CJ12" s="164"/>
      <c r="CK12" s="164"/>
      <c r="CL12" s="163">
        <v>88.9</v>
      </c>
      <c r="CM12" s="163">
        <v>80.099999999999994</v>
      </c>
      <c r="CN12" s="163">
        <v>-11.89</v>
      </c>
      <c r="CO12" s="163">
        <v>64.538300000000007</v>
      </c>
      <c r="CP12" s="163">
        <v>61.968600000000002</v>
      </c>
      <c r="CQ12" s="163">
        <v>62.808799999999998</v>
      </c>
      <c r="CR12" s="163">
        <v>-34.720399999999998</v>
      </c>
      <c r="CS12" s="163">
        <v>-34.012900000000002</v>
      </c>
      <c r="CT12" s="163">
        <v>74.8249</v>
      </c>
      <c r="CU12" s="163">
        <v>-78.940700000000007</v>
      </c>
      <c r="CV12" s="163">
        <v>81.092699999999994</v>
      </c>
      <c r="CW12" s="163">
        <v>11.860900000000001</v>
      </c>
      <c r="CX12" s="163">
        <v>38.64</v>
      </c>
      <c r="CY12" s="163">
        <v>22.51</v>
      </c>
      <c r="CZ12" s="163">
        <v>44.304200000000002</v>
      </c>
      <c r="DA12" s="163">
        <v>42.0456</v>
      </c>
      <c r="DB12" s="163">
        <v>-25.07</v>
      </c>
      <c r="DC12" s="163">
        <v>-3.7679</v>
      </c>
      <c r="DD12" s="164"/>
      <c r="DE12" s="164"/>
      <c r="DF12" s="163">
        <v>-140.3732</v>
      </c>
      <c r="DG12" s="163">
        <v>-23.0047</v>
      </c>
      <c r="DH12" s="163">
        <v>-15.4955</v>
      </c>
      <c r="DI12" s="163">
        <v>-64.7</v>
      </c>
      <c r="DJ12" s="163">
        <v>-66.8</v>
      </c>
      <c r="DK12" s="163">
        <v>21.3217</v>
      </c>
      <c r="DL12" s="164"/>
      <c r="DM12" s="163">
        <v>42.282800000000002</v>
      </c>
      <c r="DN12" s="163">
        <v>63.8855</v>
      </c>
      <c r="DO12" s="163">
        <v>44.78</v>
      </c>
      <c r="DP12" s="163">
        <v>-6.6</v>
      </c>
      <c r="DQ12" s="163">
        <v>61.767499999999998</v>
      </c>
      <c r="DR12" s="163">
        <v>139.08789999999999</v>
      </c>
      <c r="DS12" s="163">
        <v>-26.39</v>
      </c>
      <c r="DT12" s="163">
        <v>-26.59</v>
      </c>
      <c r="DU12" s="163">
        <v>88.49</v>
      </c>
      <c r="DV12" s="163">
        <v>48.85</v>
      </c>
      <c r="DW12" s="163">
        <v>138.05459999999999</v>
      </c>
      <c r="DX12" s="163">
        <v>136.96360000000001</v>
      </c>
      <c r="DY12" s="163">
        <v>56.967399999999998</v>
      </c>
      <c r="DZ12" s="163">
        <v>55.854500000000002</v>
      </c>
      <c r="EA12" s="163">
        <v>229.06960000000001</v>
      </c>
      <c r="EB12" s="163">
        <v>190.37880000000001</v>
      </c>
      <c r="EC12" s="163">
        <v>182.44759999999999</v>
      </c>
      <c r="ED12" s="163">
        <v>185.1842</v>
      </c>
      <c r="EE12" s="163">
        <v>135.86420000000001</v>
      </c>
      <c r="EF12" s="163">
        <v>122.6875</v>
      </c>
      <c r="EG12" s="163">
        <v>-22.283999999999999</v>
      </c>
      <c r="EH12" s="163">
        <v>656.71029999999996</v>
      </c>
      <c r="EI12" s="163">
        <v>514.98879999999997</v>
      </c>
      <c r="EJ12" s="164"/>
      <c r="EK12" s="163">
        <v>-27.5901</v>
      </c>
      <c r="EL12" s="163">
        <v>-25.224900000000002</v>
      </c>
      <c r="EM12" s="163">
        <v>-62.582599999999999</v>
      </c>
      <c r="EN12" s="163">
        <v>62.078699999999998</v>
      </c>
      <c r="EO12" s="163">
        <v>58.088500000000003</v>
      </c>
      <c r="EP12" s="163">
        <v>147.51599999999999</v>
      </c>
      <c r="EQ12" s="163">
        <v>-34.565100000000001</v>
      </c>
      <c r="ER12" s="163">
        <v>-34.499699999999997</v>
      </c>
      <c r="ES12" s="163">
        <v>-89.951999999999998</v>
      </c>
      <c r="ET12" s="163">
        <v>0</v>
      </c>
      <c r="EU12" s="163">
        <v>-13.74</v>
      </c>
      <c r="EV12" s="163">
        <v>112.8</v>
      </c>
      <c r="EW12" s="163">
        <v>12.277799999999999</v>
      </c>
      <c r="EX12" s="163">
        <v>67.868099999999998</v>
      </c>
      <c r="EY12" s="163">
        <v>-39.242400000000004</v>
      </c>
      <c r="EZ12" s="163">
        <v>-38.279000000000003</v>
      </c>
      <c r="FA12" s="163">
        <v>9.8998000000000008</v>
      </c>
      <c r="FB12" s="163">
        <v>-121.76909999999999</v>
      </c>
      <c r="FC12" s="163">
        <v>80.109800000000007</v>
      </c>
      <c r="FD12" s="163">
        <v>23.8536</v>
      </c>
      <c r="FE12" s="164"/>
      <c r="FF12" s="163">
        <v>23.919599999999999</v>
      </c>
      <c r="FG12" s="163">
        <v>29.729399999999998</v>
      </c>
      <c r="FH12" s="163">
        <v>29.850999999999999</v>
      </c>
      <c r="FI12" s="163">
        <v>29.1236</v>
      </c>
      <c r="FJ12" s="163">
        <v>-23.946300000000001</v>
      </c>
      <c r="FK12" s="163">
        <v>-24.113700000000001</v>
      </c>
      <c r="FL12" s="163">
        <v>73.848200000000006</v>
      </c>
      <c r="FM12" s="163">
        <v>-54.862699999999997</v>
      </c>
      <c r="FN12" s="163">
        <v>-54.777500000000003</v>
      </c>
      <c r="FO12" s="163">
        <v>41.114100000000001</v>
      </c>
      <c r="FP12" s="163">
        <v>45.011099999999999</v>
      </c>
      <c r="FQ12" s="163">
        <v>30.866599999999998</v>
      </c>
      <c r="FR12" s="163">
        <v>4.3899999999999997</v>
      </c>
      <c r="FS12" s="163">
        <v>6.8611000000000004</v>
      </c>
      <c r="FT12" s="163">
        <v>0.79869999999999997</v>
      </c>
      <c r="FU12" s="163">
        <v>-3.74</v>
      </c>
      <c r="FV12" s="163">
        <v>14.66</v>
      </c>
      <c r="FW12" s="163">
        <v>30.3827</v>
      </c>
      <c r="FX12" s="164"/>
      <c r="FY12" s="163">
        <v>-1.3720000000000001</v>
      </c>
      <c r="FZ12" s="163">
        <v>4.4119999999999999</v>
      </c>
      <c r="GA12" s="164"/>
      <c r="GB12" s="163">
        <v>44.33</v>
      </c>
      <c r="GC12" s="163">
        <v>-45.157299999999999</v>
      </c>
      <c r="GD12" s="163">
        <v>-39.903799999999997</v>
      </c>
      <c r="GE12" s="163">
        <v>13.89</v>
      </c>
      <c r="GF12" s="163">
        <v>79.938299999999998</v>
      </c>
      <c r="GG12" s="163">
        <v>29.1</v>
      </c>
      <c r="GH12" s="163">
        <v>-12.3346</v>
      </c>
      <c r="GI12" s="163">
        <v>-3.0428999999999999</v>
      </c>
      <c r="GJ12" s="163">
        <v>-3.1913</v>
      </c>
      <c r="GK12" s="163">
        <v>1.4871000000000001</v>
      </c>
      <c r="GL12" s="164"/>
      <c r="GM12" s="164"/>
      <c r="GN12" s="163">
        <v>-14.491400000000001</v>
      </c>
      <c r="GO12" s="163">
        <v>-26.0245</v>
      </c>
      <c r="GP12" s="163">
        <v>19.2546</v>
      </c>
      <c r="GQ12" s="163">
        <v>27.409199999999998</v>
      </c>
      <c r="GR12" s="163">
        <v>61.403700000000001</v>
      </c>
      <c r="GS12" s="163">
        <v>63.412100000000002</v>
      </c>
      <c r="GT12" s="163">
        <v>-122.9645</v>
      </c>
      <c r="GU12" s="163">
        <v>-16.824300000000001</v>
      </c>
      <c r="GV12" s="163">
        <v>27.545200000000001</v>
      </c>
      <c r="GW12" s="163">
        <v>-42.637500000000003</v>
      </c>
      <c r="GX12" s="163">
        <v>11.4178</v>
      </c>
      <c r="GY12" s="163">
        <v>8.0678999999999998</v>
      </c>
      <c r="GZ12" s="163">
        <v>7.7957000000000001</v>
      </c>
      <c r="HA12" s="163">
        <v>13</v>
      </c>
      <c r="HB12" s="163">
        <v>223.3802</v>
      </c>
      <c r="HC12" s="163">
        <v>221.97929999999999</v>
      </c>
      <c r="HD12" s="163">
        <v>126.1</v>
      </c>
      <c r="HE12" s="163">
        <v>-125.4248</v>
      </c>
      <c r="HF12" s="163">
        <v>-282.67070000000001</v>
      </c>
      <c r="HG12" s="163">
        <v>285.79160000000002</v>
      </c>
      <c r="HH12" s="163">
        <v>487.9092</v>
      </c>
      <c r="HI12" s="163">
        <v>-209.95500000000001</v>
      </c>
      <c r="HJ12" s="163">
        <v>-210.06469999999999</v>
      </c>
      <c r="HK12" s="163">
        <v>-29.0793</v>
      </c>
      <c r="HL12" s="163">
        <v>-19.8384</v>
      </c>
      <c r="HM12" s="163">
        <v>77.489999999999995</v>
      </c>
      <c r="HN12" s="163">
        <v>75.977599999999995</v>
      </c>
      <c r="HO12" s="164"/>
      <c r="HP12" s="164"/>
      <c r="HQ12" s="163">
        <v>39.0488</v>
      </c>
      <c r="HR12" s="163">
        <v>38.708199999999998</v>
      </c>
      <c r="HS12" s="163">
        <v>-62.776800000000001</v>
      </c>
      <c r="HT12" s="163">
        <v>-62.628</v>
      </c>
      <c r="HU12" s="163">
        <v>117.09</v>
      </c>
      <c r="HV12" s="163">
        <v>117.02</v>
      </c>
      <c r="HW12" s="163">
        <v>16.399999999999999</v>
      </c>
      <c r="HX12" s="163">
        <v>18.7</v>
      </c>
      <c r="HY12" s="163">
        <v>21.863600000000002</v>
      </c>
      <c r="HZ12" s="163">
        <v>24.56</v>
      </c>
      <c r="IA12" s="163">
        <v>-353.91129999999998</v>
      </c>
      <c r="IB12" s="164"/>
      <c r="IC12" s="163">
        <v>184.54480000000001</v>
      </c>
      <c r="ID12" s="163">
        <v>12.1</v>
      </c>
      <c r="IE12" s="163">
        <v>-13.7</v>
      </c>
      <c r="IF12" s="163">
        <v>-37.200000000000003</v>
      </c>
      <c r="IG12" s="163">
        <v>-37.6</v>
      </c>
      <c r="IH12" s="163">
        <v>1.3682000000000001</v>
      </c>
      <c r="II12" s="164"/>
      <c r="IJ12" s="163">
        <v>-479.38189999999997</v>
      </c>
      <c r="IK12" s="163">
        <v>-477.97019999999998</v>
      </c>
      <c r="IL12" s="163">
        <v>428.2989</v>
      </c>
      <c r="IM12" s="163">
        <v>356.73520000000002</v>
      </c>
      <c r="IN12" s="163">
        <v>-65.3005</v>
      </c>
      <c r="IO12" s="163">
        <v>-351.5376</v>
      </c>
      <c r="IP12" s="163">
        <v>349.0933</v>
      </c>
      <c r="IQ12" s="163">
        <v>-149.18879999999999</v>
      </c>
      <c r="IR12" s="163">
        <v>-221.41460000000001</v>
      </c>
      <c r="IS12" s="163">
        <v>-343.07859999999999</v>
      </c>
      <c r="IT12" s="163">
        <v>97.344300000000004</v>
      </c>
      <c r="IU12" s="163">
        <v>94.803700000000006</v>
      </c>
      <c r="IV12" s="163">
        <v>149.70939999999999</v>
      </c>
      <c r="IW12" s="163">
        <v>-415.00850000000003</v>
      </c>
      <c r="IX12" s="163">
        <v>230.1601</v>
      </c>
      <c r="IY12" s="163">
        <v>-191.8339</v>
      </c>
      <c r="IZ12" s="163">
        <v>195.98740000000001</v>
      </c>
      <c r="JA12" s="163">
        <v>-12.3667</v>
      </c>
      <c r="JB12" s="164"/>
      <c r="JC12" s="163">
        <v>12.08</v>
      </c>
      <c r="JD12" s="163">
        <v>6.5609999999999999</v>
      </c>
      <c r="JE12" s="163">
        <v>6.5880000000000001</v>
      </c>
      <c r="JF12" s="163">
        <v>-12.24</v>
      </c>
      <c r="JG12" s="163">
        <v>-12</v>
      </c>
      <c r="JH12" s="164"/>
      <c r="JI12" s="163">
        <v>13.0388</v>
      </c>
      <c r="JJ12" s="163">
        <v>-25.136199999999999</v>
      </c>
      <c r="JK12" s="163">
        <v>-15.1751</v>
      </c>
      <c r="JL12" s="163">
        <v>-0.1</v>
      </c>
      <c r="JM12" s="163">
        <v>50.262</v>
      </c>
      <c r="JN12" s="163">
        <v>50.002000000000002</v>
      </c>
      <c r="JO12" s="163">
        <v>11.4139</v>
      </c>
      <c r="JP12" s="163">
        <v>13.6957</v>
      </c>
      <c r="JQ12" s="163">
        <v>51.172699999999999</v>
      </c>
      <c r="JR12" s="163">
        <v>50.043100000000003</v>
      </c>
      <c r="JS12" s="163">
        <v>51.113399999999999</v>
      </c>
      <c r="JT12" s="164"/>
      <c r="JU12" s="163">
        <v>16.899999999999999</v>
      </c>
      <c r="JV12" s="163">
        <v>23.221399999999999</v>
      </c>
      <c r="JW12" s="163">
        <v>5.46</v>
      </c>
      <c r="JX12" s="164"/>
      <c r="JY12" s="163">
        <v>-19.485600000000002</v>
      </c>
      <c r="JZ12" s="163">
        <v>50.012</v>
      </c>
      <c r="KA12" s="163">
        <v>29.107600000000001</v>
      </c>
      <c r="KB12" s="163">
        <v>-19.924199999999999</v>
      </c>
      <c r="KC12" s="163">
        <v>-49.655900000000003</v>
      </c>
      <c r="KD12" s="163">
        <v>18.762899999999998</v>
      </c>
      <c r="KE12" s="163">
        <v>30.055499999999999</v>
      </c>
      <c r="KF12" s="163">
        <v>-26.3</v>
      </c>
      <c r="KG12" s="163">
        <v>26.2</v>
      </c>
      <c r="KH12" s="163">
        <v>208.73169999999999</v>
      </c>
      <c r="KI12" s="163">
        <v>-152.2122</v>
      </c>
    </row>
    <row r="13" spans="1:295" ht="18" customHeight="1" x14ac:dyDescent="0.25">
      <c r="A13" s="160" t="s">
        <v>92</v>
      </c>
      <c r="B13" s="160" t="s">
        <v>879</v>
      </c>
      <c r="C13" s="164"/>
      <c r="D13" s="164"/>
      <c r="E13" s="163">
        <v>-18.6248</v>
      </c>
      <c r="F13" s="163">
        <v>5.9336000000000002</v>
      </c>
      <c r="G13" s="163">
        <v>16.454699999999999</v>
      </c>
      <c r="H13" s="164"/>
      <c r="I13" s="163">
        <v>25.147200000000002</v>
      </c>
      <c r="J13" s="163">
        <v>-47.005200000000002</v>
      </c>
      <c r="K13" s="163">
        <v>41.818199999999997</v>
      </c>
      <c r="L13" s="163">
        <v>21.179400000000001</v>
      </c>
      <c r="M13" s="163">
        <v>20.723800000000001</v>
      </c>
      <c r="N13" s="163">
        <v>-19.98</v>
      </c>
      <c r="O13" s="163">
        <v>-29.57</v>
      </c>
      <c r="P13" s="163">
        <v>26.4</v>
      </c>
      <c r="Q13" s="163">
        <v>12.42</v>
      </c>
      <c r="R13" s="164"/>
      <c r="S13" s="163">
        <v>12.183</v>
      </c>
      <c r="T13" s="163">
        <v>14.495799999999999</v>
      </c>
      <c r="U13" s="163">
        <v>18.129200000000001</v>
      </c>
      <c r="V13" s="163">
        <v>18.0181</v>
      </c>
      <c r="W13" s="163">
        <v>30.393999999999998</v>
      </c>
      <c r="X13" s="163">
        <v>17.041499999999999</v>
      </c>
      <c r="Y13" s="163">
        <v>5.7942999999999998</v>
      </c>
      <c r="Z13" s="163">
        <v>8.3038000000000007</v>
      </c>
      <c r="AA13" s="164"/>
      <c r="AB13" s="164"/>
      <c r="AC13" s="163">
        <v>-48.28</v>
      </c>
      <c r="AD13" s="163">
        <v>-48.18</v>
      </c>
      <c r="AE13" s="164"/>
      <c r="AF13" s="163">
        <v>19.98</v>
      </c>
      <c r="AG13" s="164"/>
      <c r="AH13" s="164"/>
      <c r="AI13" s="164"/>
      <c r="AJ13" s="163">
        <v>-48.33</v>
      </c>
      <c r="AK13" s="163">
        <v>-48.73</v>
      </c>
      <c r="AL13" s="163">
        <v>-42.58</v>
      </c>
      <c r="AM13" s="163">
        <v>48.42</v>
      </c>
      <c r="AN13" s="163">
        <v>48.97</v>
      </c>
      <c r="AO13" s="163">
        <v>17.129799999999999</v>
      </c>
      <c r="AP13" s="163">
        <v>-2.8466</v>
      </c>
      <c r="AQ13" s="163">
        <v>53.862099999999998</v>
      </c>
      <c r="AR13" s="163">
        <v>55.370899999999999</v>
      </c>
      <c r="AS13" s="163">
        <v>57.026600000000002</v>
      </c>
      <c r="AT13" s="163">
        <v>-39.651899999999998</v>
      </c>
      <c r="AU13" s="163">
        <v>-40.728700000000003</v>
      </c>
      <c r="AV13" s="163">
        <v>26.022500000000001</v>
      </c>
      <c r="AW13" s="163">
        <v>29.446300000000001</v>
      </c>
      <c r="AX13" s="163">
        <v>67.113600000000005</v>
      </c>
      <c r="AY13" s="163">
        <v>69.658799999999999</v>
      </c>
      <c r="AZ13" s="164"/>
      <c r="BA13" s="163">
        <v>62.1066</v>
      </c>
      <c r="BB13" s="163">
        <v>-502.55599999999998</v>
      </c>
      <c r="BC13" s="163">
        <v>2.2562000000000002</v>
      </c>
      <c r="BD13" s="163">
        <v>-11.9</v>
      </c>
      <c r="BE13" s="163">
        <v>-12</v>
      </c>
      <c r="BF13" s="163">
        <v>46.200299999999999</v>
      </c>
      <c r="BG13" s="163">
        <v>44.498100000000001</v>
      </c>
      <c r="BH13" s="163">
        <v>-3.2612999999999999</v>
      </c>
      <c r="BI13" s="164"/>
      <c r="BJ13" s="163">
        <v>-72.352599999999995</v>
      </c>
      <c r="BK13" s="163">
        <v>1.6015999999999999</v>
      </c>
      <c r="BL13" s="164"/>
      <c r="BM13" s="163">
        <v>2.7703000000000002</v>
      </c>
      <c r="BN13" s="163">
        <v>545.1825</v>
      </c>
      <c r="BO13" s="163">
        <v>124.3018</v>
      </c>
      <c r="BP13" s="163">
        <v>123.0506</v>
      </c>
      <c r="BQ13" s="163">
        <v>-657.19849999999997</v>
      </c>
      <c r="BR13" s="163">
        <v>396.05250000000001</v>
      </c>
      <c r="BS13" s="164"/>
      <c r="BT13" s="163">
        <v>-31.4907</v>
      </c>
      <c r="BU13" s="163">
        <v>32.883299999999998</v>
      </c>
      <c r="BV13" s="163">
        <v>69.4876</v>
      </c>
      <c r="BW13" s="163">
        <v>25.04</v>
      </c>
      <c r="BX13" s="163">
        <v>21.74</v>
      </c>
      <c r="BY13" s="163">
        <v>48.32</v>
      </c>
      <c r="BZ13" s="164"/>
      <c r="CA13" s="163">
        <v>21.839200000000002</v>
      </c>
      <c r="CB13" s="163">
        <v>22.776900000000001</v>
      </c>
      <c r="CC13" s="163">
        <v>30.3369</v>
      </c>
      <c r="CD13" s="163">
        <v>30.8018</v>
      </c>
      <c r="CE13" s="163">
        <v>42.415599999999998</v>
      </c>
      <c r="CF13" s="164"/>
      <c r="CG13" s="163">
        <v>-118.6053</v>
      </c>
      <c r="CH13" s="163">
        <v>1.6031</v>
      </c>
      <c r="CI13" s="164"/>
      <c r="CJ13" s="164"/>
      <c r="CK13" s="164"/>
      <c r="CL13" s="163">
        <v>87.9</v>
      </c>
      <c r="CM13" s="163">
        <v>79.5</v>
      </c>
      <c r="CN13" s="163">
        <v>-11.69</v>
      </c>
      <c r="CO13" s="163">
        <v>63.738900000000001</v>
      </c>
      <c r="CP13" s="163">
        <v>61.346400000000003</v>
      </c>
      <c r="CQ13" s="163">
        <v>61.414000000000001</v>
      </c>
      <c r="CR13" s="163">
        <v>-36.423299999999998</v>
      </c>
      <c r="CS13" s="163">
        <v>-35.683799999999998</v>
      </c>
      <c r="CT13" s="163">
        <v>76.102000000000004</v>
      </c>
      <c r="CU13" s="163">
        <v>-78.3476</v>
      </c>
      <c r="CV13" s="163">
        <v>82.425399999999996</v>
      </c>
      <c r="CW13" s="163">
        <v>12.3521</v>
      </c>
      <c r="CX13" s="163">
        <v>37.81</v>
      </c>
      <c r="CY13" s="163">
        <v>22.02</v>
      </c>
      <c r="CZ13" s="163">
        <v>43.8354</v>
      </c>
      <c r="DA13" s="163">
        <v>41.313200000000002</v>
      </c>
      <c r="DB13" s="163">
        <v>-24.45</v>
      </c>
      <c r="DC13" s="163">
        <v>-0.83730000000000004</v>
      </c>
      <c r="DD13" s="164"/>
      <c r="DE13" s="164"/>
      <c r="DF13" s="163">
        <v>-148.20840000000001</v>
      </c>
      <c r="DG13" s="163">
        <v>-23.672799999999999</v>
      </c>
      <c r="DH13" s="163">
        <v>-14.973100000000001</v>
      </c>
      <c r="DI13" s="164"/>
      <c r="DJ13" s="163">
        <v>-64.2</v>
      </c>
      <c r="DK13" s="163">
        <v>21.041599999999999</v>
      </c>
      <c r="DL13" s="163">
        <v>31.3568</v>
      </c>
      <c r="DM13" s="163">
        <v>42.282800000000002</v>
      </c>
      <c r="DN13" s="163">
        <v>44.549599999999998</v>
      </c>
      <c r="DO13" s="163">
        <v>30.98</v>
      </c>
      <c r="DP13" s="163">
        <v>-6.94</v>
      </c>
      <c r="DQ13" s="163">
        <v>58.605499999999999</v>
      </c>
      <c r="DR13" s="163">
        <v>147.88339999999999</v>
      </c>
      <c r="DS13" s="163">
        <v>-28.72</v>
      </c>
      <c r="DT13" s="163">
        <v>-29.12</v>
      </c>
      <c r="DU13" s="163">
        <v>91.33</v>
      </c>
      <c r="DV13" s="163">
        <v>46.32</v>
      </c>
      <c r="DW13" s="163">
        <v>147.25450000000001</v>
      </c>
      <c r="DX13" s="163">
        <v>145.7818</v>
      </c>
      <c r="DY13" s="163">
        <v>62.471800000000002</v>
      </c>
      <c r="DZ13" s="163">
        <v>59.872700000000002</v>
      </c>
      <c r="EA13" s="163">
        <v>233.87450000000001</v>
      </c>
      <c r="EB13" s="163">
        <v>195.99080000000001</v>
      </c>
      <c r="EC13" s="163">
        <v>187.99799999999999</v>
      </c>
      <c r="ED13" s="163">
        <v>190.05539999999999</v>
      </c>
      <c r="EE13" s="163">
        <v>117.691</v>
      </c>
      <c r="EF13" s="163">
        <v>104.5074</v>
      </c>
      <c r="EG13" s="163">
        <v>-22.911999999999999</v>
      </c>
      <c r="EH13" s="163">
        <v>665.78880000000004</v>
      </c>
      <c r="EI13" s="163">
        <v>507.97609999999997</v>
      </c>
      <c r="EJ13" s="164"/>
      <c r="EK13" s="163">
        <v>-27.0654</v>
      </c>
      <c r="EL13" s="163">
        <v>-24.982600000000001</v>
      </c>
      <c r="EM13" s="163">
        <v>-44.866500000000002</v>
      </c>
      <c r="EN13" s="163">
        <v>71.806700000000006</v>
      </c>
      <c r="EO13" s="163">
        <v>67.359499999999997</v>
      </c>
      <c r="EP13" s="163">
        <v>38.448</v>
      </c>
      <c r="EQ13" s="163">
        <v>-15.572900000000001</v>
      </c>
      <c r="ER13" s="163">
        <v>-15.9339</v>
      </c>
      <c r="ES13" s="163">
        <v>-70.875799999999998</v>
      </c>
      <c r="ET13" s="163">
        <v>0</v>
      </c>
      <c r="EU13" s="163">
        <v>-7.31</v>
      </c>
      <c r="EV13" s="163">
        <v>1</v>
      </c>
      <c r="EW13" s="163">
        <v>12.2369</v>
      </c>
      <c r="EX13" s="163">
        <v>87.116900000000001</v>
      </c>
      <c r="EY13" s="163">
        <v>-37.6569</v>
      </c>
      <c r="EZ13" s="163">
        <v>-36.953000000000003</v>
      </c>
      <c r="FA13" s="163">
        <v>9.7803000000000004</v>
      </c>
      <c r="FB13" s="163">
        <v>-101.7931</v>
      </c>
      <c r="FC13" s="163">
        <v>62.656999999999996</v>
      </c>
      <c r="FD13" s="163">
        <v>23.3919</v>
      </c>
      <c r="FE13" s="164"/>
      <c r="FF13" s="163">
        <v>23.349599999999999</v>
      </c>
      <c r="FG13" s="163">
        <v>29.107199999999999</v>
      </c>
      <c r="FH13" s="163">
        <v>30.304200000000002</v>
      </c>
      <c r="FI13" s="163">
        <v>28.870699999999999</v>
      </c>
      <c r="FJ13" s="163">
        <v>-23.6113</v>
      </c>
      <c r="FK13" s="163">
        <v>-24.281199999999998</v>
      </c>
      <c r="FL13" s="163">
        <v>61.289000000000001</v>
      </c>
      <c r="FM13" s="163">
        <v>-59.526000000000003</v>
      </c>
      <c r="FN13" s="163">
        <v>-60.1828</v>
      </c>
      <c r="FO13" s="163">
        <v>40.664400000000001</v>
      </c>
      <c r="FP13" s="163">
        <v>44.594799999999999</v>
      </c>
      <c r="FQ13" s="163">
        <v>19.286799999999999</v>
      </c>
      <c r="FR13" s="163">
        <v>7.35</v>
      </c>
      <c r="FS13" s="163">
        <v>11.568199999999999</v>
      </c>
      <c r="FT13" s="163">
        <v>0.77549999999999997</v>
      </c>
      <c r="FU13" s="163">
        <v>-7.05</v>
      </c>
      <c r="FV13" s="163">
        <v>15.26</v>
      </c>
      <c r="FW13" s="163">
        <v>18.797899999999998</v>
      </c>
      <c r="FX13" s="164"/>
      <c r="FY13" s="163">
        <v>-1.4279999999999999</v>
      </c>
      <c r="FZ13" s="163">
        <v>4.3940000000000001</v>
      </c>
      <c r="GA13" s="164"/>
      <c r="GB13" s="163">
        <v>41.21</v>
      </c>
      <c r="GC13" s="163">
        <v>-45.051099999999998</v>
      </c>
      <c r="GD13" s="163">
        <v>-38.388300000000001</v>
      </c>
      <c r="GE13" s="163">
        <v>14.36</v>
      </c>
      <c r="GF13" s="163">
        <v>77.285700000000006</v>
      </c>
      <c r="GG13" s="163">
        <v>27.9</v>
      </c>
      <c r="GH13" s="163">
        <v>-13.604900000000001</v>
      </c>
      <c r="GI13" s="163">
        <v>-2.8073999999999999</v>
      </c>
      <c r="GJ13" s="163">
        <v>-2.9586000000000001</v>
      </c>
      <c r="GK13" s="163">
        <v>1.4357</v>
      </c>
      <c r="GL13" s="164"/>
      <c r="GM13" s="164"/>
      <c r="GN13" s="163">
        <v>-13.938499999999999</v>
      </c>
      <c r="GO13" s="163">
        <v>-26.4358</v>
      </c>
      <c r="GP13" s="163">
        <v>17.7592</v>
      </c>
      <c r="GQ13" s="163">
        <v>27.7653</v>
      </c>
      <c r="GR13" s="163">
        <v>61.327300000000001</v>
      </c>
      <c r="GS13" s="163">
        <v>62.1023</v>
      </c>
      <c r="GT13" s="163">
        <v>-122.8415</v>
      </c>
      <c r="GU13" s="163">
        <v>-16.383400000000002</v>
      </c>
      <c r="GV13" s="163">
        <v>28.372199999999999</v>
      </c>
      <c r="GW13" s="163">
        <v>-41.961100000000002</v>
      </c>
      <c r="GX13" s="163">
        <v>12.302199999999999</v>
      </c>
      <c r="GY13" s="163">
        <v>7.9507000000000003</v>
      </c>
      <c r="GZ13" s="163">
        <v>7.6163999999999996</v>
      </c>
      <c r="HA13" s="163">
        <v>14</v>
      </c>
      <c r="HB13" s="163">
        <v>218.6473</v>
      </c>
      <c r="HC13" s="163">
        <v>217.24809999999999</v>
      </c>
      <c r="HD13" s="163">
        <v>121.1</v>
      </c>
      <c r="HE13" s="163">
        <v>-122.0527</v>
      </c>
      <c r="HF13" s="163">
        <v>-263.90219999999999</v>
      </c>
      <c r="HG13" s="163">
        <v>268.02969999999999</v>
      </c>
      <c r="HH13" s="163">
        <v>469.55759999999998</v>
      </c>
      <c r="HI13" s="163">
        <v>-204.65450000000001</v>
      </c>
      <c r="HJ13" s="163">
        <v>-206.7424</v>
      </c>
      <c r="HK13" s="163">
        <v>-26.9331</v>
      </c>
      <c r="HL13" s="163">
        <v>-17.295200000000001</v>
      </c>
      <c r="HM13" s="163">
        <v>77.426599999999993</v>
      </c>
      <c r="HN13" s="163">
        <v>77.483800000000002</v>
      </c>
      <c r="HO13" s="164"/>
      <c r="HP13" s="163">
        <v>-133.01159999999999</v>
      </c>
      <c r="HQ13" s="163">
        <v>37.906199999999998</v>
      </c>
      <c r="HR13" s="163">
        <v>37.027200000000001</v>
      </c>
      <c r="HS13" s="163">
        <v>-62.030799999999999</v>
      </c>
      <c r="HT13" s="163">
        <v>-62.088099999999997</v>
      </c>
      <c r="HU13" s="163">
        <v>114.13</v>
      </c>
      <c r="HV13" s="163">
        <v>113.04</v>
      </c>
      <c r="HW13" s="163">
        <v>18.600000000000001</v>
      </c>
      <c r="HX13" s="163">
        <v>16.600000000000001</v>
      </c>
      <c r="HY13" s="163">
        <v>21.720500000000001</v>
      </c>
      <c r="HZ13" s="163">
        <v>24.64</v>
      </c>
      <c r="IA13" s="163">
        <v>-343.44569999999999</v>
      </c>
      <c r="IB13" s="164"/>
      <c r="IC13" s="163">
        <v>182.09280000000001</v>
      </c>
      <c r="ID13" s="163">
        <v>11.7</v>
      </c>
      <c r="IE13" s="163">
        <v>-11.4</v>
      </c>
      <c r="IF13" s="163">
        <v>-36.1</v>
      </c>
      <c r="IG13" s="163">
        <v>-36.200000000000003</v>
      </c>
      <c r="IH13" s="164"/>
      <c r="II13" s="163">
        <v>0.96530000000000005</v>
      </c>
      <c r="IJ13" s="163">
        <v>-465.35289999999998</v>
      </c>
      <c r="IK13" s="163">
        <v>-476.7176</v>
      </c>
      <c r="IL13" s="163">
        <v>431.74860000000001</v>
      </c>
      <c r="IM13" s="163">
        <v>357.26639999999998</v>
      </c>
      <c r="IN13" s="163">
        <v>-56.256399999999999</v>
      </c>
      <c r="IO13" s="163">
        <v>-350.84339999999997</v>
      </c>
      <c r="IP13" s="163">
        <v>349.75319999999999</v>
      </c>
      <c r="IQ13" s="163">
        <v>-146.81979999999999</v>
      </c>
      <c r="IR13" s="163">
        <v>-220.1808</v>
      </c>
      <c r="IS13" s="163">
        <v>-345.57580000000002</v>
      </c>
      <c r="IT13" s="163">
        <v>98.875600000000006</v>
      </c>
      <c r="IU13" s="163">
        <v>96.555099999999996</v>
      </c>
      <c r="IV13" s="163">
        <v>146.25139999999999</v>
      </c>
      <c r="IW13" s="163">
        <v>-419.6481</v>
      </c>
      <c r="IX13" s="163">
        <v>230.25299999999999</v>
      </c>
      <c r="IY13" s="163">
        <v>-197.20259999999999</v>
      </c>
      <c r="IZ13" s="163">
        <v>196.45650000000001</v>
      </c>
      <c r="JA13" s="163">
        <v>-12.2074</v>
      </c>
      <c r="JB13" s="164"/>
      <c r="JC13" s="163">
        <v>12.24</v>
      </c>
      <c r="JD13" s="164"/>
      <c r="JE13" s="163">
        <v>6.6040000000000001</v>
      </c>
      <c r="JF13" s="163">
        <v>-12.24</v>
      </c>
      <c r="JG13" s="163">
        <v>-12.24</v>
      </c>
      <c r="JH13" s="164"/>
      <c r="JI13" s="163">
        <v>12.4834</v>
      </c>
      <c r="JJ13" s="163">
        <v>-24.376300000000001</v>
      </c>
      <c r="JK13" s="163">
        <v>-14.882099999999999</v>
      </c>
      <c r="JL13" s="163">
        <v>-1.9</v>
      </c>
      <c r="JM13" s="163">
        <v>51.034999999999997</v>
      </c>
      <c r="JN13" s="163">
        <v>48.722999999999999</v>
      </c>
      <c r="JO13" s="163">
        <v>11.4139</v>
      </c>
      <c r="JP13" s="163">
        <v>13.6957</v>
      </c>
      <c r="JQ13" s="163">
        <v>50.403599999999997</v>
      </c>
      <c r="JR13" s="163">
        <v>50.296599999999998</v>
      </c>
      <c r="JS13" s="163">
        <v>48.826599999999999</v>
      </c>
      <c r="JT13" s="164"/>
      <c r="JU13" s="163">
        <v>15.6</v>
      </c>
      <c r="JV13" s="163">
        <v>22.382300000000001</v>
      </c>
      <c r="JW13" s="163">
        <v>5.4</v>
      </c>
      <c r="JX13" s="164"/>
      <c r="JY13" s="163">
        <v>-18.194500000000001</v>
      </c>
      <c r="JZ13" s="163">
        <v>48.895400000000002</v>
      </c>
      <c r="KA13" s="163">
        <v>27.0503</v>
      </c>
      <c r="KB13" s="163">
        <v>-18.2638</v>
      </c>
      <c r="KC13" s="163">
        <v>-48.441299999999998</v>
      </c>
      <c r="KD13" s="163">
        <v>16.88</v>
      </c>
      <c r="KE13" s="163">
        <v>30.890899999999998</v>
      </c>
      <c r="KF13" s="163">
        <v>-23.7</v>
      </c>
      <c r="KG13" s="163">
        <v>23.5</v>
      </c>
      <c r="KH13" s="163">
        <v>203.65539999999999</v>
      </c>
      <c r="KI13" s="163">
        <v>-166.1574</v>
      </c>
    </row>
    <row r="14" spans="1:295" ht="18" customHeight="1" x14ac:dyDescent="0.25">
      <c r="A14" s="160" t="s">
        <v>92</v>
      </c>
      <c r="B14" s="160" t="s">
        <v>880</v>
      </c>
      <c r="C14" s="163">
        <v>-13.110099999999999</v>
      </c>
      <c r="D14" s="163">
        <v>15.983499999999999</v>
      </c>
      <c r="E14" s="164"/>
      <c r="F14" s="163">
        <v>5.7140000000000004</v>
      </c>
      <c r="G14" s="163">
        <v>16.163399999999999</v>
      </c>
      <c r="H14" s="164"/>
      <c r="I14" s="163">
        <v>24.872399999999999</v>
      </c>
      <c r="J14" s="163">
        <v>-48.745600000000003</v>
      </c>
      <c r="K14" s="163">
        <v>41.816499999999998</v>
      </c>
      <c r="L14" s="163">
        <v>21.235399999999998</v>
      </c>
      <c r="M14" s="163">
        <v>20.712800000000001</v>
      </c>
      <c r="N14" s="163">
        <v>-19.98</v>
      </c>
      <c r="O14" s="163">
        <v>-33.079000000000001</v>
      </c>
      <c r="P14" s="163">
        <v>30.8</v>
      </c>
      <c r="Q14" s="163">
        <v>16.559999999999999</v>
      </c>
      <c r="R14" s="163">
        <v>-30.8</v>
      </c>
      <c r="S14" s="163">
        <v>12.4026</v>
      </c>
      <c r="T14" s="163">
        <v>15.818</v>
      </c>
      <c r="U14" s="163">
        <v>18.170200000000001</v>
      </c>
      <c r="V14" s="163">
        <v>18.3765</v>
      </c>
      <c r="W14" s="163">
        <v>30.682600000000001</v>
      </c>
      <c r="X14" s="163">
        <v>17.522600000000001</v>
      </c>
      <c r="Y14" s="163">
        <v>6.4497999999999998</v>
      </c>
      <c r="Z14" s="163">
        <v>7.9484000000000004</v>
      </c>
      <c r="AA14" s="164"/>
      <c r="AB14" s="164"/>
      <c r="AC14" s="163">
        <v>-49.95</v>
      </c>
      <c r="AD14" s="163">
        <v>-50.03</v>
      </c>
      <c r="AE14" s="164"/>
      <c r="AF14" s="163">
        <v>19.98</v>
      </c>
      <c r="AG14" s="163">
        <v>30.8</v>
      </c>
      <c r="AH14" s="164"/>
      <c r="AI14" s="164"/>
      <c r="AJ14" s="163">
        <v>-43.79</v>
      </c>
      <c r="AK14" s="163">
        <v>-43.94</v>
      </c>
      <c r="AL14" s="163">
        <v>-55.18</v>
      </c>
      <c r="AM14" s="163">
        <v>43.83</v>
      </c>
      <c r="AN14" s="163">
        <v>44.32</v>
      </c>
      <c r="AO14" s="163">
        <v>17.3108</v>
      </c>
      <c r="AP14" s="163">
        <v>-3.1608999999999998</v>
      </c>
      <c r="AQ14" s="163">
        <v>53.5364</v>
      </c>
      <c r="AR14" s="163">
        <v>55.260899999999999</v>
      </c>
      <c r="AS14" s="163">
        <v>56.976599999999998</v>
      </c>
      <c r="AT14" s="163">
        <v>-38.3123</v>
      </c>
      <c r="AU14" s="163">
        <v>-38.2256</v>
      </c>
      <c r="AV14" s="163">
        <v>12.241899999999999</v>
      </c>
      <c r="AW14" s="163">
        <v>12.125299999999999</v>
      </c>
      <c r="AX14" s="163">
        <v>69.658799999999999</v>
      </c>
      <c r="AY14" s="163">
        <v>71.132300000000001</v>
      </c>
      <c r="AZ14" s="164"/>
      <c r="BA14" s="163">
        <v>31.273499999999999</v>
      </c>
      <c r="BB14" s="163">
        <v>-481.50319999999999</v>
      </c>
      <c r="BC14" s="163">
        <v>3.0941000000000001</v>
      </c>
      <c r="BD14" s="163">
        <v>-12</v>
      </c>
      <c r="BE14" s="163">
        <v>-12.2</v>
      </c>
      <c r="BF14" s="163">
        <v>44.534300000000002</v>
      </c>
      <c r="BG14" s="163">
        <v>43.330300000000001</v>
      </c>
      <c r="BH14" s="163">
        <v>-3.4466999999999999</v>
      </c>
      <c r="BI14" s="164"/>
      <c r="BJ14" s="163">
        <v>-73.451800000000006</v>
      </c>
      <c r="BK14" s="163">
        <v>1.7181999999999999</v>
      </c>
      <c r="BL14" s="164"/>
      <c r="BM14" s="163">
        <v>2.7751000000000001</v>
      </c>
      <c r="BN14" s="163">
        <v>522.1105</v>
      </c>
      <c r="BO14" s="163">
        <v>115.6956</v>
      </c>
      <c r="BP14" s="163">
        <v>115.9093</v>
      </c>
      <c r="BQ14" s="163">
        <v>-638.7192</v>
      </c>
      <c r="BR14" s="163">
        <v>372.67320000000001</v>
      </c>
      <c r="BS14" s="164"/>
      <c r="BT14" s="163">
        <v>-45.099499999999999</v>
      </c>
      <c r="BU14" s="163">
        <v>46.893300000000004</v>
      </c>
      <c r="BV14" s="163">
        <v>67.331999999999994</v>
      </c>
      <c r="BW14" s="163">
        <v>24.25</v>
      </c>
      <c r="BX14" s="163">
        <v>21.48</v>
      </c>
      <c r="BY14" s="163">
        <v>47.8</v>
      </c>
      <c r="BZ14" s="163">
        <v>63.58</v>
      </c>
      <c r="CA14" s="163">
        <v>32.421799999999998</v>
      </c>
      <c r="CB14" s="163">
        <v>29.206800000000001</v>
      </c>
      <c r="CC14" s="163">
        <v>27.622399999999999</v>
      </c>
      <c r="CD14" s="163">
        <v>27.690200000000001</v>
      </c>
      <c r="CE14" s="163">
        <v>42.936500000000002</v>
      </c>
      <c r="CF14" s="164"/>
      <c r="CG14" s="163">
        <v>-114.69</v>
      </c>
      <c r="CH14" s="163">
        <v>2.2833000000000001</v>
      </c>
      <c r="CI14" s="164"/>
      <c r="CJ14" s="164"/>
      <c r="CK14" s="164"/>
      <c r="CL14" s="163">
        <v>87.2</v>
      </c>
      <c r="CM14" s="163">
        <v>78.900000000000006</v>
      </c>
      <c r="CN14" s="163">
        <v>-11.32</v>
      </c>
      <c r="CO14" s="163">
        <v>62.929400000000001</v>
      </c>
      <c r="CP14" s="163">
        <v>60.628</v>
      </c>
      <c r="CQ14" s="163">
        <v>61.052199999999999</v>
      </c>
      <c r="CR14" s="163">
        <v>-38.126100000000001</v>
      </c>
      <c r="CS14" s="163">
        <v>-37.3645</v>
      </c>
      <c r="CT14" s="163">
        <v>70.583600000000004</v>
      </c>
      <c r="CU14" s="163">
        <v>-70.515000000000001</v>
      </c>
      <c r="CV14" s="163">
        <v>76.666899999999998</v>
      </c>
      <c r="CW14" s="163">
        <v>11.305</v>
      </c>
      <c r="CX14" s="163">
        <v>38.520000000000003</v>
      </c>
      <c r="CY14" s="163">
        <v>22.07</v>
      </c>
      <c r="CZ14" s="163">
        <v>43.366700000000002</v>
      </c>
      <c r="DA14" s="163">
        <v>40.873699999999999</v>
      </c>
      <c r="DB14" s="163">
        <v>-23.92</v>
      </c>
      <c r="DC14" s="163">
        <v>-0.80940000000000001</v>
      </c>
      <c r="DD14" s="164"/>
      <c r="DE14" s="164"/>
      <c r="DF14" s="163">
        <v>-141.86580000000001</v>
      </c>
      <c r="DG14" s="163">
        <v>-23.584099999999999</v>
      </c>
      <c r="DH14" s="163">
        <v>-14.797700000000001</v>
      </c>
      <c r="DI14" s="163">
        <v>-60.1</v>
      </c>
      <c r="DJ14" s="163">
        <v>-61.6</v>
      </c>
      <c r="DK14" s="163">
        <v>21.123999999999999</v>
      </c>
      <c r="DL14" s="163">
        <v>30.770900000000001</v>
      </c>
      <c r="DM14" s="163">
        <v>39.934600000000003</v>
      </c>
      <c r="DN14" s="163">
        <v>43.9636</v>
      </c>
      <c r="DO14" s="163">
        <v>30.66</v>
      </c>
      <c r="DP14" s="163">
        <v>-6.54</v>
      </c>
      <c r="DQ14" s="163">
        <v>58.311</v>
      </c>
      <c r="DR14" s="163">
        <v>137.56780000000001</v>
      </c>
      <c r="DS14" s="163">
        <v>-28.55</v>
      </c>
      <c r="DT14" s="163">
        <v>-29.12</v>
      </c>
      <c r="DU14" s="163">
        <v>90.94</v>
      </c>
      <c r="DV14" s="163">
        <v>46.33</v>
      </c>
      <c r="DW14" s="163">
        <v>139.72730000000001</v>
      </c>
      <c r="DX14" s="163">
        <v>137.4545</v>
      </c>
      <c r="DY14" s="163">
        <v>62.999899999999997</v>
      </c>
      <c r="DZ14" s="163">
        <v>62.009099999999997</v>
      </c>
      <c r="EA14" s="163">
        <v>230.0162</v>
      </c>
      <c r="EB14" s="163">
        <v>193.54040000000001</v>
      </c>
      <c r="EC14" s="163">
        <v>185.16829999999999</v>
      </c>
      <c r="ED14" s="163">
        <v>186.84440000000001</v>
      </c>
      <c r="EE14" s="163">
        <v>138.54859999999999</v>
      </c>
      <c r="EF14" s="163">
        <v>125.99639999999999</v>
      </c>
      <c r="EG14" s="163">
        <v>-21.123000000000001</v>
      </c>
      <c r="EH14" s="163">
        <v>651.73599999999999</v>
      </c>
      <c r="EI14" s="163">
        <v>534.34209999999996</v>
      </c>
      <c r="EJ14" s="164"/>
      <c r="EK14" s="163">
        <v>-28.8065</v>
      </c>
      <c r="EL14" s="163">
        <v>-26.506</v>
      </c>
      <c r="EM14" s="163">
        <v>-64.870500000000007</v>
      </c>
      <c r="EN14" s="163">
        <v>63.721299999999999</v>
      </c>
      <c r="EO14" s="163">
        <v>59.331899999999997</v>
      </c>
      <c r="EP14" s="163">
        <v>152.124</v>
      </c>
      <c r="EQ14" s="163">
        <v>-28.1279</v>
      </c>
      <c r="ER14" s="163">
        <v>-29.4316</v>
      </c>
      <c r="ES14" s="163">
        <v>-92.428799999999995</v>
      </c>
      <c r="ET14" s="163">
        <v>0</v>
      </c>
      <c r="EU14" s="163">
        <v>-7.4</v>
      </c>
      <c r="EV14" s="163">
        <v>102.3</v>
      </c>
      <c r="EW14" s="163">
        <v>12.016500000000001</v>
      </c>
      <c r="EX14" s="163">
        <v>71.534700000000001</v>
      </c>
      <c r="EY14" s="163">
        <v>-40.131399999999999</v>
      </c>
      <c r="EZ14" s="163">
        <v>-39.284500000000001</v>
      </c>
      <c r="FA14" s="163">
        <v>10.9694</v>
      </c>
      <c r="FB14" s="163">
        <v>-123.7809</v>
      </c>
      <c r="FC14" s="163">
        <v>87.757300000000001</v>
      </c>
      <c r="FD14" s="163">
        <v>24.7849</v>
      </c>
      <c r="FE14" s="164"/>
      <c r="FF14" s="163">
        <v>24.0655</v>
      </c>
      <c r="FG14" s="163">
        <v>31.564599999999999</v>
      </c>
      <c r="FH14" s="163">
        <v>30.910699999999999</v>
      </c>
      <c r="FI14" s="163">
        <v>30.796600000000002</v>
      </c>
      <c r="FJ14" s="163">
        <v>-31.816700000000001</v>
      </c>
      <c r="FK14" s="163">
        <v>-30.3096</v>
      </c>
      <c r="FL14" s="163">
        <v>63.968299999999999</v>
      </c>
      <c r="FM14" s="163">
        <v>-61.3675</v>
      </c>
      <c r="FN14" s="163">
        <v>-61.134099999999997</v>
      </c>
      <c r="FO14" s="163">
        <v>34.3506</v>
      </c>
      <c r="FP14" s="163">
        <v>39.087600000000002</v>
      </c>
      <c r="FQ14" s="163">
        <v>22.2165</v>
      </c>
      <c r="FR14" s="163">
        <v>4.67</v>
      </c>
      <c r="FS14" s="163">
        <v>9.5662000000000003</v>
      </c>
      <c r="FT14" s="163">
        <v>0.7742</v>
      </c>
      <c r="FU14" s="163">
        <v>-5.67</v>
      </c>
      <c r="FV14" s="163">
        <v>14.59</v>
      </c>
      <c r="FW14" s="163">
        <v>20.9087</v>
      </c>
      <c r="FX14" s="164"/>
      <c r="FY14" s="163">
        <v>-1.4510000000000001</v>
      </c>
      <c r="FZ14" s="163">
        <v>4.3099999999999996</v>
      </c>
      <c r="GA14" s="164"/>
      <c r="GB14" s="163">
        <v>40.58</v>
      </c>
      <c r="GC14" s="163">
        <v>-40.506100000000004</v>
      </c>
      <c r="GD14" s="163">
        <v>-36.014000000000003</v>
      </c>
      <c r="GE14" s="163">
        <v>14.07</v>
      </c>
      <c r="GF14" s="163">
        <v>75.953900000000004</v>
      </c>
      <c r="GG14" s="163">
        <v>28.3</v>
      </c>
      <c r="GH14" s="163">
        <v>-12.622400000000001</v>
      </c>
      <c r="GI14" s="163">
        <v>-3.2972000000000001</v>
      </c>
      <c r="GJ14" s="163">
        <v>-3.3660999999999999</v>
      </c>
      <c r="GK14" s="163">
        <v>1.3915</v>
      </c>
      <c r="GL14" s="164"/>
      <c r="GM14" s="164"/>
      <c r="GN14" s="163">
        <v>-13.7095</v>
      </c>
      <c r="GO14" s="163">
        <v>-26.035799999999998</v>
      </c>
      <c r="GP14" s="163">
        <v>17.556100000000001</v>
      </c>
      <c r="GQ14" s="163">
        <v>26.992999999999999</v>
      </c>
      <c r="GR14" s="163">
        <v>59.671799999999998</v>
      </c>
      <c r="GS14" s="163">
        <v>62.0411</v>
      </c>
      <c r="GT14" s="163">
        <v>-118.2085</v>
      </c>
      <c r="GU14" s="163">
        <v>-16.255199999999999</v>
      </c>
      <c r="GV14" s="163">
        <v>28.419799999999999</v>
      </c>
      <c r="GW14" s="163">
        <v>-41.5471</v>
      </c>
      <c r="GX14" s="163">
        <v>11.3332</v>
      </c>
      <c r="GY14" s="163">
        <v>7.8236999999999997</v>
      </c>
      <c r="GZ14" s="163">
        <v>7.4793000000000003</v>
      </c>
      <c r="HA14" s="163">
        <v>13</v>
      </c>
      <c r="HB14" s="163">
        <v>225.14609999999999</v>
      </c>
      <c r="HC14" s="163">
        <v>227.1309</v>
      </c>
      <c r="HD14" s="163">
        <v>127</v>
      </c>
      <c r="HE14" s="163">
        <v>-127.9867</v>
      </c>
      <c r="HF14" s="163">
        <v>-266.9341</v>
      </c>
      <c r="HG14" s="163">
        <v>268.92750000000001</v>
      </c>
      <c r="HH14" s="163">
        <v>494.82339999999999</v>
      </c>
      <c r="HI14" s="163">
        <v>-213.0771</v>
      </c>
      <c r="HJ14" s="163">
        <v>-213.78100000000001</v>
      </c>
      <c r="HK14" s="163">
        <v>-24.847899999999999</v>
      </c>
      <c r="HL14" s="163">
        <v>-14.886699999999999</v>
      </c>
      <c r="HM14" s="163">
        <v>78.815700000000007</v>
      </c>
      <c r="HN14" s="163">
        <v>76.951400000000007</v>
      </c>
      <c r="HO14" s="164"/>
      <c r="HP14" s="164"/>
      <c r="HQ14" s="163">
        <v>38.763100000000001</v>
      </c>
      <c r="HR14" s="163">
        <v>37.9831</v>
      </c>
      <c r="HS14" s="163">
        <v>-60.794899999999998</v>
      </c>
      <c r="HT14" s="163">
        <v>-60.030700000000003</v>
      </c>
      <c r="HU14" s="163">
        <v>111.18</v>
      </c>
      <c r="HV14" s="163">
        <v>110.81</v>
      </c>
      <c r="HW14" s="163">
        <v>35</v>
      </c>
      <c r="HX14" s="163">
        <v>34.5</v>
      </c>
      <c r="HY14" s="163">
        <v>21.699100000000001</v>
      </c>
      <c r="HZ14" s="163">
        <v>25.36</v>
      </c>
      <c r="IA14" s="163">
        <v>-357.58949999999999</v>
      </c>
      <c r="IB14" s="164"/>
      <c r="IC14" s="163">
        <v>176.87620000000001</v>
      </c>
      <c r="ID14" s="163">
        <v>11.6</v>
      </c>
      <c r="IE14" s="163">
        <v>12.5</v>
      </c>
      <c r="IF14" s="163">
        <v>-36.1</v>
      </c>
      <c r="IG14" s="163">
        <v>-36.200000000000003</v>
      </c>
      <c r="IH14" s="164"/>
      <c r="II14" s="163">
        <v>1.0896999999999999</v>
      </c>
      <c r="IJ14" s="163">
        <v>-485.57</v>
      </c>
      <c r="IK14" s="163">
        <v>-505.72109999999998</v>
      </c>
      <c r="IL14" s="163">
        <v>451.87139999999999</v>
      </c>
      <c r="IM14" s="163">
        <v>376.6986</v>
      </c>
      <c r="IN14" s="163">
        <v>-59.511099999999999</v>
      </c>
      <c r="IO14" s="163">
        <v>-370.92759999999998</v>
      </c>
      <c r="IP14" s="163">
        <v>367.62569999999999</v>
      </c>
      <c r="IQ14" s="163">
        <v>-158.85319999999999</v>
      </c>
      <c r="IR14" s="163">
        <v>-228.4828</v>
      </c>
      <c r="IS14" s="163">
        <v>-358.61040000000003</v>
      </c>
      <c r="IT14" s="163">
        <v>99.609099999999998</v>
      </c>
      <c r="IU14" s="163">
        <v>97.778899999999993</v>
      </c>
      <c r="IV14" s="163">
        <v>158.40479999999999</v>
      </c>
      <c r="IW14" s="163">
        <v>-447.76440000000002</v>
      </c>
      <c r="IX14" s="163">
        <v>238.54</v>
      </c>
      <c r="IY14" s="163">
        <v>-210.98159999999999</v>
      </c>
      <c r="IZ14" s="163">
        <v>212.1045</v>
      </c>
      <c r="JA14" s="163">
        <v>-12.0755</v>
      </c>
      <c r="JB14" s="164"/>
      <c r="JC14" s="163">
        <v>19.12</v>
      </c>
      <c r="JD14" s="163">
        <v>6.5750000000000002</v>
      </c>
      <c r="JE14" s="164"/>
      <c r="JF14" s="163">
        <v>-19.440000000000001</v>
      </c>
      <c r="JG14" s="163">
        <v>-5.76</v>
      </c>
      <c r="JH14" s="164"/>
      <c r="JI14" s="163">
        <v>5.51</v>
      </c>
      <c r="JJ14" s="163">
        <v>-27.391500000000001</v>
      </c>
      <c r="JK14" s="163">
        <v>-7.3532999999999999</v>
      </c>
      <c r="JL14" s="163">
        <v>1.7</v>
      </c>
      <c r="JM14" s="163">
        <v>52.215000000000003</v>
      </c>
      <c r="JN14" s="163">
        <v>52.485999999999997</v>
      </c>
      <c r="JO14" s="163">
        <v>11.45</v>
      </c>
      <c r="JP14" s="163">
        <v>13.6876</v>
      </c>
      <c r="JQ14" s="163">
        <v>49.040399999999998</v>
      </c>
      <c r="JR14" s="163">
        <v>49.069200000000002</v>
      </c>
      <c r="JS14" s="163">
        <v>49.268500000000003</v>
      </c>
      <c r="JT14" s="164"/>
      <c r="JU14" s="163">
        <v>-9.6</v>
      </c>
      <c r="JV14" s="163">
        <v>21.7121</v>
      </c>
      <c r="JW14" s="163">
        <v>5.35</v>
      </c>
      <c r="JX14" s="164"/>
      <c r="JY14" s="163">
        <v>-16.040900000000001</v>
      </c>
      <c r="JZ14" s="163">
        <v>46.883699999999997</v>
      </c>
      <c r="KA14" s="163">
        <v>25.3721</v>
      </c>
      <c r="KB14" s="163">
        <v>-16.154699999999998</v>
      </c>
      <c r="KC14" s="163">
        <v>-46.694499999999998</v>
      </c>
      <c r="KD14" s="163">
        <v>14.799899999999999</v>
      </c>
      <c r="KE14" s="163">
        <v>30.977499999999999</v>
      </c>
      <c r="KF14" s="163">
        <v>0.5</v>
      </c>
      <c r="KG14" s="163">
        <v>-0.6</v>
      </c>
      <c r="KH14" s="163">
        <v>226.88800000000001</v>
      </c>
      <c r="KI14" s="163">
        <v>-185.16990000000001</v>
      </c>
    </row>
    <row r="15" spans="1:295" ht="18" customHeight="1" x14ac:dyDescent="0.25">
      <c r="A15" s="160" t="s">
        <v>92</v>
      </c>
      <c r="B15" s="160" t="s">
        <v>881</v>
      </c>
      <c r="C15" s="164"/>
      <c r="D15" s="163">
        <v>15.962999999999999</v>
      </c>
      <c r="E15" s="164"/>
      <c r="F15" s="163">
        <v>5.7435</v>
      </c>
      <c r="G15" s="163">
        <v>14.6873</v>
      </c>
      <c r="H15" s="164"/>
      <c r="I15" s="163">
        <v>25.143999999999998</v>
      </c>
      <c r="J15" s="163">
        <v>-47.050699999999999</v>
      </c>
      <c r="K15" s="163">
        <v>41.735900000000001</v>
      </c>
      <c r="L15" s="163">
        <v>21.2394</v>
      </c>
      <c r="M15" s="163">
        <v>20.771599999999999</v>
      </c>
      <c r="N15" s="163">
        <v>2.2200000000000002</v>
      </c>
      <c r="O15" s="163">
        <v>-34.000999999999998</v>
      </c>
      <c r="P15" s="163">
        <v>30.8</v>
      </c>
      <c r="Q15" s="163">
        <v>17.388000000000002</v>
      </c>
      <c r="R15" s="163">
        <v>-30.8</v>
      </c>
      <c r="S15" s="163">
        <v>12.928699999999999</v>
      </c>
      <c r="T15" s="163">
        <v>17.061399999999999</v>
      </c>
      <c r="U15" s="164"/>
      <c r="V15" s="163">
        <v>18.174700000000001</v>
      </c>
      <c r="W15" s="163">
        <v>30.591899999999999</v>
      </c>
      <c r="X15" s="163">
        <v>17.206399999999999</v>
      </c>
      <c r="Y15" s="163">
        <v>6.1067</v>
      </c>
      <c r="Z15" s="163">
        <v>8.5279000000000007</v>
      </c>
      <c r="AA15" s="164"/>
      <c r="AB15" s="164"/>
      <c r="AC15" s="163">
        <v>-42.6</v>
      </c>
      <c r="AD15" s="163">
        <v>-42.05</v>
      </c>
      <c r="AE15" s="164"/>
      <c r="AF15" s="163">
        <v>-2.2200000000000002</v>
      </c>
      <c r="AG15" s="163">
        <v>33</v>
      </c>
      <c r="AH15" s="164"/>
      <c r="AI15" s="164"/>
      <c r="AJ15" s="163">
        <v>-43.26</v>
      </c>
      <c r="AK15" s="163">
        <v>-43.9</v>
      </c>
      <c r="AL15" s="163">
        <v>-41.55</v>
      </c>
      <c r="AM15" s="163">
        <v>43.76</v>
      </c>
      <c r="AN15" s="163">
        <v>43.75</v>
      </c>
      <c r="AO15" s="163">
        <v>16.765999999999998</v>
      </c>
      <c r="AP15" s="163">
        <v>-2.9857999999999998</v>
      </c>
      <c r="AQ15" s="163">
        <v>53.556399999999996</v>
      </c>
      <c r="AR15" s="163">
        <v>54.825299999999999</v>
      </c>
      <c r="AS15" s="163">
        <v>51.2196</v>
      </c>
      <c r="AT15" s="163">
        <v>-38.580199999999998</v>
      </c>
      <c r="AU15" s="163">
        <v>-37.715800000000002</v>
      </c>
      <c r="AV15" s="163">
        <v>33.024799999999999</v>
      </c>
      <c r="AW15" s="163">
        <v>32.205399999999997</v>
      </c>
      <c r="AX15" s="163">
        <v>62.960799999999999</v>
      </c>
      <c r="AY15" s="163">
        <v>64.836299999999994</v>
      </c>
      <c r="AZ15" s="164"/>
      <c r="BA15" s="163">
        <v>59.198399999999999</v>
      </c>
      <c r="BB15" s="163">
        <v>-478.0899</v>
      </c>
      <c r="BC15" s="163">
        <v>3.0630999999999999</v>
      </c>
      <c r="BD15" s="163">
        <v>-12.2</v>
      </c>
      <c r="BE15" s="163">
        <v>-12.2</v>
      </c>
      <c r="BF15" s="163">
        <v>44.076700000000002</v>
      </c>
      <c r="BG15" s="163">
        <v>42.824599999999997</v>
      </c>
      <c r="BH15" s="163">
        <v>-3.4316</v>
      </c>
      <c r="BI15" s="164"/>
      <c r="BJ15" s="163">
        <v>-69.825599999999994</v>
      </c>
      <c r="BK15" s="163">
        <v>1.7712000000000001</v>
      </c>
      <c r="BL15" s="164"/>
      <c r="BM15" s="163">
        <v>2.4738000000000002</v>
      </c>
      <c r="BN15" s="163">
        <v>516.28150000000005</v>
      </c>
      <c r="BO15" s="163">
        <v>119.0527</v>
      </c>
      <c r="BP15" s="163">
        <v>118.56440000000001</v>
      </c>
      <c r="BQ15" s="163">
        <v>-637.73720000000003</v>
      </c>
      <c r="BR15" s="163">
        <v>370.2398</v>
      </c>
      <c r="BS15" s="164"/>
      <c r="BT15" s="163">
        <v>-19.593900000000001</v>
      </c>
      <c r="BU15" s="163">
        <v>20.946100000000001</v>
      </c>
      <c r="BV15" s="163">
        <v>67.292100000000005</v>
      </c>
      <c r="BW15" s="163">
        <v>24.16</v>
      </c>
      <c r="BX15" s="163">
        <v>21.36</v>
      </c>
      <c r="BY15" s="163">
        <v>47.31</v>
      </c>
      <c r="BZ15" s="163">
        <v>62.99</v>
      </c>
      <c r="CA15" s="163">
        <v>19.294</v>
      </c>
      <c r="CB15" s="163">
        <v>19.0261</v>
      </c>
      <c r="CC15" s="163">
        <v>37.890799999999999</v>
      </c>
      <c r="CD15" s="163">
        <v>38.507800000000003</v>
      </c>
      <c r="CE15" s="163">
        <v>41.986699999999999</v>
      </c>
      <c r="CF15" s="164"/>
      <c r="CG15" s="163">
        <v>-101.9192</v>
      </c>
      <c r="CH15" s="163">
        <v>1.1399999999999999</v>
      </c>
      <c r="CI15" s="164"/>
      <c r="CJ15" s="164"/>
      <c r="CK15" s="164"/>
      <c r="CL15" s="163">
        <v>84.6</v>
      </c>
      <c r="CM15" s="163">
        <v>76.7</v>
      </c>
      <c r="CN15" s="163">
        <v>-11.37</v>
      </c>
      <c r="CO15" s="163">
        <v>64.696200000000005</v>
      </c>
      <c r="CP15" s="163">
        <v>63.064500000000002</v>
      </c>
      <c r="CQ15" s="163">
        <v>62.201999999999998</v>
      </c>
      <c r="CR15" s="163">
        <v>-35.165700000000001</v>
      </c>
      <c r="CS15" s="163">
        <v>-34.909399999999998</v>
      </c>
      <c r="CT15" s="163">
        <v>72.299899999999994</v>
      </c>
      <c r="CU15" s="163">
        <v>-74.143000000000001</v>
      </c>
      <c r="CV15" s="163">
        <v>78.729200000000006</v>
      </c>
      <c r="CW15" s="163">
        <v>11.2067</v>
      </c>
      <c r="CX15" s="163">
        <v>37.85</v>
      </c>
      <c r="CY15" s="163">
        <v>21.64</v>
      </c>
      <c r="CZ15" s="163">
        <v>42.429200000000002</v>
      </c>
      <c r="DA15" s="163">
        <v>39.994799999999998</v>
      </c>
      <c r="DB15" s="163">
        <v>-24.04</v>
      </c>
      <c r="DC15" s="163">
        <v>-3.7679</v>
      </c>
      <c r="DD15" s="164"/>
      <c r="DE15" s="164"/>
      <c r="DF15" s="163">
        <v>-136.79820000000001</v>
      </c>
      <c r="DG15" s="163">
        <v>-22.0319</v>
      </c>
      <c r="DH15" s="163">
        <v>-14.779</v>
      </c>
      <c r="DI15" s="163">
        <v>-62.4</v>
      </c>
      <c r="DJ15" s="163">
        <v>-64</v>
      </c>
      <c r="DK15" s="163">
        <v>21.145900000000001</v>
      </c>
      <c r="DL15" s="164"/>
      <c r="DM15" s="163">
        <v>38.9953</v>
      </c>
      <c r="DN15" s="163">
        <v>43.377699999999997</v>
      </c>
      <c r="DO15" s="163">
        <v>30.33</v>
      </c>
      <c r="DP15" s="163">
        <v>-5.86</v>
      </c>
      <c r="DQ15" s="163">
        <v>59.488999999999997</v>
      </c>
      <c r="DR15" s="163">
        <v>135.7527</v>
      </c>
      <c r="DS15" s="163">
        <v>-28.3</v>
      </c>
      <c r="DT15" s="163">
        <v>-28.67</v>
      </c>
      <c r="DU15" s="163">
        <v>88.82</v>
      </c>
      <c r="DV15" s="163">
        <v>46.64</v>
      </c>
      <c r="DW15" s="163">
        <v>135.94540000000001</v>
      </c>
      <c r="DX15" s="163">
        <v>134.81819999999999</v>
      </c>
      <c r="DY15" s="163">
        <v>53.317300000000003</v>
      </c>
      <c r="DZ15" s="163">
        <v>51.381799999999998</v>
      </c>
      <c r="EA15" s="163">
        <v>221.4742</v>
      </c>
      <c r="EB15" s="163">
        <v>183.1721</v>
      </c>
      <c r="EC15" s="163">
        <v>176.21729999999999</v>
      </c>
      <c r="ED15" s="163">
        <v>177.9299</v>
      </c>
      <c r="EE15" s="163">
        <v>138.2603</v>
      </c>
      <c r="EF15" s="163">
        <v>122.99460000000001</v>
      </c>
      <c r="EG15" s="163">
        <v>-22.306000000000001</v>
      </c>
      <c r="EH15" s="163">
        <v>653.67660000000001</v>
      </c>
      <c r="EI15" s="163">
        <v>519.64949999999999</v>
      </c>
      <c r="EJ15" s="164"/>
      <c r="EK15" s="163">
        <v>-28.8642</v>
      </c>
      <c r="EL15" s="163">
        <v>-26.635200000000001</v>
      </c>
      <c r="EM15" s="163">
        <v>-61.3018</v>
      </c>
      <c r="EN15" s="163">
        <v>61.0535</v>
      </c>
      <c r="EO15" s="163">
        <v>56.237200000000001</v>
      </c>
      <c r="EP15" s="163">
        <v>152.124</v>
      </c>
      <c r="EQ15" s="163">
        <v>-35.258600000000001</v>
      </c>
      <c r="ER15" s="163">
        <v>-36.339500000000001</v>
      </c>
      <c r="ES15" s="163">
        <v>-88.6721</v>
      </c>
      <c r="ET15" s="163">
        <v>0</v>
      </c>
      <c r="EU15" s="163">
        <v>-8.27</v>
      </c>
      <c r="EV15" s="163">
        <v>116.5</v>
      </c>
      <c r="EW15" s="163">
        <v>12.0884</v>
      </c>
      <c r="EX15" s="163">
        <v>65.420900000000003</v>
      </c>
      <c r="EY15" s="163">
        <v>-41.521599999999999</v>
      </c>
      <c r="EZ15" s="163">
        <v>-40.3812</v>
      </c>
      <c r="FA15" s="163">
        <v>12.8188</v>
      </c>
      <c r="FB15" s="163">
        <v>-120.4753</v>
      </c>
      <c r="FC15" s="163">
        <v>84.426699999999997</v>
      </c>
      <c r="FD15" s="163">
        <v>24.430499999999999</v>
      </c>
      <c r="FE15" s="164"/>
      <c r="FF15" s="163">
        <v>24.129100000000001</v>
      </c>
      <c r="FG15" s="163">
        <v>29.6022</v>
      </c>
      <c r="FH15" s="163">
        <v>30.416899999999998</v>
      </c>
      <c r="FI15" s="163">
        <v>29.022600000000001</v>
      </c>
      <c r="FJ15" s="163">
        <v>-19.927299999999999</v>
      </c>
      <c r="FK15" s="163">
        <v>-19.927299999999999</v>
      </c>
      <c r="FL15" s="163">
        <v>50.571800000000003</v>
      </c>
      <c r="FM15" s="163">
        <v>-50.056699999999999</v>
      </c>
      <c r="FN15" s="163">
        <v>-50.768900000000002</v>
      </c>
      <c r="FO15" s="163">
        <v>32.807499999999997</v>
      </c>
      <c r="FP15" s="163">
        <v>40.836599999999997</v>
      </c>
      <c r="FQ15" s="163">
        <v>9.0913000000000004</v>
      </c>
      <c r="FR15" s="163">
        <v>7.54</v>
      </c>
      <c r="FS15" s="163">
        <v>14.576000000000001</v>
      </c>
      <c r="FT15" s="163">
        <v>0.76329999999999998</v>
      </c>
      <c r="FU15" s="163">
        <v>-9.01</v>
      </c>
      <c r="FV15" s="163">
        <v>15.31</v>
      </c>
      <c r="FW15" s="163">
        <v>0</v>
      </c>
      <c r="FX15" s="164"/>
      <c r="FY15" s="163">
        <v>-1.4450000000000001</v>
      </c>
      <c r="FZ15" s="163">
        <v>4.056</v>
      </c>
      <c r="GA15" s="163">
        <v>10.370799999999999</v>
      </c>
      <c r="GB15" s="163">
        <v>38.4</v>
      </c>
      <c r="GC15" s="163">
        <v>-40.233400000000003</v>
      </c>
      <c r="GD15" s="163">
        <v>-31.3049</v>
      </c>
      <c r="GE15" s="163">
        <v>14.46</v>
      </c>
      <c r="GF15" s="163">
        <v>74.951400000000007</v>
      </c>
      <c r="GG15" s="163">
        <v>25</v>
      </c>
      <c r="GH15" s="163">
        <v>-12.6928</v>
      </c>
      <c r="GI15" s="163">
        <v>-2.6171000000000002</v>
      </c>
      <c r="GJ15" s="163">
        <v>-2.8607999999999998</v>
      </c>
      <c r="GK15" s="163">
        <v>1.4003000000000001</v>
      </c>
      <c r="GL15" s="164"/>
      <c r="GM15" s="164"/>
      <c r="GN15" s="163">
        <v>-14.2478</v>
      </c>
      <c r="GO15" s="163">
        <v>-26.090699999999998</v>
      </c>
      <c r="GP15" s="163">
        <v>16.331800000000001</v>
      </c>
      <c r="GQ15" s="163">
        <v>26.9011</v>
      </c>
      <c r="GR15" s="163">
        <v>61.316899999999997</v>
      </c>
      <c r="GS15" s="163">
        <v>61.872999999999998</v>
      </c>
      <c r="GT15" s="163">
        <v>-122.3207</v>
      </c>
      <c r="GU15" s="163">
        <v>-16.059899999999999</v>
      </c>
      <c r="GV15" s="163">
        <v>27.895900000000001</v>
      </c>
      <c r="GW15" s="163">
        <v>-40.973300000000002</v>
      </c>
      <c r="GX15" s="163">
        <v>10.899900000000001</v>
      </c>
      <c r="GY15" s="163">
        <v>7.8433000000000002</v>
      </c>
      <c r="GZ15" s="163">
        <v>7.5004</v>
      </c>
      <c r="HA15" s="163">
        <v>13</v>
      </c>
      <c r="HB15" s="163">
        <v>230.7379</v>
      </c>
      <c r="HC15" s="163">
        <v>228.58439999999999</v>
      </c>
      <c r="HD15" s="163">
        <v>128.69999999999999</v>
      </c>
      <c r="HE15" s="163">
        <v>-128.58170000000001</v>
      </c>
      <c r="HF15" s="163">
        <v>-285.61540000000002</v>
      </c>
      <c r="HG15" s="163">
        <v>286.20119999999997</v>
      </c>
      <c r="HH15" s="163">
        <v>494.73</v>
      </c>
      <c r="HI15" s="163">
        <v>-216.60480000000001</v>
      </c>
      <c r="HJ15" s="163">
        <v>-216.0197</v>
      </c>
      <c r="HK15" s="163">
        <v>-27.613499999999998</v>
      </c>
      <c r="HL15" s="163">
        <v>-18.118500000000001</v>
      </c>
      <c r="HM15" s="163">
        <v>78.813699999999997</v>
      </c>
      <c r="HN15" s="163">
        <v>77.107399999999998</v>
      </c>
      <c r="HO15" s="163">
        <v>-140.8322</v>
      </c>
      <c r="HP15" s="163">
        <v>-141.75389999999999</v>
      </c>
      <c r="HQ15" s="163">
        <v>34.511299999999999</v>
      </c>
      <c r="HR15" s="163">
        <v>34.467399999999998</v>
      </c>
      <c r="HS15" s="163">
        <v>-60.432200000000002</v>
      </c>
      <c r="HT15" s="163">
        <v>-60.0227</v>
      </c>
      <c r="HU15" s="163">
        <v>111.67</v>
      </c>
      <c r="HV15" s="163">
        <v>111.36</v>
      </c>
      <c r="HW15" s="163">
        <v>41.2</v>
      </c>
      <c r="HX15" s="163">
        <v>40.5</v>
      </c>
      <c r="HY15" s="163">
        <v>21.739699999999999</v>
      </c>
      <c r="HZ15" s="163">
        <v>25.6</v>
      </c>
      <c r="IA15" s="163">
        <v>-347.92140000000001</v>
      </c>
      <c r="IB15" s="164"/>
      <c r="IC15" s="163">
        <v>177.0788</v>
      </c>
      <c r="ID15" s="163">
        <v>12.2</v>
      </c>
      <c r="IE15" s="163">
        <v>-14.8</v>
      </c>
      <c r="IF15" s="163">
        <v>-32.700000000000003</v>
      </c>
      <c r="IG15" s="163">
        <v>-32.700000000000003</v>
      </c>
      <c r="IH15" s="164"/>
      <c r="II15" s="163">
        <v>0.97640000000000005</v>
      </c>
      <c r="IJ15" s="163">
        <v>-490.80520000000001</v>
      </c>
      <c r="IK15" s="163">
        <v>-485.37920000000003</v>
      </c>
      <c r="IL15" s="163">
        <v>450.96230000000003</v>
      </c>
      <c r="IM15" s="163">
        <v>371.83710000000002</v>
      </c>
      <c r="IN15" s="163">
        <v>-55.657699999999998</v>
      </c>
      <c r="IO15" s="163">
        <v>-365.45319999999998</v>
      </c>
      <c r="IP15" s="163">
        <v>361.87220000000002</v>
      </c>
      <c r="IQ15" s="163">
        <v>-148.4341</v>
      </c>
      <c r="IR15" s="163">
        <v>-223.22819999999999</v>
      </c>
      <c r="IS15" s="163">
        <v>-360.35090000000002</v>
      </c>
      <c r="IT15" s="163">
        <v>101.517</v>
      </c>
      <c r="IU15" s="163">
        <v>103.6456</v>
      </c>
      <c r="IV15" s="163">
        <v>153.12909999999999</v>
      </c>
      <c r="IW15" s="163">
        <v>-437.27629999999999</v>
      </c>
      <c r="IX15" s="163">
        <v>233.11109999999999</v>
      </c>
      <c r="IY15" s="163">
        <v>-209.91829999999999</v>
      </c>
      <c r="IZ15" s="163">
        <v>213.27459999999999</v>
      </c>
      <c r="JA15" s="163">
        <v>-12.0481</v>
      </c>
      <c r="JB15" s="164"/>
      <c r="JC15" s="163">
        <v>18.559999999999999</v>
      </c>
      <c r="JD15" s="164"/>
      <c r="JE15" s="164"/>
      <c r="JF15" s="163">
        <v>-18.48</v>
      </c>
      <c r="JG15" s="163">
        <v>-4.4800000000000004</v>
      </c>
      <c r="JH15" s="164"/>
      <c r="JI15" s="163">
        <v>5.3056000000000001</v>
      </c>
      <c r="JJ15" s="163">
        <v>-28.944800000000001</v>
      </c>
      <c r="JK15" s="163">
        <v>-26.3386</v>
      </c>
      <c r="JL15" s="163">
        <v>23</v>
      </c>
      <c r="JM15" s="163">
        <v>50.881999999999998</v>
      </c>
      <c r="JN15" s="163">
        <v>49.685000000000002</v>
      </c>
      <c r="JO15" s="163">
        <v>11.2806</v>
      </c>
      <c r="JP15" s="163">
        <v>13.6876</v>
      </c>
      <c r="JQ15" s="163">
        <v>51.726199999999999</v>
      </c>
      <c r="JR15" s="163">
        <v>50.2256</v>
      </c>
      <c r="JS15" s="163">
        <v>51.405200000000001</v>
      </c>
      <c r="JT15" s="164"/>
      <c r="JU15" s="163">
        <v>16.2</v>
      </c>
      <c r="JV15" s="163">
        <v>20.9741</v>
      </c>
      <c r="JW15" s="163">
        <v>5.26</v>
      </c>
      <c r="JX15" s="164"/>
      <c r="JY15" s="163">
        <v>-15.9229</v>
      </c>
      <c r="JZ15" s="163">
        <v>49.066299999999998</v>
      </c>
      <c r="KA15" s="163">
        <v>27.239799999999999</v>
      </c>
      <c r="KB15" s="163">
        <v>-16.390699999999999</v>
      </c>
      <c r="KC15" s="163">
        <v>-48.693800000000003</v>
      </c>
      <c r="KD15" s="163">
        <v>16.921600000000002</v>
      </c>
      <c r="KE15" s="163">
        <v>30.813800000000001</v>
      </c>
      <c r="KF15" s="163">
        <v>-26.5</v>
      </c>
      <c r="KG15" s="163">
        <v>26.9</v>
      </c>
      <c r="KH15" s="163">
        <v>212.0942</v>
      </c>
      <c r="KI15" s="163">
        <v>-159.86940000000001</v>
      </c>
    </row>
    <row r="16" spans="1:295" ht="18" customHeight="1" x14ac:dyDescent="0.25">
      <c r="A16" s="160" t="s">
        <v>92</v>
      </c>
      <c r="B16" s="160" t="s">
        <v>882</v>
      </c>
      <c r="C16" s="165">
        <v>-13.419700000000001</v>
      </c>
      <c r="D16" s="165">
        <v>16.3535</v>
      </c>
      <c r="E16" s="165">
        <v>-19.129200000000001</v>
      </c>
      <c r="F16" s="165">
        <v>5.6783000000000001</v>
      </c>
      <c r="G16" s="165">
        <v>13.4534</v>
      </c>
      <c r="H16" s="166"/>
      <c r="I16" s="165">
        <v>25.499099999999999</v>
      </c>
      <c r="J16" s="165">
        <v>-50.902500000000003</v>
      </c>
      <c r="K16" s="165">
        <v>41.444800000000001</v>
      </c>
      <c r="L16" s="165">
        <v>20.9694</v>
      </c>
      <c r="M16" s="165">
        <v>20.702200000000001</v>
      </c>
      <c r="N16" s="165">
        <v>8.8800000000000008</v>
      </c>
      <c r="O16" s="165">
        <v>-36.558999999999997</v>
      </c>
      <c r="P16" s="165">
        <v>33</v>
      </c>
      <c r="Q16" s="165">
        <v>17.388000000000002</v>
      </c>
      <c r="R16" s="165">
        <v>-33</v>
      </c>
      <c r="S16" s="165">
        <v>12.991899999999999</v>
      </c>
      <c r="T16" s="165">
        <v>19.408200000000001</v>
      </c>
      <c r="U16" s="165">
        <v>17.712299999999999</v>
      </c>
      <c r="V16" s="165">
        <v>17.8901</v>
      </c>
      <c r="W16" s="165">
        <v>30.314800000000002</v>
      </c>
      <c r="X16" s="165">
        <v>16.193899999999999</v>
      </c>
      <c r="Y16" s="165">
        <v>6.3792999999999997</v>
      </c>
      <c r="Z16" s="165">
        <v>7.4654999999999996</v>
      </c>
      <c r="AA16" s="166"/>
      <c r="AB16" s="166"/>
      <c r="AC16" s="165">
        <v>-37.74</v>
      </c>
      <c r="AD16" s="165">
        <v>-37.81</v>
      </c>
      <c r="AE16" s="166"/>
      <c r="AF16" s="165">
        <v>-8.8800000000000008</v>
      </c>
      <c r="AG16" s="165">
        <v>35.200000000000003</v>
      </c>
      <c r="AH16" s="166"/>
      <c r="AI16" s="166"/>
      <c r="AJ16" s="165">
        <v>-35.75</v>
      </c>
      <c r="AK16" s="165">
        <v>-34.17</v>
      </c>
      <c r="AL16" s="165">
        <v>-50.96</v>
      </c>
      <c r="AM16" s="165">
        <v>34.99</v>
      </c>
      <c r="AN16" s="165">
        <v>34.72</v>
      </c>
      <c r="AO16" s="165">
        <v>16.543900000000001</v>
      </c>
      <c r="AP16" s="165">
        <v>-2.7157</v>
      </c>
      <c r="AQ16" s="165">
        <v>53.061500000000002</v>
      </c>
      <c r="AR16" s="165">
        <v>55.056800000000003</v>
      </c>
      <c r="AS16" s="165">
        <v>51.277099999999997</v>
      </c>
      <c r="AT16" s="165">
        <v>-32.016199999999998</v>
      </c>
      <c r="AU16" s="165">
        <v>-37.700499999999998</v>
      </c>
      <c r="AV16" s="165">
        <v>32.774099999999997</v>
      </c>
      <c r="AW16" s="165">
        <v>30.83</v>
      </c>
      <c r="AX16" s="165">
        <v>63.094799999999999</v>
      </c>
      <c r="AY16" s="165">
        <v>64.970200000000006</v>
      </c>
      <c r="AZ16" s="166"/>
      <c r="BA16" s="165">
        <v>48.630400000000002</v>
      </c>
      <c r="BB16" s="165">
        <v>-485.05059999999997</v>
      </c>
      <c r="BC16" s="165">
        <v>2.1160000000000001</v>
      </c>
      <c r="BD16" s="165">
        <v>-11.9</v>
      </c>
      <c r="BE16" s="165">
        <v>-11.9</v>
      </c>
      <c r="BF16" s="165">
        <v>42.761600000000001</v>
      </c>
      <c r="BG16" s="165">
        <v>40.744999999999997</v>
      </c>
      <c r="BH16" s="165">
        <v>-3.0200999999999998</v>
      </c>
      <c r="BI16" s="166"/>
      <c r="BJ16" s="165">
        <v>-82.314400000000006</v>
      </c>
      <c r="BK16" s="165">
        <v>0.81769999999999998</v>
      </c>
      <c r="BL16" s="166"/>
      <c r="BM16" s="165">
        <v>2.972</v>
      </c>
      <c r="BN16" s="165">
        <v>529.67909999999995</v>
      </c>
      <c r="BO16" s="165">
        <v>114.1087</v>
      </c>
      <c r="BP16" s="165">
        <v>113.7119</v>
      </c>
      <c r="BQ16" s="165">
        <v>-637.39729999999997</v>
      </c>
      <c r="BR16" s="165">
        <v>378.07440000000003</v>
      </c>
      <c r="BS16" s="166"/>
      <c r="BT16" s="165">
        <v>-54.668100000000003</v>
      </c>
      <c r="BU16" s="165">
        <v>55.7515</v>
      </c>
      <c r="BV16" s="165">
        <v>67.2821</v>
      </c>
      <c r="BW16" s="165">
        <v>24.71</v>
      </c>
      <c r="BX16" s="165">
        <v>21.45</v>
      </c>
      <c r="BY16" s="165">
        <v>47.33</v>
      </c>
      <c r="BZ16" s="165">
        <v>63.7</v>
      </c>
      <c r="CA16" s="165">
        <v>35.770699999999998</v>
      </c>
      <c r="CB16" s="165">
        <v>37.244300000000003</v>
      </c>
      <c r="CC16" s="165">
        <v>26.002300000000002</v>
      </c>
      <c r="CD16" s="165">
        <v>26.545300000000001</v>
      </c>
      <c r="CE16" s="165">
        <v>42.8934</v>
      </c>
      <c r="CF16" s="166"/>
      <c r="CG16" s="165">
        <v>-115.95010000000001</v>
      </c>
      <c r="CH16" s="165">
        <v>3.1341000000000001</v>
      </c>
      <c r="CI16" s="166"/>
      <c r="CJ16" s="166"/>
      <c r="CK16" s="166"/>
      <c r="CL16" s="165">
        <v>86.6</v>
      </c>
      <c r="CM16" s="165">
        <v>78.099999999999994</v>
      </c>
      <c r="CN16" s="165">
        <v>-11.2</v>
      </c>
      <c r="CO16" s="165">
        <v>62.844200000000001</v>
      </c>
      <c r="CP16" s="165">
        <v>60.856900000000003</v>
      </c>
      <c r="CQ16" s="165">
        <v>60.855899999999998</v>
      </c>
      <c r="CR16" s="165">
        <v>-39.089799999999997</v>
      </c>
      <c r="CS16" s="165">
        <v>-38.3718</v>
      </c>
      <c r="CT16" s="165">
        <v>72.498699999999999</v>
      </c>
      <c r="CU16" s="165">
        <v>-71.193200000000004</v>
      </c>
      <c r="CV16" s="165">
        <v>78.707700000000003</v>
      </c>
      <c r="CW16" s="165">
        <v>11.345800000000001</v>
      </c>
      <c r="CX16" s="165">
        <v>35.630000000000003</v>
      </c>
      <c r="CY16" s="165">
        <v>20.6</v>
      </c>
      <c r="CZ16" s="165">
        <v>42.663600000000002</v>
      </c>
      <c r="DA16" s="165">
        <v>40.4343</v>
      </c>
      <c r="DB16" s="165">
        <v>-23.91</v>
      </c>
      <c r="DC16" s="165">
        <v>-3.7679</v>
      </c>
      <c r="DD16" s="166"/>
      <c r="DE16" s="166"/>
      <c r="DF16" s="165">
        <v>-134.173</v>
      </c>
      <c r="DG16" s="165">
        <v>-23.4422</v>
      </c>
      <c r="DH16" s="165">
        <v>-14.650700000000001</v>
      </c>
      <c r="DI16" s="166"/>
      <c r="DJ16" s="165">
        <v>-61.7</v>
      </c>
      <c r="DK16" s="165">
        <v>21.036100000000001</v>
      </c>
      <c r="DL16" s="166"/>
      <c r="DM16" s="165">
        <v>38.9953</v>
      </c>
      <c r="DN16" s="165">
        <v>43.377699999999997</v>
      </c>
      <c r="DO16" s="166"/>
      <c r="DP16" s="165">
        <v>-6.21</v>
      </c>
      <c r="DQ16" s="165">
        <v>61.317999999999998</v>
      </c>
      <c r="DR16" s="165">
        <v>132.565</v>
      </c>
      <c r="DS16" s="165">
        <v>-28.34</v>
      </c>
      <c r="DT16" s="165">
        <v>-28.5</v>
      </c>
      <c r="DU16" s="165">
        <v>87.43</v>
      </c>
      <c r="DV16" s="165">
        <v>47.14</v>
      </c>
      <c r="DW16" s="165">
        <v>132.65450000000001</v>
      </c>
      <c r="DX16" s="165">
        <v>132.18180000000001</v>
      </c>
      <c r="DY16" s="165">
        <v>68.505899999999997</v>
      </c>
      <c r="DZ16" s="165">
        <v>65.627300000000005</v>
      </c>
      <c r="EA16" s="165">
        <v>229.0001</v>
      </c>
      <c r="EB16" s="165">
        <v>190.97839999999999</v>
      </c>
      <c r="EC16" s="165">
        <v>182.88339999999999</v>
      </c>
      <c r="ED16" s="165">
        <v>184.3218</v>
      </c>
      <c r="EE16" s="165">
        <v>143.72579999999999</v>
      </c>
      <c r="EF16" s="165">
        <v>130.63980000000001</v>
      </c>
      <c r="EG16" s="165">
        <v>-21.988</v>
      </c>
      <c r="EH16" s="165">
        <v>653.09500000000003</v>
      </c>
      <c r="EI16" s="165">
        <v>532.95839999999998</v>
      </c>
      <c r="EJ16" s="166"/>
      <c r="EK16" s="165">
        <v>-30.083200000000001</v>
      </c>
      <c r="EL16" s="165">
        <v>-26.918600000000001</v>
      </c>
      <c r="EM16" s="165">
        <v>-67.7179</v>
      </c>
      <c r="EN16" s="165">
        <v>61.417499999999997</v>
      </c>
      <c r="EO16" s="165">
        <v>56.844099999999997</v>
      </c>
      <c r="EP16" s="165">
        <v>173.62799999999999</v>
      </c>
      <c r="EQ16" s="165">
        <v>-34.985599999999998</v>
      </c>
      <c r="ER16" s="165">
        <v>-35.055</v>
      </c>
      <c r="ES16" s="165">
        <v>-96.676000000000002</v>
      </c>
      <c r="ET16" s="165">
        <v>16.149999999999999</v>
      </c>
      <c r="EU16" s="165">
        <v>-6.31</v>
      </c>
      <c r="EV16" s="165">
        <v>101.9</v>
      </c>
      <c r="EW16" s="165">
        <v>12.295</v>
      </c>
      <c r="EX16" s="165">
        <v>67.06</v>
      </c>
      <c r="EY16" s="165">
        <v>-41.009900000000002</v>
      </c>
      <c r="EZ16" s="165">
        <v>-39.684600000000003</v>
      </c>
      <c r="FA16" s="165">
        <v>12.5654</v>
      </c>
      <c r="FB16" s="165">
        <v>-127.56829999999999</v>
      </c>
      <c r="FC16" s="165">
        <v>87.541200000000003</v>
      </c>
      <c r="FD16" s="165">
        <v>24.314299999999999</v>
      </c>
      <c r="FE16" s="166"/>
      <c r="FF16" s="165">
        <v>23.6934</v>
      </c>
      <c r="FG16" s="165">
        <v>30.185099999999998</v>
      </c>
      <c r="FH16" s="165">
        <v>30.624099999999999</v>
      </c>
      <c r="FI16" s="165">
        <v>28.761700000000001</v>
      </c>
      <c r="FJ16" s="165">
        <v>-37.845100000000002</v>
      </c>
      <c r="FK16" s="165">
        <v>-38.18</v>
      </c>
      <c r="FL16" s="165">
        <v>94.445400000000006</v>
      </c>
      <c r="FM16" s="165">
        <v>-65.239699999999999</v>
      </c>
      <c r="FN16" s="165">
        <v>-65.4833</v>
      </c>
      <c r="FO16" s="165">
        <v>68.281899999999993</v>
      </c>
      <c r="FP16" s="165">
        <v>78.755899999999997</v>
      </c>
      <c r="FQ16" s="165">
        <v>13.0025</v>
      </c>
      <c r="FR16" s="165">
        <v>12.19</v>
      </c>
      <c r="FS16" s="165">
        <v>14.5809</v>
      </c>
      <c r="FT16" s="165">
        <v>0.74009999999999998</v>
      </c>
      <c r="FU16" s="165">
        <v>-9.11</v>
      </c>
      <c r="FV16" s="165">
        <v>14.95</v>
      </c>
      <c r="FW16" s="165">
        <v>12.496600000000001</v>
      </c>
      <c r="FX16" s="166"/>
      <c r="FY16" s="165">
        <v>-2.2240000000000002</v>
      </c>
      <c r="FZ16" s="165">
        <v>4.3419999999999996</v>
      </c>
      <c r="GA16" s="166"/>
      <c r="GB16" s="165">
        <v>35.9</v>
      </c>
      <c r="GC16" s="165">
        <v>-79.104100000000003</v>
      </c>
      <c r="GD16" s="165">
        <v>-68.570300000000003</v>
      </c>
      <c r="GE16" s="165">
        <v>14.85</v>
      </c>
      <c r="GF16" s="165">
        <v>70.078800000000001</v>
      </c>
      <c r="GG16" s="165">
        <v>22.9</v>
      </c>
      <c r="GH16" s="165">
        <v>-10.265499999999999</v>
      </c>
      <c r="GI16" s="165">
        <v>-2.8323</v>
      </c>
      <c r="GJ16" s="165">
        <v>-2.9358</v>
      </c>
      <c r="GK16" s="165">
        <v>1.3980999999999999</v>
      </c>
      <c r="GL16" s="166"/>
      <c r="GM16" s="166"/>
      <c r="GN16" s="165">
        <v>-14.145200000000001</v>
      </c>
      <c r="GO16" s="165">
        <v>-23.956800000000001</v>
      </c>
      <c r="GP16" s="165">
        <v>16.5992</v>
      </c>
      <c r="GQ16" s="165">
        <v>24.5383</v>
      </c>
      <c r="GR16" s="165">
        <v>62.267400000000002</v>
      </c>
      <c r="GS16" s="165">
        <v>63.046799999999998</v>
      </c>
      <c r="GT16" s="165">
        <v>-104.4161</v>
      </c>
      <c r="GU16" s="165">
        <v>-15.827299999999999</v>
      </c>
      <c r="GV16" s="165">
        <v>25.5655</v>
      </c>
      <c r="GW16" s="165">
        <v>-40.667099999999998</v>
      </c>
      <c r="GX16" s="165">
        <v>12.698</v>
      </c>
      <c r="GY16" s="165">
        <v>7.9214000000000002</v>
      </c>
      <c r="GZ16" s="165">
        <v>7.6375000000000002</v>
      </c>
      <c r="HA16" s="165">
        <v>13.842599999999999</v>
      </c>
      <c r="HB16" s="165">
        <v>229.8537</v>
      </c>
      <c r="HC16" s="165">
        <v>229.6644</v>
      </c>
      <c r="HD16" s="165">
        <v>130.69999999999999</v>
      </c>
      <c r="HE16" s="165">
        <v>-130.72329999999999</v>
      </c>
      <c r="HF16" s="165">
        <v>-282.20609999999999</v>
      </c>
      <c r="HG16" s="165">
        <v>282.01299999999998</v>
      </c>
      <c r="HH16" s="165">
        <v>503.07499999999999</v>
      </c>
      <c r="HI16" s="165">
        <v>-217.02420000000001</v>
      </c>
      <c r="HJ16" s="165">
        <v>-216.37039999999999</v>
      </c>
      <c r="HK16" s="165">
        <v>-27.530200000000001</v>
      </c>
      <c r="HL16" s="165">
        <v>-17.919</v>
      </c>
      <c r="HM16" s="165">
        <v>76.389600000000002</v>
      </c>
      <c r="HN16" s="165">
        <v>77.065299999999993</v>
      </c>
      <c r="HO16" s="166"/>
      <c r="HP16" s="166"/>
      <c r="HQ16" s="165">
        <v>37.049199999999999</v>
      </c>
      <c r="HR16" s="165">
        <v>36.499899999999997</v>
      </c>
      <c r="HS16" s="165">
        <v>-60.297400000000003</v>
      </c>
      <c r="HT16" s="165">
        <v>-60.304699999999997</v>
      </c>
      <c r="HU16" s="165">
        <v>113.46</v>
      </c>
      <c r="HV16" s="165">
        <v>112.46</v>
      </c>
      <c r="HW16" s="165">
        <v>40.6</v>
      </c>
      <c r="HX16" s="165">
        <v>41.3</v>
      </c>
      <c r="HY16" s="165">
        <v>21.5154</v>
      </c>
      <c r="HZ16" s="165">
        <v>26.16</v>
      </c>
      <c r="IA16" s="165">
        <v>-362.33449999999999</v>
      </c>
      <c r="IB16" s="166"/>
      <c r="IC16" s="165">
        <v>186.29060000000001</v>
      </c>
      <c r="ID16" s="165">
        <v>12.2</v>
      </c>
      <c r="IE16" s="165">
        <v>-17.600000000000001</v>
      </c>
      <c r="IF16" s="165">
        <v>-35.200000000000003</v>
      </c>
      <c r="IG16" s="165">
        <v>-35.299999999999997</v>
      </c>
      <c r="IH16" s="166"/>
      <c r="II16" s="165">
        <v>1.1073999999999999</v>
      </c>
      <c r="IJ16" s="165">
        <v>-496.83460000000002</v>
      </c>
      <c r="IK16" s="165">
        <v>-497.41160000000002</v>
      </c>
      <c r="IL16" s="165">
        <v>452.58100000000002</v>
      </c>
      <c r="IM16" s="165">
        <v>376.2079</v>
      </c>
      <c r="IN16" s="165">
        <v>-58.9255</v>
      </c>
      <c r="IO16" s="165">
        <v>-368.60610000000003</v>
      </c>
      <c r="IP16" s="165">
        <v>371.46730000000002</v>
      </c>
      <c r="IQ16" s="165">
        <v>-155.12629999999999</v>
      </c>
      <c r="IR16" s="165">
        <v>-229.5549</v>
      </c>
      <c r="IS16" s="165">
        <v>-365.84050000000002</v>
      </c>
      <c r="IT16" s="165">
        <v>103.3002</v>
      </c>
      <c r="IU16" s="165">
        <v>104.7627</v>
      </c>
      <c r="IV16" s="165">
        <v>152.5264</v>
      </c>
      <c r="IW16" s="165">
        <v>-442.39030000000002</v>
      </c>
      <c r="IX16" s="165">
        <v>234.49799999999999</v>
      </c>
      <c r="IY16" s="165">
        <v>-213.97190000000001</v>
      </c>
      <c r="IZ16" s="165">
        <v>215.0848</v>
      </c>
      <c r="JA16" s="165">
        <v>-12.2074</v>
      </c>
      <c r="JB16" s="166"/>
      <c r="JC16" s="165">
        <v>18.72</v>
      </c>
      <c r="JD16" s="165">
        <v>6.5609999999999999</v>
      </c>
      <c r="JE16" s="165">
        <v>6.5359999999999996</v>
      </c>
      <c r="JF16" s="165">
        <v>-18.32</v>
      </c>
      <c r="JG16" s="165">
        <v>-5.52</v>
      </c>
      <c r="JH16" s="166"/>
      <c r="JI16" s="165">
        <v>5.3330000000000002</v>
      </c>
      <c r="JJ16" s="165">
        <v>-29.0913</v>
      </c>
      <c r="JK16" s="165">
        <v>-25.810600000000001</v>
      </c>
      <c r="JL16" s="165">
        <v>20.399999999999999</v>
      </c>
      <c r="JM16" s="165">
        <v>52.101999999999997</v>
      </c>
      <c r="JN16" s="165">
        <v>47.887</v>
      </c>
      <c r="JO16" s="165">
        <v>11.272</v>
      </c>
      <c r="JP16" s="165">
        <v>13.673</v>
      </c>
      <c r="JQ16" s="165">
        <v>49.544899999999998</v>
      </c>
      <c r="JR16" s="165">
        <v>49.113900000000001</v>
      </c>
      <c r="JS16" s="165">
        <v>50.502200000000002</v>
      </c>
      <c r="JT16" s="166"/>
      <c r="JU16" s="165">
        <v>17.5</v>
      </c>
      <c r="JV16" s="165">
        <v>20.500800000000002</v>
      </c>
      <c r="JW16" s="165">
        <v>5.44</v>
      </c>
      <c r="JX16" s="166"/>
      <c r="JY16" s="165">
        <v>-17.36</v>
      </c>
      <c r="JZ16" s="165">
        <v>49.056600000000003</v>
      </c>
      <c r="KA16" s="165">
        <v>27.195</v>
      </c>
      <c r="KB16" s="165">
        <v>-17.665400000000002</v>
      </c>
      <c r="KC16" s="165">
        <v>-48.705800000000004</v>
      </c>
      <c r="KD16" s="165">
        <v>17.801200000000001</v>
      </c>
      <c r="KE16" s="165">
        <v>30.6281</v>
      </c>
      <c r="KF16" s="165">
        <v>-27.1</v>
      </c>
      <c r="KG16" s="165">
        <v>27</v>
      </c>
      <c r="KH16" s="165">
        <v>220.44820000000001</v>
      </c>
      <c r="KI16" s="165">
        <v>-186.66480000000001</v>
      </c>
    </row>
    <row r="17" spans="1:295" ht="18" customHeight="1" x14ac:dyDescent="0.25">
      <c r="A17" s="160" t="s">
        <v>92</v>
      </c>
      <c r="B17" s="160" t="s">
        <v>883</v>
      </c>
      <c r="C17" s="161">
        <v>-14.097</v>
      </c>
      <c r="D17" s="161">
        <v>17.514700000000001</v>
      </c>
      <c r="E17" s="161">
        <v>-20.494800000000001</v>
      </c>
      <c r="F17" s="161">
        <v>5.6977000000000002</v>
      </c>
      <c r="G17" s="161">
        <v>13.688700000000001</v>
      </c>
      <c r="H17" s="162"/>
      <c r="I17" s="161">
        <v>26.610600000000002</v>
      </c>
      <c r="J17" s="161">
        <v>-56.290300000000002</v>
      </c>
      <c r="K17" s="161">
        <v>41.823399999999999</v>
      </c>
      <c r="L17" s="161">
        <v>21.383299999999998</v>
      </c>
      <c r="M17" s="161">
        <v>20.851500000000001</v>
      </c>
      <c r="N17" s="161">
        <v>8.8800000000000008</v>
      </c>
      <c r="O17" s="161">
        <v>-37.301000000000002</v>
      </c>
      <c r="P17" s="161">
        <v>35.200000000000003</v>
      </c>
      <c r="Q17" s="161">
        <v>18.216000000000001</v>
      </c>
      <c r="R17" s="161">
        <v>-33</v>
      </c>
      <c r="S17" s="161">
        <v>12.893000000000001</v>
      </c>
      <c r="T17" s="161">
        <v>23.145800000000001</v>
      </c>
      <c r="U17" s="161">
        <v>18.222999999999999</v>
      </c>
      <c r="V17" s="161">
        <v>18.381399999999999</v>
      </c>
      <c r="W17" s="161">
        <v>30.8718</v>
      </c>
      <c r="X17" s="161">
        <v>16.249400000000001</v>
      </c>
      <c r="Y17" s="161">
        <v>6.0114999999999998</v>
      </c>
      <c r="Z17" s="161">
        <v>7.7709000000000001</v>
      </c>
      <c r="AA17" s="162"/>
      <c r="AB17" s="162"/>
      <c r="AC17" s="161">
        <v>-38.67</v>
      </c>
      <c r="AD17" s="161">
        <v>-38.96</v>
      </c>
      <c r="AE17" s="162"/>
      <c r="AF17" s="161">
        <v>-6.66</v>
      </c>
      <c r="AG17" s="161">
        <v>35.200000000000003</v>
      </c>
      <c r="AH17" s="162"/>
      <c r="AI17" s="162"/>
      <c r="AJ17" s="161">
        <v>-38.020000000000003</v>
      </c>
      <c r="AK17" s="161">
        <v>-37.75</v>
      </c>
      <c r="AL17" s="161">
        <v>-47.78</v>
      </c>
      <c r="AM17" s="161">
        <v>38.07</v>
      </c>
      <c r="AN17" s="161">
        <v>38.68</v>
      </c>
      <c r="AO17" s="161">
        <v>17.162099999999999</v>
      </c>
      <c r="AP17" s="161">
        <v>-2.9986000000000002</v>
      </c>
      <c r="AQ17" s="161">
        <v>53.546100000000003</v>
      </c>
      <c r="AR17" s="161">
        <v>54.760199999999998</v>
      </c>
      <c r="AS17" s="161">
        <v>52.258299999999998</v>
      </c>
      <c r="AT17" s="161">
        <v>-37.642499999999998</v>
      </c>
      <c r="AU17" s="161">
        <v>-39.610599999999998</v>
      </c>
      <c r="AV17" s="161">
        <v>34.042099999999998</v>
      </c>
      <c r="AW17" s="161">
        <v>36.561900000000001</v>
      </c>
      <c r="AX17" s="161">
        <v>66.577699999999993</v>
      </c>
      <c r="AY17" s="161">
        <v>65.774000000000001</v>
      </c>
      <c r="AZ17" s="162"/>
      <c r="BA17" s="161">
        <v>71.605999999999995</v>
      </c>
      <c r="BB17" s="161">
        <v>-496.49090000000001</v>
      </c>
      <c r="BC17" s="161">
        <v>2.5167000000000002</v>
      </c>
      <c r="BD17" s="161">
        <v>-11.9</v>
      </c>
      <c r="BE17" s="161">
        <v>-11.7</v>
      </c>
      <c r="BF17" s="161">
        <v>44.415700000000001</v>
      </c>
      <c r="BG17" s="161">
        <v>43.595700000000001</v>
      </c>
      <c r="BH17" s="161">
        <v>-3.0644</v>
      </c>
      <c r="BI17" s="162"/>
      <c r="BJ17" s="161">
        <v>-83.010099999999994</v>
      </c>
      <c r="BK17" s="161">
        <v>1.3396999999999999</v>
      </c>
      <c r="BL17" s="162"/>
      <c r="BM17" s="161">
        <v>3.4323999999999999</v>
      </c>
      <c r="BN17" s="161">
        <v>538.46839999999997</v>
      </c>
      <c r="BO17" s="161">
        <v>115.2989</v>
      </c>
      <c r="BP17" s="161">
        <v>116.1534</v>
      </c>
      <c r="BQ17" s="161">
        <v>-636.39359999999999</v>
      </c>
      <c r="BR17" s="161">
        <v>389.70310000000001</v>
      </c>
      <c r="BS17" s="162"/>
      <c r="BT17" s="161">
        <v>-60.810200000000002</v>
      </c>
      <c r="BU17" s="161">
        <v>62.014299999999999</v>
      </c>
      <c r="BV17" s="161">
        <v>69.298000000000002</v>
      </c>
      <c r="BW17" s="161">
        <v>24.96</v>
      </c>
      <c r="BX17" s="161">
        <v>22.3</v>
      </c>
      <c r="BY17" s="161">
        <v>48.38</v>
      </c>
      <c r="BZ17" s="161">
        <v>63.82</v>
      </c>
      <c r="CA17" s="161">
        <v>36.306600000000003</v>
      </c>
      <c r="CB17" s="161">
        <v>37.244300000000003</v>
      </c>
      <c r="CC17" s="161">
        <v>26.864000000000001</v>
      </c>
      <c r="CD17" s="161">
        <v>27.5685</v>
      </c>
      <c r="CE17" s="161">
        <v>42.075200000000002</v>
      </c>
      <c r="CF17" s="162"/>
      <c r="CG17" s="161">
        <v>-120.23309999999999</v>
      </c>
      <c r="CH17" s="161">
        <v>4.0750000000000002</v>
      </c>
      <c r="CI17" s="162"/>
      <c r="CJ17" s="162"/>
      <c r="CK17" s="162"/>
      <c r="CL17" s="161">
        <v>87.1</v>
      </c>
      <c r="CM17" s="161">
        <v>78.8</v>
      </c>
      <c r="CN17" s="161">
        <v>-11.25</v>
      </c>
      <c r="CO17" s="161">
        <v>61.540900000000001</v>
      </c>
      <c r="CP17" s="161">
        <v>60.261000000000003</v>
      </c>
      <c r="CQ17" s="161">
        <v>60.988399999999999</v>
      </c>
      <c r="CR17" s="161">
        <v>-41.036700000000003</v>
      </c>
      <c r="CS17" s="161">
        <v>-39.831600000000002</v>
      </c>
      <c r="CT17" s="161">
        <v>74.9803</v>
      </c>
      <c r="CU17" s="161">
        <v>-73.286100000000005</v>
      </c>
      <c r="CV17" s="161">
        <v>80.402900000000002</v>
      </c>
      <c r="CW17" s="161">
        <v>11.4076</v>
      </c>
      <c r="CX17" s="161">
        <v>38.58</v>
      </c>
      <c r="CY17" s="161">
        <v>22.19</v>
      </c>
      <c r="CZ17" s="161">
        <v>43.132300000000001</v>
      </c>
      <c r="DA17" s="161">
        <v>40.5807</v>
      </c>
      <c r="DB17" s="161">
        <v>-23.89</v>
      </c>
      <c r="DC17" s="161">
        <v>-3.7679</v>
      </c>
      <c r="DD17" s="162"/>
      <c r="DE17" s="162"/>
      <c r="DF17" s="161">
        <v>-134.7124</v>
      </c>
      <c r="DG17" s="161">
        <v>-23.626100000000001</v>
      </c>
      <c r="DH17" s="161">
        <v>-14.7433</v>
      </c>
      <c r="DI17" s="161">
        <v>-62.5</v>
      </c>
      <c r="DJ17" s="162"/>
      <c r="DK17" s="161">
        <v>21.151399999999999</v>
      </c>
      <c r="DL17" s="162"/>
      <c r="DM17" s="161">
        <v>39.4649</v>
      </c>
      <c r="DN17" s="161">
        <v>43.9636</v>
      </c>
      <c r="DO17" s="161">
        <v>30.64</v>
      </c>
      <c r="DP17" s="161">
        <v>-6.24</v>
      </c>
      <c r="DQ17" s="161">
        <v>60.14</v>
      </c>
      <c r="DR17" s="161">
        <v>132.41749999999999</v>
      </c>
      <c r="DS17" s="161">
        <v>-28.39</v>
      </c>
      <c r="DT17" s="161">
        <v>-29.06</v>
      </c>
      <c r="DU17" s="161">
        <v>89.05</v>
      </c>
      <c r="DV17" s="161">
        <v>47.67</v>
      </c>
      <c r="DW17" s="161">
        <v>133.18180000000001</v>
      </c>
      <c r="DX17" s="161">
        <v>130.56360000000001</v>
      </c>
      <c r="DY17" s="161">
        <v>66.732600000000005</v>
      </c>
      <c r="DZ17" s="161">
        <v>65.0364</v>
      </c>
      <c r="EA17" s="161">
        <v>226.9991</v>
      </c>
      <c r="EB17" s="161">
        <v>191.07640000000001</v>
      </c>
      <c r="EC17" s="161">
        <v>182.8484</v>
      </c>
      <c r="ED17" s="161">
        <v>185.155</v>
      </c>
      <c r="EE17" s="161">
        <v>142.70580000000001</v>
      </c>
      <c r="EF17" s="161">
        <v>127.84220000000001</v>
      </c>
      <c r="EG17" s="161">
        <v>-21.939</v>
      </c>
      <c r="EH17" s="161">
        <v>645.06150000000002</v>
      </c>
      <c r="EI17" s="161">
        <v>539.6902</v>
      </c>
      <c r="EJ17" s="162"/>
      <c r="EK17" s="161">
        <v>-30.3872</v>
      </c>
      <c r="EL17" s="161">
        <v>-27.270199999999999</v>
      </c>
      <c r="EM17" s="161">
        <v>-64.313900000000004</v>
      </c>
      <c r="EN17" s="161">
        <v>65.132099999999994</v>
      </c>
      <c r="EO17" s="161">
        <v>62.765799999999999</v>
      </c>
      <c r="EP17" s="161">
        <v>155.196</v>
      </c>
      <c r="EQ17" s="161">
        <v>-32.976500000000001</v>
      </c>
      <c r="ER17" s="161">
        <v>-34.356200000000001</v>
      </c>
      <c r="ES17" s="161">
        <v>-93.645399999999995</v>
      </c>
      <c r="ET17" s="161">
        <v>0</v>
      </c>
      <c r="EU17" s="161">
        <v>-12.96</v>
      </c>
      <c r="EV17" s="161">
        <v>107</v>
      </c>
      <c r="EW17" s="161">
        <v>12.6569</v>
      </c>
      <c r="EX17" s="161">
        <v>72.665899999999993</v>
      </c>
      <c r="EY17" s="161">
        <v>-41.630499999999998</v>
      </c>
      <c r="EZ17" s="161">
        <v>-40.497900000000001</v>
      </c>
      <c r="FA17" s="161">
        <v>14.1793</v>
      </c>
      <c r="FB17" s="161">
        <v>-124.9092</v>
      </c>
      <c r="FC17" s="161">
        <v>86.174599999999998</v>
      </c>
      <c r="FD17" s="161">
        <v>24.128499999999999</v>
      </c>
      <c r="FE17" s="162"/>
      <c r="FF17" s="161">
        <v>23.754300000000001</v>
      </c>
      <c r="FG17" s="161">
        <v>29.558800000000002</v>
      </c>
      <c r="FH17" s="161">
        <v>30.1417</v>
      </c>
      <c r="FI17" s="161">
        <v>29.058199999999999</v>
      </c>
      <c r="FJ17" s="161">
        <v>-37.342799999999997</v>
      </c>
      <c r="FK17" s="161">
        <v>-37.007800000000003</v>
      </c>
      <c r="FL17" s="161">
        <v>99.804000000000002</v>
      </c>
      <c r="FM17" s="161">
        <v>-64.286100000000005</v>
      </c>
      <c r="FN17" s="161">
        <v>-64.234499999999997</v>
      </c>
      <c r="FO17" s="161">
        <v>71.976299999999995</v>
      </c>
      <c r="FP17" s="161">
        <v>82.658799999999999</v>
      </c>
      <c r="FQ17" s="161">
        <v>15.514799999999999</v>
      </c>
      <c r="FR17" s="161">
        <v>13.08</v>
      </c>
      <c r="FS17" s="161">
        <v>14.5809</v>
      </c>
      <c r="FT17" s="161">
        <v>0.73880000000000001</v>
      </c>
      <c r="FU17" s="161">
        <v>-9.14</v>
      </c>
      <c r="FV17" s="161">
        <v>15.92</v>
      </c>
      <c r="FW17" s="161">
        <v>15.4344</v>
      </c>
      <c r="FX17" s="162"/>
      <c r="FY17" s="161">
        <v>-2.1760000000000002</v>
      </c>
      <c r="FZ17" s="161">
        <v>4.2140000000000004</v>
      </c>
      <c r="GA17" s="162"/>
      <c r="GB17" s="161">
        <v>36.479999999999997</v>
      </c>
      <c r="GC17" s="161">
        <v>-83.110600000000005</v>
      </c>
      <c r="GD17" s="161">
        <v>-70.382999999999996</v>
      </c>
      <c r="GE17" s="161">
        <v>15.05</v>
      </c>
      <c r="GF17" s="161">
        <v>70.4238</v>
      </c>
      <c r="GG17" s="161">
        <v>25</v>
      </c>
      <c r="GH17" s="161">
        <v>-10.5886</v>
      </c>
      <c r="GI17" s="161">
        <v>-2.5499000000000001</v>
      </c>
      <c r="GJ17" s="161">
        <v>-3.0125000000000002</v>
      </c>
      <c r="GK17" s="161">
        <v>1.4334</v>
      </c>
      <c r="GL17" s="162"/>
      <c r="GM17" s="162"/>
      <c r="GN17" s="161">
        <v>-14.307</v>
      </c>
      <c r="GO17" s="161">
        <v>-24.1754</v>
      </c>
      <c r="GP17" s="161">
        <v>16.0809</v>
      </c>
      <c r="GQ17" s="161">
        <v>24.904399999999999</v>
      </c>
      <c r="GR17" s="161">
        <v>61.287399999999998</v>
      </c>
      <c r="GS17" s="161">
        <v>62.590200000000003</v>
      </c>
      <c r="GT17" s="161">
        <v>-103.5587</v>
      </c>
      <c r="GU17" s="161">
        <v>-16.3748</v>
      </c>
      <c r="GV17" s="161">
        <v>25.746600000000001</v>
      </c>
      <c r="GW17" s="161">
        <v>-40.634700000000002</v>
      </c>
      <c r="GX17" s="161">
        <v>12.072900000000001</v>
      </c>
      <c r="GY17" s="161">
        <v>8.0678999999999998</v>
      </c>
      <c r="GZ17" s="161">
        <v>7.8379000000000003</v>
      </c>
      <c r="HA17" s="161">
        <v>13.4574</v>
      </c>
      <c r="HB17" s="161">
        <v>233.51410000000001</v>
      </c>
      <c r="HC17" s="161">
        <v>230.06970000000001</v>
      </c>
      <c r="HD17" s="161">
        <v>130.30000000000001</v>
      </c>
      <c r="HE17" s="161">
        <v>-128.14330000000001</v>
      </c>
      <c r="HF17" s="161">
        <v>-278.82670000000002</v>
      </c>
      <c r="HG17" s="161">
        <v>282.15179999999998</v>
      </c>
      <c r="HH17" s="161">
        <v>515.62810000000002</v>
      </c>
      <c r="HI17" s="161">
        <v>-215.31219999999999</v>
      </c>
      <c r="HJ17" s="161">
        <v>-216.315</v>
      </c>
      <c r="HK17" s="161">
        <v>-26.325800000000001</v>
      </c>
      <c r="HL17" s="161">
        <v>-16.561299999999999</v>
      </c>
      <c r="HM17" s="161">
        <v>72.482100000000003</v>
      </c>
      <c r="HN17" s="161">
        <v>73.644900000000007</v>
      </c>
      <c r="HO17" s="162"/>
      <c r="HP17" s="162"/>
      <c r="HQ17" s="161">
        <v>37.192</v>
      </c>
      <c r="HR17" s="161">
        <v>37.005299999999998</v>
      </c>
      <c r="HS17" s="161">
        <v>-62.072699999999998</v>
      </c>
      <c r="HT17" s="161">
        <v>-61.584299999999999</v>
      </c>
      <c r="HU17" s="161">
        <v>110.64</v>
      </c>
      <c r="HV17" s="161">
        <v>110.49</v>
      </c>
      <c r="HW17" s="161">
        <v>42.2</v>
      </c>
      <c r="HX17" s="161">
        <v>42.2</v>
      </c>
      <c r="HY17" s="161">
        <v>21.474799999999998</v>
      </c>
      <c r="HZ17" s="161">
        <v>27.44</v>
      </c>
      <c r="IA17" s="161">
        <v>-368.50990000000002</v>
      </c>
      <c r="IB17" s="162"/>
      <c r="IC17" s="161">
        <v>191.21</v>
      </c>
      <c r="ID17" s="161">
        <v>12.8</v>
      </c>
      <c r="IE17" s="161">
        <v>-17.7</v>
      </c>
      <c r="IF17" s="161">
        <v>-34.4</v>
      </c>
      <c r="IG17" s="161">
        <v>-33.799999999999997</v>
      </c>
      <c r="IH17" s="161">
        <v>1.4703999999999999</v>
      </c>
      <c r="II17" s="161">
        <v>1.0301</v>
      </c>
      <c r="IJ17" s="161">
        <v>-510.22899999999998</v>
      </c>
      <c r="IK17" s="161">
        <v>-500.48329999999999</v>
      </c>
      <c r="IL17" s="161">
        <v>456.68819999999999</v>
      </c>
      <c r="IM17" s="161">
        <v>381.37540000000001</v>
      </c>
      <c r="IN17" s="161">
        <v>-62.4178</v>
      </c>
      <c r="IO17" s="161">
        <v>-366.96899999999999</v>
      </c>
      <c r="IP17" s="161">
        <v>370.17559999999997</v>
      </c>
      <c r="IQ17" s="161">
        <v>-156.3588</v>
      </c>
      <c r="IR17" s="161">
        <v>-230.7191</v>
      </c>
      <c r="IS17" s="161">
        <v>-364.88869999999997</v>
      </c>
      <c r="IT17" s="161">
        <v>100.3347</v>
      </c>
      <c r="IU17" s="161">
        <v>101.1142</v>
      </c>
      <c r="IV17" s="161">
        <v>158.97370000000001</v>
      </c>
      <c r="IW17" s="161">
        <v>-440.60860000000002</v>
      </c>
      <c r="IX17" s="161">
        <v>235.85120000000001</v>
      </c>
      <c r="IY17" s="161">
        <v>-213.00219999999999</v>
      </c>
      <c r="IZ17" s="161">
        <v>213.41990000000001</v>
      </c>
      <c r="JA17" s="161">
        <v>-12.127700000000001</v>
      </c>
      <c r="JB17" s="162"/>
      <c r="JC17" s="161">
        <v>18.079999999999998</v>
      </c>
      <c r="JD17" s="161">
        <v>6.4950000000000001</v>
      </c>
      <c r="JE17" s="161">
        <v>6.47</v>
      </c>
      <c r="JF17" s="161">
        <v>-18.16</v>
      </c>
      <c r="JG17" s="161">
        <v>-4.4800000000000004</v>
      </c>
      <c r="JH17" s="162"/>
      <c r="JI17" s="161">
        <v>5.1864999999999997</v>
      </c>
      <c r="JJ17" s="161">
        <v>-29.1493</v>
      </c>
      <c r="JK17" s="161">
        <v>-25.020199999999999</v>
      </c>
      <c r="JL17" s="161">
        <v>21.2</v>
      </c>
      <c r="JM17" s="161">
        <v>50.01</v>
      </c>
      <c r="JN17" s="161">
        <v>49.555999999999997</v>
      </c>
      <c r="JO17" s="161">
        <v>11.4396</v>
      </c>
      <c r="JP17" s="162"/>
      <c r="JQ17" s="161">
        <v>47.028300000000002</v>
      </c>
      <c r="JR17" s="161">
        <v>47.445999999999998</v>
      </c>
      <c r="JS17" s="161">
        <v>46.349800000000002</v>
      </c>
      <c r="JT17" s="162"/>
      <c r="JU17" s="161">
        <v>15.5</v>
      </c>
      <c r="JV17" s="161">
        <v>19.787400000000002</v>
      </c>
      <c r="JW17" s="161">
        <v>5.4</v>
      </c>
      <c r="JX17" s="162"/>
      <c r="JY17" s="161">
        <v>-15.9741</v>
      </c>
      <c r="JZ17" s="161">
        <v>47.760199999999998</v>
      </c>
      <c r="KA17" s="161">
        <v>25.9282</v>
      </c>
      <c r="KB17" s="161">
        <v>-16.111000000000001</v>
      </c>
      <c r="KC17" s="161">
        <v>-47.541800000000002</v>
      </c>
      <c r="KD17" s="161">
        <v>15.659800000000001</v>
      </c>
      <c r="KE17" s="161">
        <v>30.8066</v>
      </c>
      <c r="KF17" s="161">
        <v>-25.4</v>
      </c>
      <c r="KG17" s="161">
        <v>23.9</v>
      </c>
      <c r="KH17" s="161">
        <v>228.83109999999999</v>
      </c>
      <c r="KI17" s="161">
        <v>-174.70050000000001</v>
      </c>
    </row>
    <row r="18" spans="1:295" ht="18" customHeight="1" x14ac:dyDescent="0.25">
      <c r="A18" s="160" t="s">
        <v>92</v>
      </c>
      <c r="B18" s="160" t="s">
        <v>884</v>
      </c>
      <c r="C18" s="163">
        <v>-14.192399999999999</v>
      </c>
      <c r="D18" s="163">
        <v>17.7255</v>
      </c>
      <c r="E18" s="163">
        <v>-21.145499999999998</v>
      </c>
      <c r="F18" s="163">
        <v>5.7710999999999997</v>
      </c>
      <c r="G18" s="163">
        <v>14.0739</v>
      </c>
      <c r="H18" s="164"/>
      <c r="I18" s="163">
        <v>27.9908</v>
      </c>
      <c r="J18" s="163">
        <v>-64.010400000000004</v>
      </c>
      <c r="K18" s="163">
        <v>42.873899999999999</v>
      </c>
      <c r="L18" s="163">
        <v>21.683299999999999</v>
      </c>
      <c r="M18" s="163">
        <v>21.252700000000001</v>
      </c>
      <c r="N18" s="163">
        <v>4.4400000000000004</v>
      </c>
      <c r="O18" s="163">
        <v>-38.417999999999999</v>
      </c>
      <c r="P18" s="164"/>
      <c r="Q18" s="164"/>
      <c r="R18" s="163">
        <v>-35.200000000000003</v>
      </c>
      <c r="S18" s="163">
        <v>12.709199999999999</v>
      </c>
      <c r="T18" s="163">
        <v>28.972200000000001</v>
      </c>
      <c r="U18" s="163">
        <v>18.505800000000001</v>
      </c>
      <c r="V18" s="163">
        <v>18.783000000000001</v>
      </c>
      <c r="W18" s="163">
        <v>30.8294</v>
      </c>
      <c r="X18" s="163">
        <v>16.604700000000001</v>
      </c>
      <c r="Y18" s="163">
        <v>6.4901</v>
      </c>
      <c r="Z18" s="163">
        <v>8.0029000000000003</v>
      </c>
      <c r="AA18" s="164"/>
      <c r="AB18" s="164"/>
      <c r="AC18" s="163">
        <v>-40.76</v>
      </c>
      <c r="AD18" s="163">
        <v>-40.69</v>
      </c>
      <c r="AE18" s="164"/>
      <c r="AF18" s="163">
        <v>-4.4400000000000004</v>
      </c>
      <c r="AG18" s="163">
        <v>37.4</v>
      </c>
      <c r="AH18" s="164"/>
      <c r="AI18" s="164"/>
      <c r="AJ18" s="163">
        <v>-34.71</v>
      </c>
      <c r="AK18" s="163">
        <v>-35.130000000000003</v>
      </c>
      <c r="AL18" s="163">
        <v>-57.78</v>
      </c>
      <c r="AM18" s="163">
        <v>34.85</v>
      </c>
      <c r="AN18" s="163">
        <v>35.26</v>
      </c>
      <c r="AO18" s="163">
        <v>16.778600000000001</v>
      </c>
      <c r="AP18" s="163">
        <v>-3.1393</v>
      </c>
      <c r="AQ18" s="163">
        <v>53.844499999999996</v>
      </c>
      <c r="AR18" s="163">
        <v>55.823700000000002</v>
      </c>
      <c r="AS18" s="163">
        <v>53.789400000000001</v>
      </c>
      <c r="AT18" s="163">
        <v>-35.633099999999999</v>
      </c>
      <c r="AU18" s="163">
        <v>-35.7883</v>
      </c>
      <c r="AV18" s="163">
        <v>12.511100000000001</v>
      </c>
      <c r="AW18" s="163">
        <v>13.965</v>
      </c>
      <c r="AX18" s="163">
        <v>66.041899999999998</v>
      </c>
      <c r="AY18" s="163">
        <v>69.524799999999999</v>
      </c>
      <c r="AZ18" s="164"/>
      <c r="BA18" s="163">
        <v>36.314700000000002</v>
      </c>
      <c r="BB18" s="163">
        <v>-491.7312</v>
      </c>
      <c r="BC18" s="163">
        <v>2.1042000000000001</v>
      </c>
      <c r="BD18" s="163">
        <v>-11.8</v>
      </c>
      <c r="BE18" s="163">
        <v>-11.8</v>
      </c>
      <c r="BF18" s="163">
        <v>42.110500000000002</v>
      </c>
      <c r="BG18" s="163">
        <v>40.884</v>
      </c>
      <c r="BH18" s="163">
        <v>-3.1736</v>
      </c>
      <c r="BI18" s="164"/>
      <c r="BJ18" s="163">
        <v>-80.229799999999997</v>
      </c>
      <c r="BK18" s="163">
        <v>1.5911</v>
      </c>
      <c r="BL18" s="164"/>
      <c r="BM18" s="163">
        <v>3.4645999999999999</v>
      </c>
      <c r="BN18" s="163">
        <v>538.92619999999999</v>
      </c>
      <c r="BO18" s="163">
        <v>122.34869999999999</v>
      </c>
      <c r="BP18" s="163">
        <v>122.56229999999999</v>
      </c>
      <c r="BQ18" s="163">
        <v>-648.22230000000002</v>
      </c>
      <c r="BR18" s="163">
        <v>398.6431</v>
      </c>
      <c r="BS18" s="164"/>
      <c r="BT18" s="163">
        <v>-44.832000000000001</v>
      </c>
      <c r="BU18" s="163">
        <v>46.6432</v>
      </c>
      <c r="BV18" s="163">
        <v>70.385800000000003</v>
      </c>
      <c r="BW18" s="163">
        <v>25.39</v>
      </c>
      <c r="BX18" s="163">
        <v>22.76</v>
      </c>
      <c r="BY18" s="163">
        <v>49.38</v>
      </c>
      <c r="BZ18" s="163">
        <v>65.94</v>
      </c>
      <c r="CA18" s="163">
        <v>35.502800000000001</v>
      </c>
      <c r="CB18" s="163">
        <v>35.636800000000001</v>
      </c>
      <c r="CC18" s="163">
        <v>28.148700000000002</v>
      </c>
      <c r="CD18" s="163">
        <v>28.352399999999999</v>
      </c>
      <c r="CE18" s="163">
        <v>41.828600000000002</v>
      </c>
      <c r="CF18" s="164"/>
      <c r="CG18" s="163">
        <v>-123.1219</v>
      </c>
      <c r="CH18" s="163">
        <v>4.4496000000000002</v>
      </c>
      <c r="CI18" s="164"/>
      <c r="CJ18" s="164"/>
      <c r="CK18" s="164"/>
      <c r="CL18" s="163">
        <v>85.6</v>
      </c>
      <c r="CM18" s="163">
        <v>77.3</v>
      </c>
      <c r="CN18" s="163">
        <v>-11.48</v>
      </c>
      <c r="CO18" s="163">
        <v>61.575400000000002</v>
      </c>
      <c r="CP18" s="163">
        <v>59.8598</v>
      </c>
      <c r="CQ18" s="163">
        <v>60.530500000000004</v>
      </c>
      <c r="CR18" s="163">
        <v>-38.811999999999998</v>
      </c>
      <c r="CS18" s="163">
        <v>-38.103999999999999</v>
      </c>
      <c r="CT18" s="163">
        <v>75.277299999999997</v>
      </c>
      <c r="CU18" s="163">
        <v>-76.041600000000003</v>
      </c>
      <c r="CV18" s="163">
        <v>81.922499999999999</v>
      </c>
      <c r="CW18" s="163">
        <v>12.529</v>
      </c>
      <c r="CX18" s="163">
        <v>40.71</v>
      </c>
      <c r="CY18" s="163">
        <v>22.95</v>
      </c>
      <c r="CZ18" s="163">
        <v>44.538600000000002</v>
      </c>
      <c r="DA18" s="163">
        <v>42.0456</v>
      </c>
      <c r="DB18" s="163">
        <v>-24.31</v>
      </c>
      <c r="DC18" s="163">
        <v>-3.7679</v>
      </c>
      <c r="DD18" s="164"/>
      <c r="DE18" s="164"/>
      <c r="DF18" s="163">
        <v>-149.37360000000001</v>
      </c>
      <c r="DG18" s="163">
        <v>-25.056999999999999</v>
      </c>
      <c r="DH18" s="163">
        <v>-15.0398</v>
      </c>
      <c r="DI18" s="163">
        <v>-64.900000000000006</v>
      </c>
      <c r="DJ18" s="163">
        <v>-66.5</v>
      </c>
      <c r="DK18" s="163">
        <v>21.2668</v>
      </c>
      <c r="DL18" s="163">
        <v>31.942699999999999</v>
      </c>
      <c r="DM18" s="163">
        <v>44.1614</v>
      </c>
      <c r="DN18" s="163">
        <v>45.721400000000003</v>
      </c>
      <c r="DO18" s="163">
        <v>31.91</v>
      </c>
      <c r="DP18" s="163">
        <v>-7.49</v>
      </c>
      <c r="DQ18" s="163">
        <v>58.915500000000002</v>
      </c>
      <c r="DR18" s="163">
        <v>147.5934</v>
      </c>
      <c r="DS18" s="163">
        <v>-27.19</v>
      </c>
      <c r="DT18" s="163">
        <v>-27.52</v>
      </c>
      <c r="DU18" s="163">
        <v>88.99</v>
      </c>
      <c r="DV18" s="163">
        <v>47.64</v>
      </c>
      <c r="DW18" s="163">
        <v>147.27269999999999</v>
      </c>
      <c r="DX18" s="163">
        <v>145.2364</v>
      </c>
      <c r="DY18" s="163">
        <v>70.071399999999997</v>
      </c>
      <c r="DZ18" s="163">
        <v>68.445499999999996</v>
      </c>
      <c r="EA18" s="163">
        <v>241.2766</v>
      </c>
      <c r="EB18" s="163">
        <v>202.86660000000001</v>
      </c>
      <c r="EC18" s="163">
        <v>194.86670000000001</v>
      </c>
      <c r="ED18" s="163">
        <v>197.10400000000001</v>
      </c>
      <c r="EE18" s="163">
        <v>121.09010000000001</v>
      </c>
      <c r="EF18" s="163">
        <v>107.6722</v>
      </c>
      <c r="EG18" s="163">
        <v>-22.849</v>
      </c>
      <c r="EH18" s="163">
        <v>654.08720000000005</v>
      </c>
      <c r="EI18" s="163">
        <v>534.91859999999997</v>
      </c>
      <c r="EJ18" s="164"/>
      <c r="EK18" s="163">
        <v>-30.217199999999998</v>
      </c>
      <c r="EL18" s="163">
        <v>-27.4922</v>
      </c>
      <c r="EM18" s="163">
        <v>-45.8416</v>
      </c>
      <c r="EN18" s="163">
        <v>75.994900000000001</v>
      </c>
      <c r="EO18" s="163">
        <v>70.394999999999996</v>
      </c>
      <c r="EP18" s="163">
        <v>38.448</v>
      </c>
      <c r="EQ18" s="163">
        <v>-19.3735</v>
      </c>
      <c r="ER18" s="163">
        <v>-19.9345</v>
      </c>
      <c r="ES18" s="163">
        <v>-72.982100000000003</v>
      </c>
      <c r="ET18" s="163">
        <v>0</v>
      </c>
      <c r="EU18" s="163">
        <v>-7.21</v>
      </c>
      <c r="EV18" s="163">
        <v>1</v>
      </c>
      <c r="EW18" s="163">
        <v>12.9686</v>
      </c>
      <c r="EX18" s="163">
        <v>90.164000000000001</v>
      </c>
      <c r="EY18" s="163">
        <v>-39.225900000000003</v>
      </c>
      <c r="EZ18" s="163">
        <v>-38.534599999999998</v>
      </c>
      <c r="FA18" s="163">
        <v>9.2335999999999991</v>
      </c>
      <c r="FB18" s="163">
        <v>-105.0063</v>
      </c>
      <c r="FC18" s="163">
        <v>68.624200000000002</v>
      </c>
      <c r="FD18" s="163">
        <v>24.543199999999999</v>
      </c>
      <c r="FE18" s="164"/>
      <c r="FF18" s="163">
        <v>24.136199999999999</v>
      </c>
      <c r="FG18" s="163">
        <v>31.020800000000001</v>
      </c>
      <c r="FH18" s="163">
        <v>31.168900000000001</v>
      </c>
      <c r="FI18" s="163">
        <v>30.603899999999999</v>
      </c>
      <c r="FJ18" s="163">
        <v>-36.505499999999998</v>
      </c>
      <c r="FK18" s="163">
        <v>-36.672899999999998</v>
      </c>
      <c r="FL18" s="163">
        <v>116.717</v>
      </c>
      <c r="FM18" s="163">
        <v>-67.890699999999995</v>
      </c>
      <c r="FN18" s="163">
        <v>-67.497500000000002</v>
      </c>
      <c r="FO18" s="163">
        <v>76.003</v>
      </c>
      <c r="FP18" s="163">
        <v>83.816599999999994</v>
      </c>
      <c r="FQ18" s="163">
        <v>28.713200000000001</v>
      </c>
      <c r="FR18" s="163">
        <v>10.199999999999999</v>
      </c>
      <c r="FS18" s="163">
        <v>7.7545999999999999</v>
      </c>
      <c r="FT18" s="163">
        <v>0.74009999999999998</v>
      </c>
      <c r="FU18" s="163">
        <v>-4.4800000000000004</v>
      </c>
      <c r="FV18" s="163">
        <v>13.37</v>
      </c>
      <c r="FW18" s="163">
        <v>28.0869</v>
      </c>
      <c r="FX18" s="164"/>
      <c r="FY18" s="163">
        <v>-2.024</v>
      </c>
      <c r="FZ18" s="163">
        <v>4.1879999999999997</v>
      </c>
      <c r="GA18" s="163">
        <v>8.4265000000000008</v>
      </c>
      <c r="GB18" s="163">
        <v>39.07</v>
      </c>
      <c r="GC18" s="163">
        <v>-83.202600000000004</v>
      </c>
      <c r="GD18" s="163">
        <v>-74.438299999999998</v>
      </c>
      <c r="GE18" s="163">
        <v>15.31</v>
      </c>
      <c r="GF18" s="163">
        <v>71.542100000000005</v>
      </c>
      <c r="GG18" s="163">
        <v>28</v>
      </c>
      <c r="GH18" s="163">
        <v>-9.9304000000000006</v>
      </c>
      <c r="GI18" s="163">
        <v>-2.8915000000000002</v>
      </c>
      <c r="GJ18" s="163">
        <v>-3.2951999999999999</v>
      </c>
      <c r="GK18" s="163">
        <v>1.4599</v>
      </c>
      <c r="GL18" s="164"/>
      <c r="GM18" s="164"/>
      <c r="GN18" s="163">
        <v>-14.368600000000001</v>
      </c>
      <c r="GO18" s="163">
        <v>-24.077200000000001</v>
      </c>
      <c r="GP18" s="163">
        <v>16.1478</v>
      </c>
      <c r="GQ18" s="163">
        <v>24.702400000000001</v>
      </c>
      <c r="GR18" s="163">
        <v>60.078200000000002</v>
      </c>
      <c r="GS18" s="163">
        <v>61.925600000000003</v>
      </c>
      <c r="GT18" s="163">
        <v>-103.03449999999999</v>
      </c>
      <c r="GU18" s="163">
        <v>-16.683599999999998</v>
      </c>
      <c r="GV18" s="163">
        <v>25.797599999999999</v>
      </c>
      <c r="GW18" s="163">
        <v>-42.443100000000001</v>
      </c>
      <c r="GX18" s="163">
        <v>11.611000000000001</v>
      </c>
      <c r="GY18" s="163">
        <v>8.6050000000000004</v>
      </c>
      <c r="GZ18" s="163">
        <v>8.3019999999999996</v>
      </c>
      <c r="HA18" s="163">
        <v>13</v>
      </c>
      <c r="HB18" s="163">
        <v>223.87790000000001</v>
      </c>
      <c r="HC18" s="163">
        <v>223.9091</v>
      </c>
      <c r="HD18" s="163">
        <v>131.19999999999999</v>
      </c>
      <c r="HE18" s="163">
        <v>-131.54089999999999</v>
      </c>
      <c r="HF18" s="163">
        <v>-296.46780000000001</v>
      </c>
      <c r="HG18" s="163">
        <v>297.9434</v>
      </c>
      <c r="HH18" s="163">
        <v>516.58309999999994</v>
      </c>
      <c r="HI18" s="163">
        <v>-210.78030000000001</v>
      </c>
      <c r="HJ18" s="163">
        <v>-210.56200000000001</v>
      </c>
      <c r="HK18" s="163">
        <v>-49.821800000000003</v>
      </c>
      <c r="HL18" s="163">
        <v>-41.8598</v>
      </c>
      <c r="HM18" s="163">
        <v>74.615399999999994</v>
      </c>
      <c r="HN18" s="163">
        <v>75.555300000000003</v>
      </c>
      <c r="HO18" s="163">
        <v>-159.2645</v>
      </c>
      <c r="HP18" s="163">
        <v>-159.87799999999999</v>
      </c>
      <c r="HQ18" s="163">
        <v>37.906199999999998</v>
      </c>
      <c r="HR18" s="163">
        <v>37.0822</v>
      </c>
      <c r="HS18" s="163">
        <v>-70.9512</v>
      </c>
      <c r="HT18" s="163">
        <v>-71.248099999999994</v>
      </c>
      <c r="HU18" s="163">
        <v>107.9</v>
      </c>
      <c r="HV18" s="163">
        <v>107.49</v>
      </c>
      <c r="HW18" s="163">
        <v>58.3</v>
      </c>
      <c r="HX18" s="163">
        <v>58</v>
      </c>
      <c r="HY18" s="163">
        <v>21.6799</v>
      </c>
      <c r="HZ18" s="163">
        <v>28.24</v>
      </c>
      <c r="IA18" s="163">
        <v>-377.25830000000002</v>
      </c>
      <c r="IB18" s="164"/>
      <c r="IC18" s="163">
        <v>193.2679</v>
      </c>
      <c r="ID18" s="163">
        <v>13.3</v>
      </c>
      <c r="IE18" s="163">
        <v>-5.0999999999999996</v>
      </c>
      <c r="IF18" s="163">
        <v>-36.9</v>
      </c>
      <c r="IG18" s="163">
        <v>-37</v>
      </c>
      <c r="IH18" s="164"/>
      <c r="II18" s="164"/>
      <c r="IJ18" s="163">
        <v>-503.18540000000002</v>
      </c>
      <c r="IK18" s="163">
        <v>-500.53629999999998</v>
      </c>
      <c r="IL18" s="163">
        <v>477.77319999999997</v>
      </c>
      <c r="IM18" s="163">
        <v>390.43900000000002</v>
      </c>
      <c r="IN18" s="163">
        <v>-48.793500000000002</v>
      </c>
      <c r="IO18" s="163">
        <v>-382.6481</v>
      </c>
      <c r="IP18" s="163">
        <v>381.45609999999999</v>
      </c>
      <c r="IQ18" s="163">
        <v>-168.36959999999999</v>
      </c>
      <c r="IR18" s="163">
        <v>-236.59209999999999</v>
      </c>
      <c r="IS18" s="163">
        <v>-378.08409999999998</v>
      </c>
      <c r="IT18" s="163">
        <v>103.4121</v>
      </c>
      <c r="IU18" s="163">
        <v>102.8694</v>
      </c>
      <c r="IV18" s="163">
        <v>166.60910000000001</v>
      </c>
      <c r="IW18" s="163">
        <v>-461.43819999999999</v>
      </c>
      <c r="IX18" s="163">
        <v>247.05439999999999</v>
      </c>
      <c r="IY18" s="163">
        <v>-225.75229999999999</v>
      </c>
      <c r="IZ18" s="163">
        <v>230.74930000000001</v>
      </c>
      <c r="JA18" s="163">
        <v>-11.891500000000001</v>
      </c>
      <c r="JB18" s="164"/>
      <c r="JC18" s="163">
        <v>28.56</v>
      </c>
      <c r="JD18" s="163">
        <v>6.4050000000000002</v>
      </c>
      <c r="JE18" s="163">
        <v>6.4009999999999998</v>
      </c>
      <c r="JF18" s="163">
        <v>-28.08</v>
      </c>
      <c r="JG18" s="163">
        <v>4.96</v>
      </c>
      <c r="JH18" s="164"/>
      <c r="JI18" s="163">
        <v>-5.3605</v>
      </c>
      <c r="JJ18" s="163">
        <v>22.209499999999998</v>
      </c>
      <c r="JK18" s="163">
        <v>-32.872500000000002</v>
      </c>
      <c r="JL18" s="163">
        <v>-12.2</v>
      </c>
      <c r="JM18" s="163">
        <v>50.256999999999998</v>
      </c>
      <c r="JN18" s="163">
        <v>50.600999999999999</v>
      </c>
      <c r="JO18" s="163">
        <v>11.3512</v>
      </c>
      <c r="JP18" s="163">
        <v>13.5527</v>
      </c>
      <c r="JQ18" s="163">
        <v>47.9587</v>
      </c>
      <c r="JR18" s="163">
        <v>47.488100000000003</v>
      </c>
      <c r="JS18" s="163">
        <v>47.810200000000002</v>
      </c>
      <c r="JT18" s="164"/>
      <c r="JU18" s="163">
        <v>3</v>
      </c>
      <c r="JV18" s="163">
        <v>19.5763</v>
      </c>
      <c r="JW18" s="163">
        <v>5.62</v>
      </c>
      <c r="JX18" s="164"/>
      <c r="JY18" s="163">
        <v>-58.296199999999999</v>
      </c>
      <c r="JZ18" s="163">
        <v>67.170299999999997</v>
      </c>
      <c r="KA18" s="163">
        <v>50.532299999999999</v>
      </c>
      <c r="KB18" s="163">
        <v>-57.659700000000001</v>
      </c>
      <c r="KC18" s="163">
        <v>-66.568399999999997</v>
      </c>
      <c r="KD18" s="163">
        <v>40.825600000000001</v>
      </c>
      <c r="KE18" s="163">
        <v>24.694900000000001</v>
      </c>
      <c r="KF18" s="163">
        <v>-14.6</v>
      </c>
      <c r="KG18" s="163">
        <v>12.1</v>
      </c>
      <c r="KH18" s="163">
        <v>215.70160000000001</v>
      </c>
      <c r="KI18" s="163">
        <v>-162.17060000000001</v>
      </c>
    </row>
    <row r="19" spans="1:295" ht="18" customHeight="1" x14ac:dyDescent="0.25">
      <c r="A19" s="160" t="s">
        <v>92</v>
      </c>
      <c r="B19" s="160" t="s">
        <v>885</v>
      </c>
      <c r="C19" s="163">
        <v>-14.8499</v>
      </c>
      <c r="D19" s="163">
        <v>18.305199999999999</v>
      </c>
      <c r="E19" s="163">
        <v>-22.066299999999998</v>
      </c>
      <c r="F19" s="163">
        <v>6.173</v>
      </c>
      <c r="G19" s="163">
        <v>13.885300000000001</v>
      </c>
      <c r="H19" s="164"/>
      <c r="I19" s="163">
        <v>30.4697</v>
      </c>
      <c r="J19" s="163">
        <v>-67.936800000000005</v>
      </c>
      <c r="K19" s="163">
        <v>44.962800000000001</v>
      </c>
      <c r="L19" s="163">
        <v>22.773299999999999</v>
      </c>
      <c r="M19" s="163">
        <v>22.4191</v>
      </c>
      <c r="N19" s="163">
        <v>2.2200000000000002</v>
      </c>
      <c r="O19" s="163">
        <v>-39.375</v>
      </c>
      <c r="P19" s="163">
        <v>35.200000000000003</v>
      </c>
      <c r="Q19" s="163">
        <v>19.044</v>
      </c>
      <c r="R19" s="163">
        <v>-35.200000000000003</v>
      </c>
      <c r="S19" s="163">
        <v>12.8622</v>
      </c>
      <c r="T19" s="163">
        <v>31.692599999999999</v>
      </c>
      <c r="U19" s="163">
        <v>18.197500000000002</v>
      </c>
      <c r="V19" s="163">
        <v>18.3764</v>
      </c>
      <c r="W19" s="163">
        <v>30.648700000000002</v>
      </c>
      <c r="X19" s="163">
        <v>12.543900000000001</v>
      </c>
      <c r="Y19" s="163">
        <v>6.2374000000000001</v>
      </c>
      <c r="Z19" s="163">
        <v>7.7404999999999999</v>
      </c>
      <c r="AA19" s="164"/>
      <c r="AB19" s="164"/>
      <c r="AC19" s="163">
        <v>-43.99</v>
      </c>
      <c r="AD19" s="163">
        <v>-44.03</v>
      </c>
      <c r="AE19" s="164"/>
      <c r="AF19" s="163">
        <v>-2.2200000000000002</v>
      </c>
      <c r="AG19" s="163">
        <v>37.4</v>
      </c>
      <c r="AH19" s="164"/>
      <c r="AI19" s="164"/>
      <c r="AJ19" s="163">
        <v>-38.03</v>
      </c>
      <c r="AK19" s="163">
        <v>-38.06</v>
      </c>
      <c r="AL19" s="163">
        <v>-57.99</v>
      </c>
      <c r="AM19" s="163">
        <v>38.200000000000003</v>
      </c>
      <c r="AN19" s="163">
        <v>38.369999999999997</v>
      </c>
      <c r="AO19" s="163">
        <v>17.076899999999998</v>
      </c>
      <c r="AP19" s="163">
        <v>-3.5087000000000002</v>
      </c>
      <c r="AQ19" s="163">
        <v>55.000500000000002</v>
      </c>
      <c r="AR19" s="163">
        <v>57.339100000000002</v>
      </c>
      <c r="AS19" s="163">
        <v>55.979700000000001</v>
      </c>
      <c r="AT19" s="163">
        <v>-37.776499999999999</v>
      </c>
      <c r="AU19" s="163">
        <v>-38.69</v>
      </c>
      <c r="AV19" s="163">
        <v>11.9359</v>
      </c>
      <c r="AW19" s="163">
        <v>12.259600000000001</v>
      </c>
      <c r="AX19" s="163">
        <v>70.998400000000004</v>
      </c>
      <c r="AY19" s="163">
        <v>72.337999999999994</v>
      </c>
      <c r="AZ19" s="164"/>
      <c r="BA19" s="163">
        <v>35.513800000000003</v>
      </c>
      <c r="BB19" s="163">
        <v>-512.78250000000003</v>
      </c>
      <c r="BC19" s="163">
        <v>4.4539</v>
      </c>
      <c r="BD19" s="163">
        <v>-12.7</v>
      </c>
      <c r="BE19" s="163">
        <v>-12.8</v>
      </c>
      <c r="BF19" s="163">
        <v>44.957700000000003</v>
      </c>
      <c r="BG19" s="163">
        <v>43.813800000000001</v>
      </c>
      <c r="BH19" s="163">
        <v>-3.3407</v>
      </c>
      <c r="BI19" s="164"/>
      <c r="BJ19" s="163">
        <v>-85.201599999999999</v>
      </c>
      <c r="BK19" s="163">
        <v>1.7493000000000001</v>
      </c>
      <c r="BL19" s="163">
        <v>1.9601999999999999</v>
      </c>
      <c r="BM19" s="163">
        <v>3.8813</v>
      </c>
      <c r="BN19" s="163">
        <v>557.26779999999997</v>
      </c>
      <c r="BO19" s="163">
        <v>128.17769999999999</v>
      </c>
      <c r="BP19" s="163">
        <v>128.5744</v>
      </c>
      <c r="BQ19" s="163">
        <v>-639.24839999999995</v>
      </c>
      <c r="BR19" s="163">
        <v>411.76920000000001</v>
      </c>
      <c r="BS19" s="164"/>
      <c r="BT19" s="163">
        <v>-53.3767</v>
      </c>
      <c r="BU19" s="163">
        <v>55.014400000000002</v>
      </c>
      <c r="BV19" s="163">
        <v>75.605099999999993</v>
      </c>
      <c r="BW19" s="163">
        <v>25.8</v>
      </c>
      <c r="BX19" s="163">
        <v>23.91</v>
      </c>
      <c r="BY19" s="163">
        <v>52.05</v>
      </c>
      <c r="BZ19" s="163">
        <v>68.010000000000005</v>
      </c>
      <c r="CA19" s="163">
        <v>31.751999999999999</v>
      </c>
      <c r="CB19" s="163">
        <v>30.278500000000001</v>
      </c>
      <c r="CC19" s="163">
        <v>33.4801</v>
      </c>
      <c r="CD19" s="163">
        <v>33.847200000000001</v>
      </c>
      <c r="CE19" s="163">
        <v>39.0824</v>
      </c>
      <c r="CF19" s="164"/>
      <c r="CG19" s="163">
        <v>-122.0579</v>
      </c>
      <c r="CH19" s="163">
        <v>5.7683999999999997</v>
      </c>
      <c r="CI19" s="164"/>
      <c r="CJ19" s="164"/>
      <c r="CK19" s="164"/>
      <c r="CL19" s="163">
        <v>87.6</v>
      </c>
      <c r="CM19" s="163">
        <v>79.599999999999994</v>
      </c>
      <c r="CN19" s="163">
        <v>-12.33</v>
      </c>
      <c r="CO19" s="163">
        <v>65.092600000000004</v>
      </c>
      <c r="CP19" s="163">
        <v>63.934800000000003</v>
      </c>
      <c r="CQ19" s="163">
        <v>63.786200000000001</v>
      </c>
      <c r="CR19" s="163">
        <v>-28.0152</v>
      </c>
      <c r="CS19" s="163">
        <v>-28.409600000000001</v>
      </c>
      <c r="CT19" s="163">
        <v>73.028599999999997</v>
      </c>
      <c r="CU19" s="163">
        <v>-87.336699999999993</v>
      </c>
      <c r="CV19" s="163">
        <v>80.435299999999998</v>
      </c>
      <c r="CW19" s="163">
        <v>12.407299999999999</v>
      </c>
      <c r="CX19" s="163">
        <v>42.93</v>
      </c>
      <c r="CY19" s="163">
        <v>24.24</v>
      </c>
      <c r="CZ19" s="163">
        <v>43.8354</v>
      </c>
      <c r="DA19" s="163">
        <v>41.459699999999998</v>
      </c>
      <c r="DB19" s="163">
        <v>-25.24</v>
      </c>
      <c r="DC19" s="163">
        <v>-3.7679</v>
      </c>
      <c r="DD19" s="164"/>
      <c r="DE19" s="164"/>
      <c r="DF19" s="163">
        <v>-124.2753</v>
      </c>
      <c r="DG19" s="163">
        <v>-20.2363</v>
      </c>
      <c r="DH19" s="163">
        <v>-15.563000000000001</v>
      </c>
      <c r="DI19" s="163">
        <v>-74.400000000000006</v>
      </c>
      <c r="DJ19" s="163">
        <v>-74</v>
      </c>
      <c r="DK19" s="163">
        <v>20.9207</v>
      </c>
      <c r="DL19" s="163">
        <v>34.872399999999999</v>
      </c>
      <c r="DM19" s="163">
        <v>46.979300000000002</v>
      </c>
      <c r="DN19" s="163">
        <v>49.823</v>
      </c>
      <c r="DO19" s="163">
        <v>34.869999999999997</v>
      </c>
      <c r="DP19" s="163">
        <v>-6.73</v>
      </c>
      <c r="DQ19" s="163">
        <v>62.093000000000004</v>
      </c>
      <c r="DR19" s="163">
        <v>121.87690000000001</v>
      </c>
      <c r="DS19" s="163">
        <v>-27.23</v>
      </c>
      <c r="DT19" s="163">
        <v>-27.16</v>
      </c>
      <c r="DU19" s="163">
        <v>93.21</v>
      </c>
      <c r="DV19" s="163">
        <v>78.959999999999994</v>
      </c>
      <c r="DW19" s="163">
        <v>123.36360000000001</v>
      </c>
      <c r="DX19" s="163">
        <v>119.4727</v>
      </c>
      <c r="DY19" s="163">
        <v>53.851799999999997</v>
      </c>
      <c r="DZ19" s="163">
        <v>51.6</v>
      </c>
      <c r="EA19" s="163">
        <v>242.2938</v>
      </c>
      <c r="EB19" s="163">
        <v>193.4007</v>
      </c>
      <c r="EC19" s="163">
        <v>187.0873</v>
      </c>
      <c r="ED19" s="163">
        <v>189.8211</v>
      </c>
      <c r="EE19" s="163">
        <v>134.12430000000001</v>
      </c>
      <c r="EF19" s="163">
        <v>120.2833</v>
      </c>
      <c r="EG19" s="163">
        <v>-22.012</v>
      </c>
      <c r="EH19" s="163">
        <v>656.32510000000002</v>
      </c>
      <c r="EI19" s="163">
        <v>505.02499999999998</v>
      </c>
      <c r="EJ19" s="164"/>
      <c r="EK19" s="163">
        <v>-30.796700000000001</v>
      </c>
      <c r="EL19" s="163">
        <v>-27.787800000000001</v>
      </c>
      <c r="EM19" s="163">
        <v>-61.384900000000002</v>
      </c>
      <c r="EN19" s="163">
        <v>59.118899999999996</v>
      </c>
      <c r="EO19" s="163">
        <v>54.488</v>
      </c>
      <c r="EP19" s="163">
        <v>192.06</v>
      </c>
      <c r="EQ19" s="163">
        <v>-48.761200000000002</v>
      </c>
      <c r="ER19" s="163">
        <v>-48.829300000000003</v>
      </c>
      <c r="ES19" s="163">
        <v>-85.863699999999994</v>
      </c>
      <c r="ET19" s="163">
        <v>14.66</v>
      </c>
      <c r="EU19" s="163">
        <v>-9.7899999999999991</v>
      </c>
      <c r="EV19" s="163">
        <v>126.5</v>
      </c>
      <c r="EW19" s="163">
        <v>13.271000000000001</v>
      </c>
      <c r="EX19" s="163">
        <v>57.706000000000003</v>
      </c>
      <c r="EY19" s="163">
        <v>-40.072699999999998</v>
      </c>
      <c r="EZ19" s="163">
        <v>-39.304499999999997</v>
      </c>
      <c r="FA19" s="163">
        <v>12.4054</v>
      </c>
      <c r="FB19" s="163">
        <v>-121.7687</v>
      </c>
      <c r="FC19" s="163">
        <v>82.004999999999995</v>
      </c>
      <c r="FD19" s="163">
        <v>24.001300000000001</v>
      </c>
      <c r="FE19" s="164"/>
      <c r="FF19" s="163">
        <v>23.192900000000002</v>
      </c>
      <c r="FG19" s="163">
        <v>30.855599999999999</v>
      </c>
      <c r="FH19" s="163">
        <v>30.535299999999999</v>
      </c>
      <c r="FI19" s="163">
        <v>29.307700000000001</v>
      </c>
      <c r="FJ19" s="163">
        <v>-31.4818</v>
      </c>
      <c r="FK19" s="163">
        <v>-31.314299999999999</v>
      </c>
      <c r="FL19" s="163">
        <v>116.21469999999999</v>
      </c>
      <c r="FM19" s="163">
        <v>-50.600499999999997</v>
      </c>
      <c r="FN19" s="163">
        <v>-51.258499999999998</v>
      </c>
      <c r="FO19" s="163">
        <v>77.619600000000005</v>
      </c>
      <c r="FP19" s="163">
        <v>83.973299999999995</v>
      </c>
      <c r="FQ19" s="163">
        <v>27.2483</v>
      </c>
      <c r="FR19" s="163">
        <v>10.52</v>
      </c>
      <c r="FS19" s="163">
        <v>7.8718000000000004</v>
      </c>
      <c r="FT19" s="163">
        <v>0.86819999999999997</v>
      </c>
      <c r="FU19" s="163">
        <v>-4.46</v>
      </c>
      <c r="FV19" s="163">
        <v>12.37</v>
      </c>
      <c r="FW19" s="163">
        <v>28.7759</v>
      </c>
      <c r="FX19" s="164"/>
      <c r="FY19" s="163">
        <v>-1.857</v>
      </c>
      <c r="FZ19" s="163">
        <v>4.2610000000000001</v>
      </c>
      <c r="GA19" s="164"/>
      <c r="GB19" s="163">
        <v>38.340000000000003</v>
      </c>
      <c r="GC19" s="163">
        <v>-85.125500000000002</v>
      </c>
      <c r="GD19" s="163">
        <v>-76.884900000000002</v>
      </c>
      <c r="GE19" s="164"/>
      <c r="GF19" s="163">
        <v>68.945099999999996</v>
      </c>
      <c r="GG19" s="163">
        <v>26.5</v>
      </c>
      <c r="GH19" s="163">
        <v>-11.682600000000001</v>
      </c>
      <c r="GI19" s="163">
        <v>-3.1802999999999999</v>
      </c>
      <c r="GJ19" s="163">
        <v>-3.4359000000000002</v>
      </c>
      <c r="GK19" s="163">
        <v>1.5685</v>
      </c>
      <c r="GL19" s="164"/>
      <c r="GM19" s="164"/>
      <c r="GN19" s="163">
        <v>-13.752800000000001</v>
      </c>
      <c r="GO19" s="163">
        <v>-27.015799999999999</v>
      </c>
      <c r="GP19" s="163">
        <v>15.2302</v>
      </c>
      <c r="GQ19" s="163">
        <v>27.4329</v>
      </c>
      <c r="GR19" s="163">
        <v>61.1081</v>
      </c>
      <c r="GS19" s="163">
        <v>61.594799999999999</v>
      </c>
      <c r="GT19" s="163">
        <v>-106.67700000000001</v>
      </c>
      <c r="GU19" s="163">
        <v>-17.276199999999999</v>
      </c>
      <c r="GV19" s="163">
        <v>26.9739</v>
      </c>
      <c r="GW19" s="163">
        <v>-44.1965</v>
      </c>
      <c r="GX19" s="163">
        <v>11.894600000000001</v>
      </c>
      <c r="GY19" s="163">
        <v>9.1616999999999997</v>
      </c>
      <c r="GZ19" s="163">
        <v>8.9452999999999996</v>
      </c>
      <c r="HA19" s="163">
        <v>14</v>
      </c>
      <c r="HB19" s="163">
        <v>224.4786</v>
      </c>
      <c r="HC19" s="163">
        <v>220.99279999999999</v>
      </c>
      <c r="HD19" s="163">
        <v>188.6</v>
      </c>
      <c r="HE19" s="163">
        <v>-191.04470000000001</v>
      </c>
      <c r="HF19" s="163">
        <v>-384.64170000000001</v>
      </c>
      <c r="HG19" s="163">
        <v>385.67399999999998</v>
      </c>
      <c r="HH19" s="163">
        <v>519.74220000000003</v>
      </c>
      <c r="HI19" s="163">
        <v>-208.8792</v>
      </c>
      <c r="HJ19" s="163">
        <v>-206.8398</v>
      </c>
      <c r="HK19" s="163">
        <v>-46.820399999999999</v>
      </c>
      <c r="HL19" s="163">
        <v>-38.6526</v>
      </c>
      <c r="HM19" s="163">
        <v>71.206500000000005</v>
      </c>
      <c r="HN19" s="163">
        <v>70.642099999999999</v>
      </c>
      <c r="HO19" s="164"/>
      <c r="HP19" s="164"/>
      <c r="HQ19" s="163">
        <v>36.917400000000001</v>
      </c>
      <c r="HR19" s="163">
        <v>36.9833</v>
      </c>
      <c r="HS19" s="163">
        <v>-62.820300000000003</v>
      </c>
      <c r="HT19" s="163">
        <v>-62.763800000000003</v>
      </c>
      <c r="HU19" s="163">
        <v>114.64</v>
      </c>
      <c r="HV19" s="163">
        <v>114.29</v>
      </c>
      <c r="HW19" s="163">
        <v>51.9</v>
      </c>
      <c r="HX19" s="163">
        <v>52.1</v>
      </c>
      <c r="HY19" s="163">
        <v>21.474799999999998</v>
      </c>
      <c r="HZ19" s="163">
        <v>28.56</v>
      </c>
      <c r="IA19" s="163">
        <v>-353.73309999999998</v>
      </c>
      <c r="IB19" s="164"/>
      <c r="IC19" s="163">
        <v>189.0127</v>
      </c>
      <c r="ID19" s="163">
        <v>13.9</v>
      </c>
      <c r="IE19" s="163">
        <v>-26.2</v>
      </c>
      <c r="IF19" s="163">
        <v>-35.200000000000003</v>
      </c>
      <c r="IG19" s="163">
        <v>-35.299999999999997</v>
      </c>
      <c r="IH19" s="164"/>
      <c r="II19" s="163">
        <v>0.97370000000000001</v>
      </c>
      <c r="IJ19" s="163">
        <v>-511.17239999999998</v>
      </c>
      <c r="IK19" s="163">
        <v>-462.09429999999998</v>
      </c>
      <c r="IL19" s="163">
        <v>437.65960000000001</v>
      </c>
      <c r="IM19" s="163">
        <v>364.2679</v>
      </c>
      <c r="IN19" s="163">
        <v>-58.164099999999998</v>
      </c>
      <c r="IO19" s="163">
        <v>-357.54140000000001</v>
      </c>
      <c r="IP19" s="163">
        <v>362.77510000000001</v>
      </c>
      <c r="IQ19" s="163">
        <v>-148.0736</v>
      </c>
      <c r="IR19" s="163">
        <v>-228.6584</v>
      </c>
      <c r="IS19" s="163">
        <v>-353.24560000000002</v>
      </c>
      <c r="IT19" s="163">
        <v>98.335999999999999</v>
      </c>
      <c r="IU19" s="163">
        <v>102.17959999999999</v>
      </c>
      <c r="IV19" s="163">
        <v>151.43350000000001</v>
      </c>
      <c r="IW19" s="163">
        <v>-428.73509999999999</v>
      </c>
      <c r="IX19" s="163">
        <v>232.21690000000001</v>
      </c>
      <c r="IY19" s="163">
        <v>-203.14959999999999</v>
      </c>
      <c r="IZ19" s="163">
        <v>207.37029999999999</v>
      </c>
      <c r="JA19" s="163">
        <v>-11.6526</v>
      </c>
      <c r="JB19" s="164"/>
      <c r="JC19" s="163">
        <v>27.28</v>
      </c>
      <c r="JD19" s="163">
        <v>6.258</v>
      </c>
      <c r="JE19" s="163">
        <v>6.2009999999999996</v>
      </c>
      <c r="JF19" s="163">
        <v>-26.48</v>
      </c>
      <c r="JG19" s="163">
        <v>4</v>
      </c>
      <c r="JH19" s="164"/>
      <c r="JI19" s="163">
        <v>-4.0115999999999996</v>
      </c>
      <c r="JJ19" s="163">
        <v>22.093499999999999</v>
      </c>
      <c r="JK19" s="163">
        <v>-43.593499999999999</v>
      </c>
      <c r="JL19" s="163">
        <v>-3.2</v>
      </c>
      <c r="JM19" s="163">
        <v>50.793999999999997</v>
      </c>
      <c r="JN19" s="163">
        <v>47.231000000000002</v>
      </c>
      <c r="JO19" s="164"/>
      <c r="JP19" s="164"/>
      <c r="JQ19" s="163">
        <v>46.261899999999997</v>
      </c>
      <c r="JR19" s="163">
        <v>46.080399999999997</v>
      </c>
      <c r="JS19" s="163">
        <v>45.7331</v>
      </c>
      <c r="JT19" s="164"/>
      <c r="JU19" s="163">
        <v>28.7</v>
      </c>
      <c r="JV19" s="163">
        <v>29.3171</v>
      </c>
      <c r="JW19" s="163">
        <v>5.79</v>
      </c>
      <c r="JX19" s="164"/>
      <c r="JY19" s="163">
        <v>-56.283700000000003</v>
      </c>
      <c r="JZ19" s="163">
        <v>65.806899999999999</v>
      </c>
      <c r="KA19" s="163">
        <v>48.0456</v>
      </c>
      <c r="KB19" s="163">
        <v>-55.795200000000001</v>
      </c>
      <c r="KC19" s="163">
        <v>-65.364000000000004</v>
      </c>
      <c r="KD19" s="163">
        <v>37.976399999999998</v>
      </c>
      <c r="KE19" s="163">
        <v>26.9575</v>
      </c>
      <c r="KF19" s="163">
        <v>-36.6</v>
      </c>
      <c r="KG19" s="163">
        <v>36.1</v>
      </c>
      <c r="KH19" s="163">
        <v>134.8021</v>
      </c>
      <c r="KI19" s="163">
        <v>-129.3082</v>
      </c>
    </row>
    <row r="20" spans="1:295" ht="18" customHeight="1" x14ac:dyDescent="0.25">
      <c r="A20" s="160" t="s">
        <v>92</v>
      </c>
      <c r="B20" s="160" t="s">
        <v>886</v>
      </c>
      <c r="C20" s="163">
        <v>-14.4314</v>
      </c>
      <c r="D20" s="163">
        <v>18.040400000000002</v>
      </c>
      <c r="E20" s="163">
        <v>-21.446300000000001</v>
      </c>
      <c r="F20" s="163">
        <v>6.8212000000000002</v>
      </c>
      <c r="G20" s="163">
        <v>14.869899999999999</v>
      </c>
      <c r="H20" s="164"/>
      <c r="I20" s="163">
        <v>33.044699999999999</v>
      </c>
      <c r="J20" s="163">
        <v>-72.996399999999994</v>
      </c>
      <c r="K20" s="163">
        <v>47.792299999999997</v>
      </c>
      <c r="L20" s="163">
        <v>24.313300000000002</v>
      </c>
      <c r="M20" s="163">
        <v>23.5931</v>
      </c>
      <c r="N20" s="163">
        <v>2.2200000000000002</v>
      </c>
      <c r="O20" s="163">
        <v>-41.195</v>
      </c>
      <c r="P20" s="163">
        <v>37.4</v>
      </c>
      <c r="Q20" s="163">
        <v>19.044</v>
      </c>
      <c r="R20" s="163">
        <v>-37.4</v>
      </c>
      <c r="S20" s="163">
        <v>12.9208</v>
      </c>
      <c r="T20" s="163">
        <v>35.253999999999998</v>
      </c>
      <c r="U20" s="163">
        <v>14.616400000000001</v>
      </c>
      <c r="V20" s="163">
        <v>14.729200000000001</v>
      </c>
      <c r="W20" s="163">
        <v>24.818999999999999</v>
      </c>
      <c r="X20" s="163">
        <v>14.585699999999999</v>
      </c>
      <c r="Y20" s="163">
        <v>6.1441999999999997</v>
      </c>
      <c r="Z20" s="163">
        <v>8.0404999999999998</v>
      </c>
      <c r="AA20" s="164"/>
      <c r="AB20" s="164"/>
      <c r="AC20" s="163">
        <v>-45.25</v>
      </c>
      <c r="AD20" s="163">
        <v>-44.91</v>
      </c>
      <c r="AE20" s="164"/>
      <c r="AF20" s="163">
        <v>-2.2200000000000002</v>
      </c>
      <c r="AG20" s="163">
        <v>39.6</v>
      </c>
      <c r="AH20" s="164"/>
      <c r="AI20" s="164"/>
      <c r="AJ20" s="163">
        <v>-38.9</v>
      </c>
      <c r="AK20" s="163">
        <v>-38.96</v>
      </c>
      <c r="AL20" s="163">
        <v>-56.82</v>
      </c>
      <c r="AM20" s="163">
        <v>39.07</v>
      </c>
      <c r="AN20" s="163">
        <v>39.25</v>
      </c>
      <c r="AO20" s="163">
        <v>17.190300000000001</v>
      </c>
      <c r="AP20" s="163">
        <v>-3.6221999999999999</v>
      </c>
      <c r="AQ20" s="163">
        <v>59.173699999999997</v>
      </c>
      <c r="AR20" s="163">
        <v>60.627699999999997</v>
      </c>
      <c r="AS20" s="163">
        <v>51.7545</v>
      </c>
      <c r="AT20" s="163">
        <v>-40.857500000000002</v>
      </c>
      <c r="AU20" s="163">
        <v>-38.440399999999997</v>
      </c>
      <c r="AV20" s="163">
        <v>10.729699999999999</v>
      </c>
      <c r="AW20" s="163">
        <v>11.7066</v>
      </c>
      <c r="AX20" s="163">
        <v>69.524799999999999</v>
      </c>
      <c r="AY20" s="163">
        <v>73.811499999999995</v>
      </c>
      <c r="AZ20" s="164"/>
      <c r="BA20" s="163">
        <v>34.262799999999999</v>
      </c>
      <c r="BB20" s="163">
        <v>-517.51310000000001</v>
      </c>
      <c r="BC20" s="163">
        <v>2.7787000000000002</v>
      </c>
      <c r="BD20" s="163">
        <v>-12.1</v>
      </c>
      <c r="BE20" s="163">
        <v>-12</v>
      </c>
      <c r="BF20" s="163">
        <v>44.1066</v>
      </c>
      <c r="BG20" s="163">
        <v>43.775399999999998</v>
      </c>
      <c r="BH20" s="163">
        <v>-3.4218000000000002</v>
      </c>
      <c r="BI20" s="164"/>
      <c r="BJ20" s="163">
        <v>-81.016900000000007</v>
      </c>
      <c r="BK20" s="163">
        <v>0.87870000000000004</v>
      </c>
      <c r="BL20" s="163">
        <v>0</v>
      </c>
      <c r="BM20" s="163">
        <v>3.7521</v>
      </c>
      <c r="BN20" s="163">
        <v>562.48649999999998</v>
      </c>
      <c r="BO20" s="163">
        <v>130.77180000000001</v>
      </c>
      <c r="BP20" s="163">
        <v>131.01589999999999</v>
      </c>
      <c r="BQ20" s="163">
        <v>-646.09720000000004</v>
      </c>
      <c r="BR20" s="163">
        <v>443.58019999999999</v>
      </c>
      <c r="BS20" s="164"/>
      <c r="BT20" s="163">
        <v>-32.628</v>
      </c>
      <c r="BU20" s="163">
        <v>35.932400000000001</v>
      </c>
      <c r="BV20" s="163">
        <v>72.231999999999999</v>
      </c>
      <c r="BW20" s="163">
        <v>23.84</v>
      </c>
      <c r="BX20" s="163">
        <v>21.87</v>
      </c>
      <c r="BY20" s="163">
        <v>51.56</v>
      </c>
      <c r="BZ20" s="163">
        <v>66.680000000000007</v>
      </c>
      <c r="CA20" s="163">
        <v>21.035499999999999</v>
      </c>
      <c r="CB20" s="163">
        <v>20.2317</v>
      </c>
      <c r="CC20" s="163">
        <v>35.393900000000002</v>
      </c>
      <c r="CD20" s="163">
        <v>35.74</v>
      </c>
      <c r="CE20" s="163">
        <v>40.646700000000003</v>
      </c>
      <c r="CF20" s="164"/>
      <c r="CG20" s="163">
        <v>-116.1515</v>
      </c>
      <c r="CH20" s="163">
        <v>5.2946999999999997</v>
      </c>
      <c r="CI20" s="164"/>
      <c r="CJ20" s="164"/>
      <c r="CK20" s="164"/>
      <c r="CL20" s="163">
        <v>91.1</v>
      </c>
      <c r="CM20" s="163">
        <v>81.3</v>
      </c>
      <c r="CN20" s="163">
        <v>-12.41</v>
      </c>
      <c r="CO20" s="163">
        <v>68.169899999999998</v>
      </c>
      <c r="CP20" s="163">
        <v>65.075000000000003</v>
      </c>
      <c r="CQ20" s="163">
        <v>65.533799999999999</v>
      </c>
      <c r="CR20" s="163">
        <v>-24.966899999999999</v>
      </c>
      <c r="CS20" s="163">
        <v>-24.2559</v>
      </c>
      <c r="CT20" s="163">
        <v>78.166399999999996</v>
      </c>
      <c r="CU20" s="163">
        <v>-93.822199999999995</v>
      </c>
      <c r="CV20" s="163">
        <v>84.9983</v>
      </c>
      <c r="CW20" s="163">
        <v>13.6812</v>
      </c>
      <c r="CX20" s="163">
        <v>43.19</v>
      </c>
      <c r="CY20" s="163">
        <v>24.32</v>
      </c>
      <c r="CZ20" s="163">
        <v>47.5854</v>
      </c>
      <c r="DA20" s="163">
        <v>44.975299999999997</v>
      </c>
      <c r="DB20" s="163">
        <v>-26.3</v>
      </c>
      <c r="DC20" s="164"/>
      <c r="DD20" s="164"/>
      <c r="DE20" s="164"/>
      <c r="DF20" s="163">
        <v>-132.7954</v>
      </c>
      <c r="DG20" s="163">
        <v>-23.283200000000001</v>
      </c>
      <c r="DH20" s="163">
        <v>-16.199000000000002</v>
      </c>
      <c r="DI20" s="163">
        <v>-77.7</v>
      </c>
      <c r="DJ20" s="163">
        <v>-76.8</v>
      </c>
      <c r="DK20" s="163">
        <v>22.442299999999999</v>
      </c>
      <c r="DL20" s="163">
        <v>40.145899999999997</v>
      </c>
      <c r="DM20" s="163">
        <v>55.432899999999997</v>
      </c>
      <c r="DN20" s="163">
        <v>56.854199999999999</v>
      </c>
      <c r="DO20" s="163">
        <v>39.47</v>
      </c>
      <c r="DP20" s="163">
        <v>-7.67</v>
      </c>
      <c r="DQ20" s="163">
        <v>58.264499999999998</v>
      </c>
      <c r="DR20" s="163">
        <v>130.87739999999999</v>
      </c>
      <c r="DS20" s="163">
        <v>-27.87</v>
      </c>
      <c r="DT20" s="163">
        <v>-28.34</v>
      </c>
      <c r="DU20" s="163">
        <v>97.47</v>
      </c>
      <c r="DV20" s="163">
        <v>54.11</v>
      </c>
      <c r="DW20" s="163">
        <v>132.4727</v>
      </c>
      <c r="DX20" s="163">
        <v>130.10910000000001</v>
      </c>
      <c r="DY20" s="163">
        <v>49.002400000000002</v>
      </c>
      <c r="DZ20" s="163">
        <v>49.054499999999997</v>
      </c>
      <c r="EA20" s="163">
        <v>238.54429999999999</v>
      </c>
      <c r="EB20" s="163">
        <v>197.60720000000001</v>
      </c>
      <c r="EC20" s="163">
        <v>190.88630000000001</v>
      </c>
      <c r="ED20" s="163">
        <v>191.76650000000001</v>
      </c>
      <c r="EE20" s="163">
        <v>130.21549999999999</v>
      </c>
      <c r="EF20" s="163">
        <v>117.26609999999999</v>
      </c>
      <c r="EG20" s="163">
        <v>-21.614999999999998</v>
      </c>
      <c r="EH20" s="163">
        <v>659.03390000000002</v>
      </c>
      <c r="EI20" s="163">
        <v>457.84059999999999</v>
      </c>
      <c r="EJ20" s="164"/>
      <c r="EK20" s="163">
        <v>-31.041599999999999</v>
      </c>
      <c r="EL20" s="163">
        <v>-28.611699999999999</v>
      </c>
      <c r="EM20" s="163">
        <v>-55.3536</v>
      </c>
      <c r="EN20" s="163">
        <v>54.796700000000001</v>
      </c>
      <c r="EO20" s="163">
        <v>51.589100000000002</v>
      </c>
      <c r="EP20" s="163">
        <v>165.94800000000001</v>
      </c>
      <c r="EQ20" s="163">
        <v>-50.943199999999997</v>
      </c>
      <c r="ER20" s="163">
        <v>-52.808900000000001</v>
      </c>
      <c r="ES20" s="163">
        <v>-81.59</v>
      </c>
      <c r="ET20" s="163">
        <v>0</v>
      </c>
      <c r="EU20" s="163">
        <v>-10.61</v>
      </c>
      <c r="EV20" s="163">
        <v>118.4</v>
      </c>
      <c r="EW20" s="163">
        <v>13.6538</v>
      </c>
      <c r="EX20" s="163">
        <v>47.752899999999997</v>
      </c>
      <c r="EY20" s="163">
        <v>-37.484000000000002</v>
      </c>
      <c r="EZ20" s="163">
        <v>-36.511200000000002</v>
      </c>
      <c r="FA20" s="163">
        <v>10.7021</v>
      </c>
      <c r="FB20" s="163">
        <v>-112.5</v>
      </c>
      <c r="FC20" s="163">
        <v>79.442499999999995</v>
      </c>
      <c r="FD20" s="163">
        <v>24.264600000000002</v>
      </c>
      <c r="FE20" s="164"/>
      <c r="FF20" s="163">
        <v>24.016999999999999</v>
      </c>
      <c r="FG20" s="163">
        <v>29.0198</v>
      </c>
      <c r="FH20" s="163">
        <v>29.4803</v>
      </c>
      <c r="FI20" s="163">
        <v>28.509799999999998</v>
      </c>
      <c r="FJ20" s="163">
        <v>-18.755099999999999</v>
      </c>
      <c r="FK20" s="163">
        <v>-20.094799999999999</v>
      </c>
      <c r="FL20" s="163">
        <v>119.5638</v>
      </c>
      <c r="FM20" s="163">
        <v>-47.4572</v>
      </c>
      <c r="FN20" s="163">
        <v>-46.624299999999998</v>
      </c>
      <c r="FO20" s="163">
        <v>80.712599999999995</v>
      </c>
      <c r="FP20" s="163">
        <v>87.367699999999999</v>
      </c>
      <c r="FQ20" s="163">
        <v>26.472000000000001</v>
      </c>
      <c r="FR20" s="163">
        <v>11.44</v>
      </c>
      <c r="FS20" s="163">
        <v>7.5666000000000002</v>
      </c>
      <c r="FT20" s="163">
        <v>0.86819999999999997</v>
      </c>
      <c r="FU20" s="163">
        <v>-4.37</v>
      </c>
      <c r="FV20" s="163">
        <v>10.84</v>
      </c>
      <c r="FW20" s="163">
        <v>27.089600000000001</v>
      </c>
      <c r="FX20" s="164"/>
      <c r="FY20" s="163">
        <v>-1.6910000000000001</v>
      </c>
      <c r="FZ20" s="163">
        <v>4.2759999999999998</v>
      </c>
      <c r="GA20" s="164"/>
      <c r="GB20" s="163">
        <v>38.15</v>
      </c>
      <c r="GC20" s="163">
        <v>-87.244200000000006</v>
      </c>
      <c r="GD20" s="163">
        <v>-81.841399999999993</v>
      </c>
      <c r="GE20" s="164"/>
      <c r="GF20" s="163">
        <v>70.346999999999994</v>
      </c>
      <c r="GG20" s="163">
        <v>24.2</v>
      </c>
      <c r="GH20" s="163">
        <v>-12.472200000000001</v>
      </c>
      <c r="GI20" s="163">
        <v>-3.2229000000000001</v>
      </c>
      <c r="GJ20" s="163">
        <v>-3.6680999999999999</v>
      </c>
      <c r="GK20" s="163">
        <v>1.7014</v>
      </c>
      <c r="GL20" s="164"/>
      <c r="GM20" s="164"/>
      <c r="GN20" s="163">
        <v>-14.3596</v>
      </c>
      <c r="GO20" s="163">
        <v>-28.8856</v>
      </c>
      <c r="GP20" s="163">
        <v>16.084</v>
      </c>
      <c r="GQ20" s="163">
        <v>30.348099999999999</v>
      </c>
      <c r="GR20" s="163">
        <v>59.210900000000002</v>
      </c>
      <c r="GS20" s="163">
        <v>60.759500000000003</v>
      </c>
      <c r="GT20" s="163">
        <v>-108.90860000000001</v>
      </c>
      <c r="GU20" s="163">
        <v>-18.268000000000001</v>
      </c>
      <c r="GV20" s="163">
        <v>28.166399999999999</v>
      </c>
      <c r="GW20" s="163">
        <v>-46.352400000000003</v>
      </c>
      <c r="GX20" s="164"/>
      <c r="GY20" s="163">
        <v>9.6011000000000006</v>
      </c>
      <c r="GZ20" s="163">
        <v>9.2512000000000008</v>
      </c>
      <c r="HA20" s="163">
        <v>13</v>
      </c>
      <c r="HB20" s="163">
        <v>213.7508</v>
      </c>
      <c r="HC20" s="163">
        <v>211.09690000000001</v>
      </c>
      <c r="HD20" s="163">
        <v>205.3</v>
      </c>
      <c r="HE20" s="163">
        <v>-205.624</v>
      </c>
      <c r="HF20" s="163">
        <v>-404.29590000000002</v>
      </c>
      <c r="HG20" s="163">
        <v>409.5883</v>
      </c>
      <c r="HH20" s="163">
        <v>489.03140000000002</v>
      </c>
      <c r="HI20" s="163">
        <v>-198.54239999999999</v>
      </c>
      <c r="HJ20" s="163">
        <v>-199.47280000000001</v>
      </c>
      <c r="HK20" s="163">
        <v>-48.591500000000003</v>
      </c>
      <c r="HL20" s="163">
        <v>-39.496099999999998</v>
      </c>
      <c r="HM20" s="163">
        <v>74.142300000000006</v>
      </c>
      <c r="HN20" s="163">
        <v>74.518199999999993</v>
      </c>
      <c r="HO20" s="164"/>
      <c r="HP20" s="164"/>
      <c r="HQ20" s="163">
        <v>32.819400000000002</v>
      </c>
      <c r="HR20" s="163">
        <v>32.753500000000003</v>
      </c>
      <c r="HS20" s="163">
        <v>-53.841799999999999</v>
      </c>
      <c r="HT20" s="163">
        <v>-54.5837</v>
      </c>
      <c r="HU20" s="163">
        <v>108.62</v>
      </c>
      <c r="HV20" s="163">
        <v>108.19</v>
      </c>
      <c r="HW20" s="163">
        <v>52</v>
      </c>
      <c r="HX20" s="163">
        <v>52.5</v>
      </c>
      <c r="HY20" s="163">
        <v>21.391500000000001</v>
      </c>
      <c r="HZ20" s="163">
        <v>20.32</v>
      </c>
      <c r="IA20" s="163">
        <v>-335.62700000000001</v>
      </c>
      <c r="IB20" s="164"/>
      <c r="IC20" s="163">
        <v>181.44489999999999</v>
      </c>
      <c r="ID20" s="163">
        <v>12.8</v>
      </c>
      <c r="IE20" s="163">
        <v>-30.2</v>
      </c>
      <c r="IF20" s="163">
        <v>-31.8</v>
      </c>
      <c r="IG20" s="163">
        <v>-31.9</v>
      </c>
      <c r="IH20" s="163">
        <v>1.2838000000000001</v>
      </c>
      <c r="II20" s="164"/>
      <c r="IJ20" s="163">
        <v>-480.00619999999998</v>
      </c>
      <c r="IK20" s="163">
        <v>-416.51310000000001</v>
      </c>
      <c r="IL20" s="163">
        <v>404.6567</v>
      </c>
      <c r="IM20" s="163">
        <v>337.38299999999998</v>
      </c>
      <c r="IN20" s="163">
        <v>-58.733499999999999</v>
      </c>
      <c r="IO20" s="163">
        <v>-326.16460000000001</v>
      </c>
      <c r="IP20" s="163">
        <v>329.0401</v>
      </c>
      <c r="IQ20" s="163">
        <v>-140.9948</v>
      </c>
      <c r="IR20" s="163">
        <v>-198.3853</v>
      </c>
      <c r="IS20" s="163">
        <v>-318.81180000000001</v>
      </c>
      <c r="IT20" s="163">
        <v>100.75320000000001</v>
      </c>
      <c r="IU20" s="163">
        <v>101.13630000000001</v>
      </c>
      <c r="IV20" s="163">
        <v>141.14850000000001</v>
      </c>
      <c r="IW20" s="163">
        <v>-395.08019999999999</v>
      </c>
      <c r="IX20" s="163">
        <v>208.6104</v>
      </c>
      <c r="IY20" s="163">
        <v>-191.51300000000001</v>
      </c>
      <c r="IZ20" s="163">
        <v>191.61439999999999</v>
      </c>
      <c r="JA20" s="163">
        <v>-11.9712</v>
      </c>
      <c r="JB20" s="164"/>
      <c r="JC20" s="163">
        <v>22</v>
      </c>
      <c r="JD20" s="163">
        <v>6.1840000000000002</v>
      </c>
      <c r="JE20" s="163">
        <v>6.1319999999999997</v>
      </c>
      <c r="JF20" s="163">
        <v>-21.76</v>
      </c>
      <c r="JG20" s="163">
        <v>0</v>
      </c>
      <c r="JH20" s="164"/>
      <c r="JI20" s="163">
        <v>-2.9000000000000001E-2</v>
      </c>
      <c r="JJ20" s="163">
        <v>21.272600000000001</v>
      </c>
      <c r="JK20" s="163">
        <v>-45.558900000000001</v>
      </c>
      <c r="JL20" s="163">
        <v>-2.2000000000000002</v>
      </c>
      <c r="JM20" s="163">
        <v>48.317</v>
      </c>
      <c r="JN20" s="163">
        <v>47.555</v>
      </c>
      <c r="JO20" s="164"/>
      <c r="JP20" s="164"/>
      <c r="JQ20" s="163">
        <v>48.058500000000002</v>
      </c>
      <c r="JR20" s="163">
        <v>48.842199999999998</v>
      </c>
      <c r="JS20" s="163">
        <v>48.8249</v>
      </c>
      <c r="JT20" s="164"/>
      <c r="JU20" s="163">
        <v>28.3</v>
      </c>
      <c r="JV20" s="163">
        <v>29.559100000000001</v>
      </c>
      <c r="JW20" s="163">
        <v>5.96</v>
      </c>
      <c r="JX20" s="164"/>
      <c r="JY20" s="163">
        <v>-56.085000000000001</v>
      </c>
      <c r="JZ20" s="163">
        <v>67.371600000000001</v>
      </c>
      <c r="KA20" s="163">
        <v>49.1297</v>
      </c>
      <c r="KB20" s="163">
        <v>-55.412300000000002</v>
      </c>
      <c r="KC20" s="163">
        <v>-65.673100000000005</v>
      </c>
      <c r="KD20" s="163">
        <v>38.997</v>
      </c>
      <c r="KE20" s="163">
        <v>25.9297</v>
      </c>
      <c r="KF20" s="163">
        <v>-34.1</v>
      </c>
      <c r="KG20" s="163">
        <v>37.1</v>
      </c>
      <c r="KH20" s="163">
        <v>83.733199999999997</v>
      </c>
      <c r="KI20" s="163">
        <v>-81.897800000000004</v>
      </c>
    </row>
    <row r="21" spans="1:295" ht="18" customHeight="1" x14ac:dyDescent="0.25">
      <c r="A21" s="160" t="s">
        <v>92</v>
      </c>
      <c r="B21" s="160" t="s">
        <v>887</v>
      </c>
      <c r="C21" s="163">
        <v>-15.646800000000001</v>
      </c>
      <c r="D21" s="163">
        <v>19.4313</v>
      </c>
      <c r="E21" s="163">
        <v>-23.300599999999999</v>
      </c>
      <c r="F21" s="163">
        <v>7.2446000000000002</v>
      </c>
      <c r="G21" s="163">
        <v>14.8324</v>
      </c>
      <c r="H21" s="164"/>
      <c r="I21" s="163">
        <v>35.097299999999997</v>
      </c>
      <c r="J21" s="163">
        <v>-79.998500000000007</v>
      </c>
      <c r="K21" s="163">
        <v>51.007199999999997</v>
      </c>
      <c r="L21" s="163">
        <v>26.1492</v>
      </c>
      <c r="M21" s="163">
        <v>25.724799999999998</v>
      </c>
      <c r="N21" s="163">
        <v>0</v>
      </c>
      <c r="O21" s="163">
        <v>-42.6</v>
      </c>
      <c r="P21" s="163">
        <v>37.4</v>
      </c>
      <c r="Q21" s="163">
        <v>20.7</v>
      </c>
      <c r="R21" s="163">
        <v>-37.4</v>
      </c>
      <c r="S21" s="163">
        <v>12.8635</v>
      </c>
      <c r="T21" s="163">
        <v>37.382800000000003</v>
      </c>
      <c r="U21" s="163">
        <v>16.114699999999999</v>
      </c>
      <c r="V21" s="163">
        <v>16.303799999999999</v>
      </c>
      <c r="W21" s="163">
        <v>27.0001</v>
      </c>
      <c r="X21" s="163">
        <v>17.224299999999999</v>
      </c>
      <c r="Y21" s="163">
        <v>6.1351000000000004</v>
      </c>
      <c r="Z21" s="163">
        <v>7.8367000000000004</v>
      </c>
      <c r="AA21" s="164"/>
      <c r="AB21" s="164"/>
      <c r="AC21" s="163">
        <v>-49.06</v>
      </c>
      <c r="AD21" s="163">
        <v>-48.82</v>
      </c>
      <c r="AE21" s="164"/>
      <c r="AF21" s="163">
        <v>2.2200000000000002</v>
      </c>
      <c r="AG21" s="163">
        <v>41.8</v>
      </c>
      <c r="AH21" s="164"/>
      <c r="AI21" s="164"/>
      <c r="AJ21" s="163">
        <v>-49.13</v>
      </c>
      <c r="AK21" s="163">
        <v>-49.37</v>
      </c>
      <c r="AL21" s="163">
        <v>-40.83</v>
      </c>
      <c r="AM21" s="163">
        <v>49.78</v>
      </c>
      <c r="AN21" s="163">
        <v>49.3</v>
      </c>
      <c r="AO21" s="163">
        <v>17.7818</v>
      </c>
      <c r="AP21" s="163">
        <v>-3.7829999999999999</v>
      </c>
      <c r="AQ21" s="163">
        <v>61.035699999999999</v>
      </c>
      <c r="AR21" s="163">
        <v>63.401400000000002</v>
      </c>
      <c r="AS21" s="163">
        <v>57.854799999999997</v>
      </c>
      <c r="AT21" s="163">
        <v>-45.278199999999998</v>
      </c>
      <c r="AU21" s="163">
        <v>-45.670699999999997</v>
      </c>
      <c r="AV21" s="163">
        <v>29.517099999999999</v>
      </c>
      <c r="AW21" s="163">
        <v>30.714099999999998</v>
      </c>
      <c r="AX21" s="163">
        <v>75.418999999999997</v>
      </c>
      <c r="AY21" s="163">
        <v>76.356800000000007</v>
      </c>
      <c r="AZ21" s="164"/>
      <c r="BA21" s="163">
        <v>64.926500000000004</v>
      </c>
      <c r="BB21" s="163">
        <v>-574.58699999999999</v>
      </c>
      <c r="BC21" s="163">
        <v>3.4725000000000001</v>
      </c>
      <c r="BD21" s="163">
        <v>-12.7</v>
      </c>
      <c r="BE21" s="163">
        <v>-12.7</v>
      </c>
      <c r="BF21" s="163">
        <v>51.593899999999998</v>
      </c>
      <c r="BG21" s="163">
        <v>51.001100000000001</v>
      </c>
      <c r="BH21" s="163">
        <v>-3.4767000000000001</v>
      </c>
      <c r="BI21" s="164"/>
      <c r="BJ21" s="163">
        <v>-90.209000000000003</v>
      </c>
      <c r="BK21" s="163">
        <v>1.7682</v>
      </c>
      <c r="BL21" s="163">
        <v>6.7836999999999996</v>
      </c>
      <c r="BM21" s="163">
        <v>4.7760999999999996</v>
      </c>
      <c r="BN21" s="163">
        <v>620.197</v>
      </c>
      <c r="BO21" s="163">
        <v>144.68819999999999</v>
      </c>
      <c r="BP21" s="163">
        <v>146.00049999999999</v>
      </c>
      <c r="BQ21" s="163">
        <v>-683.86890000000005</v>
      </c>
      <c r="BR21" s="163">
        <v>493.976</v>
      </c>
      <c r="BS21" s="164"/>
      <c r="BT21" s="163">
        <v>-37.429499999999997</v>
      </c>
      <c r="BU21" s="163">
        <v>39.262500000000003</v>
      </c>
      <c r="BV21" s="163">
        <v>76.523200000000003</v>
      </c>
      <c r="BW21" s="163">
        <v>25</v>
      </c>
      <c r="BX21" s="163">
        <v>23.49</v>
      </c>
      <c r="BY21" s="163">
        <v>53.79</v>
      </c>
      <c r="BZ21" s="163">
        <v>68.28</v>
      </c>
      <c r="CA21" s="163">
        <v>20.499600000000001</v>
      </c>
      <c r="CB21" s="163">
        <v>14.069699999999999</v>
      </c>
      <c r="CC21" s="163">
        <v>43.362699999999997</v>
      </c>
      <c r="CD21" s="163">
        <v>43.631700000000002</v>
      </c>
      <c r="CE21" s="163">
        <v>40.884999999999998</v>
      </c>
      <c r="CF21" s="164"/>
      <c r="CG21" s="163">
        <v>-137.08709999999999</v>
      </c>
      <c r="CH21" s="163">
        <v>5.6092000000000004</v>
      </c>
      <c r="CI21" s="164"/>
      <c r="CJ21" s="164"/>
      <c r="CK21" s="164"/>
      <c r="CL21" s="163">
        <v>96.7</v>
      </c>
      <c r="CM21" s="163">
        <v>87.2</v>
      </c>
      <c r="CN21" s="163">
        <v>-13.12</v>
      </c>
      <c r="CO21" s="163">
        <v>68.075999999999993</v>
      </c>
      <c r="CP21" s="163">
        <v>65.564999999999998</v>
      </c>
      <c r="CQ21" s="163">
        <v>65.753600000000006</v>
      </c>
      <c r="CR21" s="163">
        <v>-24.4574</v>
      </c>
      <c r="CS21" s="163">
        <v>-23.773599999999998</v>
      </c>
      <c r="CT21" s="163">
        <v>84.574399999999997</v>
      </c>
      <c r="CU21" s="163">
        <v>-104.6922</v>
      </c>
      <c r="CV21" s="163">
        <v>93.144800000000004</v>
      </c>
      <c r="CW21" s="163">
        <v>13.077999999999999</v>
      </c>
      <c r="CX21" s="163">
        <v>45.54</v>
      </c>
      <c r="CY21" s="163">
        <v>25.44</v>
      </c>
      <c r="CZ21" s="163">
        <v>49.929200000000002</v>
      </c>
      <c r="DA21" s="163">
        <v>47.319000000000003</v>
      </c>
      <c r="DB21" s="163">
        <v>-26.86</v>
      </c>
      <c r="DC21" s="164"/>
      <c r="DD21" s="164"/>
      <c r="DE21" s="164"/>
      <c r="DF21" s="163">
        <v>-134.167</v>
      </c>
      <c r="DG21" s="163">
        <v>-22.488</v>
      </c>
      <c r="DH21" s="163">
        <v>-16.572199999999999</v>
      </c>
      <c r="DI21" s="163">
        <v>-82.2</v>
      </c>
      <c r="DJ21" s="163">
        <v>-82.4</v>
      </c>
      <c r="DK21" s="163">
        <v>23.271799999999999</v>
      </c>
      <c r="DL21" s="163">
        <v>45.4193</v>
      </c>
      <c r="DM21" s="163">
        <v>59.190100000000001</v>
      </c>
      <c r="DN21" s="163">
        <v>64.471400000000003</v>
      </c>
      <c r="DO21" s="163">
        <v>44.76</v>
      </c>
      <c r="DP21" s="163">
        <v>-7.8</v>
      </c>
      <c r="DQ21" s="163">
        <v>58.063000000000002</v>
      </c>
      <c r="DR21" s="163">
        <v>132.55250000000001</v>
      </c>
      <c r="DS21" s="163">
        <v>-29</v>
      </c>
      <c r="DT21" s="163">
        <v>-29.46</v>
      </c>
      <c r="DU21" s="163">
        <v>99.58</v>
      </c>
      <c r="DV21" s="163">
        <v>54.08</v>
      </c>
      <c r="DW21" s="163">
        <v>132.3091</v>
      </c>
      <c r="DX21" s="163">
        <v>128.98179999999999</v>
      </c>
      <c r="DY21" s="163">
        <v>48.632800000000003</v>
      </c>
      <c r="DZ21" s="163">
        <v>47.645499999999998</v>
      </c>
      <c r="EA21" s="163">
        <v>241.8407</v>
      </c>
      <c r="EB21" s="163">
        <v>202.92070000000001</v>
      </c>
      <c r="EC21" s="163">
        <v>195.32320000000001</v>
      </c>
      <c r="ED21" s="163">
        <v>197.70939999999999</v>
      </c>
      <c r="EE21" s="163">
        <v>120.35420000000001</v>
      </c>
      <c r="EF21" s="163">
        <v>108.81950000000001</v>
      </c>
      <c r="EG21" s="163">
        <v>-21.419</v>
      </c>
      <c r="EH21" s="163">
        <v>702.88980000000004</v>
      </c>
      <c r="EI21" s="163">
        <v>374.06180000000001</v>
      </c>
      <c r="EJ21" s="164"/>
      <c r="EK21" s="163">
        <v>-32.000900000000001</v>
      </c>
      <c r="EL21" s="163">
        <v>-30.122599999999998</v>
      </c>
      <c r="EM21" s="163">
        <v>-38.040599999999998</v>
      </c>
      <c r="EN21" s="163">
        <v>43.249499999999998</v>
      </c>
      <c r="EO21" s="163">
        <v>40.6813</v>
      </c>
      <c r="EP21" s="163">
        <v>147.51599999999999</v>
      </c>
      <c r="EQ21" s="163">
        <v>-46.164400000000001</v>
      </c>
      <c r="ER21" s="163">
        <v>-47.189100000000003</v>
      </c>
      <c r="ES21" s="163">
        <v>-71.740099999999998</v>
      </c>
      <c r="ET21" s="163">
        <v>0</v>
      </c>
      <c r="EU21" s="163">
        <v>-10.86</v>
      </c>
      <c r="EV21" s="163">
        <v>99.4</v>
      </c>
      <c r="EW21" s="163">
        <v>10.8551</v>
      </c>
      <c r="EX21" s="163">
        <v>35.664200000000001</v>
      </c>
      <c r="EY21" s="163">
        <v>-39.463500000000003</v>
      </c>
      <c r="EZ21" s="163">
        <v>-37.979399999999998</v>
      </c>
      <c r="FA21" s="163">
        <v>11.047000000000001</v>
      </c>
      <c r="FB21" s="163">
        <v>-105.1169</v>
      </c>
      <c r="FC21" s="163">
        <v>71.545900000000003</v>
      </c>
      <c r="FD21" s="163">
        <v>25.097200000000001</v>
      </c>
      <c r="FE21" s="164"/>
      <c r="FF21" s="163">
        <v>24.525200000000002</v>
      </c>
      <c r="FG21" s="163">
        <v>29.6509</v>
      </c>
      <c r="FH21" s="163">
        <v>30.2592</v>
      </c>
      <c r="FI21" s="163">
        <v>29.126300000000001</v>
      </c>
      <c r="FJ21" s="163">
        <v>-20.094799999999999</v>
      </c>
      <c r="FK21" s="163">
        <v>-19.927299999999999</v>
      </c>
      <c r="FL21" s="163">
        <v>125.0899</v>
      </c>
      <c r="FM21" s="163">
        <v>-46.635800000000003</v>
      </c>
      <c r="FN21" s="163">
        <v>-46.137799999999999</v>
      </c>
      <c r="FO21" s="163">
        <v>86.849299999999999</v>
      </c>
      <c r="FP21" s="163">
        <v>95.450199999999995</v>
      </c>
      <c r="FQ21" s="163">
        <v>26.127700000000001</v>
      </c>
      <c r="FR21" s="163">
        <v>13.05</v>
      </c>
      <c r="FS21" s="163">
        <v>7.8718000000000004</v>
      </c>
      <c r="FT21" s="163">
        <v>0.82189999999999996</v>
      </c>
      <c r="FU21" s="163">
        <v>-4.17</v>
      </c>
      <c r="FV21" s="163">
        <v>10.46</v>
      </c>
      <c r="FW21" s="163">
        <v>27.0685</v>
      </c>
      <c r="FX21" s="164"/>
      <c r="FY21" s="163">
        <v>-2.028</v>
      </c>
      <c r="FZ21" s="163">
        <v>4.3049999999999997</v>
      </c>
      <c r="GA21" s="164"/>
      <c r="GB21" s="163">
        <v>37.57</v>
      </c>
      <c r="GC21" s="163">
        <v>-95.841099999999997</v>
      </c>
      <c r="GD21" s="163">
        <v>-86.383700000000005</v>
      </c>
      <c r="GE21" s="163">
        <v>14.59</v>
      </c>
      <c r="GF21" s="163">
        <v>70.740700000000004</v>
      </c>
      <c r="GG21" s="163">
        <v>22.9</v>
      </c>
      <c r="GH21" s="163">
        <v>-14.2218</v>
      </c>
      <c r="GI21" s="163">
        <v>-3.7183000000000002</v>
      </c>
      <c r="GJ21" s="163">
        <v>-4.1337999999999999</v>
      </c>
      <c r="GK21" s="163">
        <v>1.7386999999999999</v>
      </c>
      <c r="GL21" s="164"/>
      <c r="GM21" s="164"/>
      <c r="GN21" s="163">
        <v>-12.527900000000001</v>
      </c>
      <c r="GO21" s="163">
        <v>-32.493000000000002</v>
      </c>
      <c r="GP21" s="163">
        <v>14.907</v>
      </c>
      <c r="GQ21" s="163">
        <v>33.400100000000002</v>
      </c>
      <c r="GR21" s="163">
        <v>57.904699999999998</v>
      </c>
      <c r="GS21" s="163">
        <v>59.403199999999998</v>
      </c>
      <c r="GT21" s="163">
        <v>-116.8747</v>
      </c>
      <c r="GU21" s="163">
        <v>-19.084599999999998</v>
      </c>
      <c r="GV21" s="163">
        <v>30.471499999999999</v>
      </c>
      <c r="GW21" s="163">
        <v>-48.552100000000003</v>
      </c>
      <c r="GX21" s="163">
        <v>11.756600000000001</v>
      </c>
      <c r="GY21" s="163">
        <v>10.2567</v>
      </c>
      <c r="GZ21" s="163">
        <v>9.9050999999999991</v>
      </c>
      <c r="HA21" s="163">
        <v>13.489699999999999</v>
      </c>
      <c r="HB21" s="163">
        <v>175.5444</v>
      </c>
      <c r="HC21" s="163">
        <v>175.3741</v>
      </c>
      <c r="HD21" s="163">
        <v>121.1</v>
      </c>
      <c r="HE21" s="163">
        <v>-121.1848</v>
      </c>
      <c r="HF21" s="163">
        <v>-304.73660000000001</v>
      </c>
      <c r="HG21" s="163">
        <v>310.57619999999997</v>
      </c>
      <c r="HH21" s="163">
        <v>362.60930000000002</v>
      </c>
      <c r="HI21" s="163">
        <v>-166.5352</v>
      </c>
      <c r="HJ21" s="163">
        <v>-167.26259999999999</v>
      </c>
      <c r="HK21" s="163">
        <v>-46.079799999999999</v>
      </c>
      <c r="HL21" s="163">
        <v>-36.745800000000003</v>
      </c>
      <c r="HM21" s="163">
        <v>66.4084</v>
      </c>
      <c r="HN21" s="163">
        <v>66.133600000000001</v>
      </c>
      <c r="HO21" s="163">
        <v>-141.87110000000001</v>
      </c>
      <c r="HP21" s="163">
        <v>-141.19839999999999</v>
      </c>
      <c r="HQ21" s="163">
        <v>20.899100000000001</v>
      </c>
      <c r="HR21" s="163">
        <v>20.261800000000001</v>
      </c>
      <c r="HS21" s="163">
        <v>-50.588700000000003</v>
      </c>
      <c r="HT21" s="163">
        <v>-50.1661</v>
      </c>
      <c r="HU21" s="163">
        <v>86.3</v>
      </c>
      <c r="HV21" s="163">
        <v>86.31</v>
      </c>
      <c r="HW21" s="163">
        <v>51.8</v>
      </c>
      <c r="HX21" s="163">
        <v>51.9</v>
      </c>
      <c r="HY21" s="163">
        <v>21.043299999999999</v>
      </c>
      <c r="HZ21" s="163">
        <v>-3.04</v>
      </c>
      <c r="IA21" s="163">
        <v>-338.75569999999999</v>
      </c>
      <c r="IB21" s="164"/>
      <c r="IC21" s="163">
        <v>171.44900000000001</v>
      </c>
      <c r="ID21" s="163">
        <v>11.7</v>
      </c>
      <c r="IE21" s="163">
        <v>-24.4</v>
      </c>
      <c r="IF21" s="163">
        <v>-19</v>
      </c>
      <c r="IG21" s="163">
        <v>-19</v>
      </c>
      <c r="IH21" s="164"/>
      <c r="II21" s="164"/>
      <c r="IJ21" s="163">
        <v>-360.13959999999997</v>
      </c>
      <c r="IK21" s="163">
        <v>-336.78910000000002</v>
      </c>
      <c r="IL21" s="163">
        <v>318.75990000000002</v>
      </c>
      <c r="IM21" s="163">
        <v>258.56560000000002</v>
      </c>
      <c r="IN21" s="163">
        <v>-44.355499999999999</v>
      </c>
      <c r="IO21" s="163">
        <v>-247.51240000000001</v>
      </c>
      <c r="IP21" s="163">
        <v>249.17150000000001</v>
      </c>
      <c r="IQ21" s="163">
        <v>-129.48060000000001</v>
      </c>
      <c r="IR21" s="163">
        <v>-137.01589999999999</v>
      </c>
      <c r="IS21" s="163">
        <v>-245.2696</v>
      </c>
      <c r="IT21" s="163">
        <v>125.0164</v>
      </c>
      <c r="IU21" s="163">
        <v>123.7632</v>
      </c>
      <c r="IV21" s="163">
        <v>129.54349999999999</v>
      </c>
      <c r="IW21" s="163">
        <v>-310.93209999999999</v>
      </c>
      <c r="IX21" s="163">
        <v>141.7242</v>
      </c>
      <c r="IY21" s="163">
        <v>-167.4485</v>
      </c>
      <c r="IZ21" s="163">
        <v>169.08519999999999</v>
      </c>
      <c r="JA21" s="163">
        <v>-12.391400000000001</v>
      </c>
      <c r="JB21" s="164"/>
      <c r="JC21" s="163">
        <v>21.28</v>
      </c>
      <c r="JD21" s="163">
        <v>5.58</v>
      </c>
      <c r="JE21" s="163">
        <v>5.5830000000000002</v>
      </c>
      <c r="JF21" s="163">
        <v>-21.04</v>
      </c>
      <c r="JG21" s="164"/>
      <c r="JH21" s="164"/>
      <c r="JI21" s="163">
        <v>-2.9000000000000001E-2</v>
      </c>
      <c r="JJ21" s="163">
        <v>22.679500000000001</v>
      </c>
      <c r="JK21" s="163">
        <v>-44.325899999999997</v>
      </c>
      <c r="JL21" s="163">
        <v>-5.8</v>
      </c>
      <c r="JM21" s="163">
        <v>46.817</v>
      </c>
      <c r="JN21" s="163">
        <v>47.02</v>
      </c>
      <c r="JO21" s="164"/>
      <c r="JP21" s="164"/>
      <c r="JQ21" s="163">
        <v>43.113399999999999</v>
      </c>
      <c r="JR21" s="163">
        <v>43.704799999999999</v>
      </c>
      <c r="JS21" s="163">
        <v>43.282499999999999</v>
      </c>
      <c r="JT21" s="164"/>
      <c r="JU21" s="163">
        <v>22.9</v>
      </c>
      <c r="JV21" s="163">
        <v>27.935300000000002</v>
      </c>
      <c r="JW21" s="163">
        <v>6.67</v>
      </c>
      <c r="JX21" s="164"/>
      <c r="JY21" s="163">
        <v>-54.088000000000001</v>
      </c>
      <c r="JZ21" s="163">
        <v>65.645700000000005</v>
      </c>
      <c r="KA21" s="163">
        <v>46.660499999999999</v>
      </c>
      <c r="KB21" s="163">
        <v>-53.668799999999997</v>
      </c>
      <c r="KC21" s="163">
        <v>-64.987499999999997</v>
      </c>
      <c r="KD21" s="163">
        <v>34.668900000000001</v>
      </c>
      <c r="KE21" s="163">
        <v>28.8584</v>
      </c>
      <c r="KF21" s="163">
        <v>-29.6</v>
      </c>
      <c r="KG21" s="163">
        <v>29.3</v>
      </c>
      <c r="KH21" s="163">
        <v>61.090200000000003</v>
      </c>
      <c r="KI21" s="163">
        <v>-59.359400000000001</v>
      </c>
    </row>
    <row r="22" spans="1:295" ht="18" customHeight="1" x14ac:dyDescent="0.25">
      <c r="A22" s="160" t="s">
        <v>92</v>
      </c>
      <c r="B22" s="160" t="s">
        <v>888</v>
      </c>
      <c r="C22" s="163">
        <v>-15.8931</v>
      </c>
      <c r="D22" s="163">
        <v>19.824200000000001</v>
      </c>
      <c r="E22" s="163">
        <v>-23.6204</v>
      </c>
      <c r="F22" s="163">
        <v>7.117</v>
      </c>
      <c r="G22" s="163">
        <v>17.9101</v>
      </c>
      <c r="H22" s="164"/>
      <c r="I22" s="163">
        <v>35.798499999999997</v>
      </c>
      <c r="J22" s="163">
        <v>-80.177599999999998</v>
      </c>
      <c r="K22" s="163">
        <v>52.067399999999999</v>
      </c>
      <c r="L22" s="163">
        <v>26.723199999999999</v>
      </c>
      <c r="M22" s="163">
        <v>26.192399999999999</v>
      </c>
      <c r="N22" s="163">
        <v>-2.2200000000000002</v>
      </c>
      <c r="O22" s="163">
        <v>-44.954000000000001</v>
      </c>
      <c r="P22" s="163">
        <v>39.6</v>
      </c>
      <c r="Q22" s="163">
        <v>20.7</v>
      </c>
      <c r="R22" s="163">
        <v>-39.6</v>
      </c>
      <c r="S22" s="163">
        <v>12.6516</v>
      </c>
      <c r="T22" s="163">
        <v>36.8384</v>
      </c>
      <c r="U22" s="163">
        <v>15.331899999999999</v>
      </c>
      <c r="V22" s="163">
        <v>15.459</v>
      </c>
      <c r="W22" s="163">
        <v>25.712599999999998</v>
      </c>
      <c r="X22" s="163">
        <v>12.293100000000001</v>
      </c>
      <c r="Y22" s="163">
        <v>5.8021000000000003</v>
      </c>
      <c r="Z22" s="163">
        <v>8.1029999999999998</v>
      </c>
      <c r="AA22" s="164"/>
      <c r="AB22" s="164"/>
      <c r="AC22" s="163">
        <v>-48.94</v>
      </c>
      <c r="AD22" s="163">
        <v>-49.05</v>
      </c>
      <c r="AE22" s="164"/>
      <c r="AF22" s="163">
        <v>2.2200000000000002</v>
      </c>
      <c r="AG22" s="163">
        <v>44</v>
      </c>
      <c r="AH22" s="164"/>
      <c r="AI22" s="164"/>
      <c r="AJ22" s="163">
        <v>-47.3</v>
      </c>
      <c r="AK22" s="163">
        <v>-47.47</v>
      </c>
      <c r="AL22" s="163">
        <v>-45.25</v>
      </c>
      <c r="AM22" s="163">
        <v>48.15</v>
      </c>
      <c r="AN22" s="163">
        <v>47.02</v>
      </c>
      <c r="AO22" s="163">
        <v>17.5749</v>
      </c>
      <c r="AP22" s="163">
        <v>-3.6755</v>
      </c>
      <c r="AQ22" s="163">
        <v>62.494300000000003</v>
      </c>
      <c r="AR22" s="163">
        <v>64.320700000000002</v>
      </c>
      <c r="AS22" s="163">
        <v>58.530900000000003</v>
      </c>
      <c r="AT22" s="163">
        <v>-42.331099999999999</v>
      </c>
      <c r="AU22" s="163">
        <v>-41.884799999999998</v>
      </c>
      <c r="AV22" s="163">
        <v>26.051500000000001</v>
      </c>
      <c r="AW22" s="163">
        <v>22.043500000000002</v>
      </c>
      <c r="AX22" s="163">
        <v>75.017200000000003</v>
      </c>
      <c r="AY22" s="163">
        <v>77.160499999999999</v>
      </c>
      <c r="AZ22" s="164"/>
      <c r="BA22" s="163">
        <v>63.154299999999999</v>
      </c>
      <c r="BB22" s="163">
        <v>-580.91200000000003</v>
      </c>
      <c r="BC22" s="163">
        <v>4.0065999999999997</v>
      </c>
      <c r="BD22" s="163">
        <v>-12.9</v>
      </c>
      <c r="BE22" s="163">
        <v>-12.9</v>
      </c>
      <c r="BF22" s="163">
        <v>47.7286</v>
      </c>
      <c r="BG22" s="163">
        <v>47.144799999999996</v>
      </c>
      <c r="BH22" s="163">
        <v>-3.8839999999999999</v>
      </c>
      <c r="BI22" s="164"/>
      <c r="BJ22" s="163">
        <v>-85.092600000000004</v>
      </c>
      <c r="BK22" s="163">
        <v>1.4239999999999999</v>
      </c>
      <c r="BL22" s="163">
        <v>7.6929999999999996</v>
      </c>
      <c r="BM22" s="163">
        <v>5.2996999999999996</v>
      </c>
      <c r="BN22" s="163">
        <v>626.30070000000001</v>
      </c>
      <c r="BO22" s="163">
        <v>168.98089999999999</v>
      </c>
      <c r="BP22" s="163">
        <v>168.4316</v>
      </c>
      <c r="BQ22" s="163">
        <v>-718.88480000000004</v>
      </c>
      <c r="BR22" s="163">
        <v>533.08860000000004</v>
      </c>
      <c r="BS22" s="164"/>
      <c r="BT22" s="163">
        <v>-19.609000000000002</v>
      </c>
      <c r="BU22" s="163">
        <v>21.601299999999998</v>
      </c>
      <c r="BV22" s="163">
        <v>78.558999999999997</v>
      </c>
      <c r="BW22" s="163">
        <v>25.3</v>
      </c>
      <c r="BX22" s="163">
        <v>24.44</v>
      </c>
      <c r="BY22" s="163">
        <v>56.2</v>
      </c>
      <c r="BZ22" s="163">
        <v>68.97</v>
      </c>
      <c r="CA22" s="163">
        <v>15.4093</v>
      </c>
      <c r="CB22" s="163">
        <v>15.007400000000001</v>
      </c>
      <c r="CC22" s="163">
        <v>42.061500000000002</v>
      </c>
      <c r="CD22" s="163">
        <v>43.063099999999999</v>
      </c>
      <c r="CE22" s="163">
        <v>39.076700000000002</v>
      </c>
      <c r="CF22" s="164"/>
      <c r="CG22" s="163">
        <v>-136.98349999999999</v>
      </c>
      <c r="CH22" s="163">
        <v>6.4238999999999997</v>
      </c>
      <c r="CI22" s="164"/>
      <c r="CJ22" s="164"/>
      <c r="CK22" s="164"/>
      <c r="CL22" s="163">
        <v>97.5</v>
      </c>
      <c r="CM22" s="163">
        <v>88.1</v>
      </c>
      <c r="CN22" s="163">
        <v>-13.12</v>
      </c>
      <c r="CO22" s="163">
        <v>70.152500000000003</v>
      </c>
      <c r="CP22" s="163">
        <v>67.677899999999994</v>
      </c>
      <c r="CQ22" s="163">
        <v>67.906099999999995</v>
      </c>
      <c r="CR22" s="163">
        <v>-16.834299999999999</v>
      </c>
      <c r="CS22" s="163">
        <v>-17.135899999999999</v>
      </c>
      <c r="CT22" s="163">
        <v>90.819299999999998</v>
      </c>
      <c r="CU22" s="163">
        <v>-117.90049999999999</v>
      </c>
      <c r="CV22" s="163">
        <v>99.957700000000003</v>
      </c>
      <c r="CW22" s="163">
        <v>13.418699999999999</v>
      </c>
      <c r="CX22" s="163">
        <v>47.25</v>
      </c>
      <c r="CY22" s="163">
        <v>26.23</v>
      </c>
      <c r="CZ22" s="163">
        <v>51.3354</v>
      </c>
      <c r="DA22" s="163">
        <v>49.076799999999999</v>
      </c>
      <c r="DB22" s="163">
        <v>-27.74</v>
      </c>
      <c r="DC22" s="164"/>
      <c r="DD22" s="164"/>
      <c r="DE22" s="164"/>
      <c r="DF22" s="163">
        <v>-132.86150000000001</v>
      </c>
      <c r="DG22" s="163">
        <v>-22.340399999999999</v>
      </c>
      <c r="DH22" s="163">
        <v>-17.052199999999999</v>
      </c>
      <c r="DI22" s="163">
        <v>-90.3</v>
      </c>
      <c r="DJ22" s="163">
        <v>-89.3</v>
      </c>
      <c r="DK22" s="163">
        <v>22.898299999999999</v>
      </c>
      <c r="DL22" s="163">
        <v>48.934899999999999</v>
      </c>
      <c r="DM22" s="163">
        <v>64.356200000000001</v>
      </c>
      <c r="DN22" s="163">
        <v>69.158900000000003</v>
      </c>
      <c r="DO22" s="163">
        <v>48.76</v>
      </c>
      <c r="DP22" s="163">
        <v>-8.4700000000000006</v>
      </c>
      <c r="DQ22" s="163">
        <v>56.714500000000001</v>
      </c>
      <c r="DR22" s="163">
        <v>131.89750000000001</v>
      </c>
      <c r="DS22" s="163">
        <v>-28.72</v>
      </c>
      <c r="DT22" s="163">
        <v>-29.21</v>
      </c>
      <c r="DU22" s="163">
        <v>109.77</v>
      </c>
      <c r="DV22" s="163">
        <v>55.24</v>
      </c>
      <c r="DW22" s="163">
        <v>132.7636</v>
      </c>
      <c r="DX22" s="163">
        <v>131.03639999999999</v>
      </c>
      <c r="DY22" s="163">
        <v>45.107500000000002</v>
      </c>
      <c r="DZ22" s="163">
        <v>44.5</v>
      </c>
      <c r="EA22" s="163">
        <v>246.18299999999999</v>
      </c>
      <c r="EB22" s="163">
        <v>207.26759999999999</v>
      </c>
      <c r="EC22" s="163">
        <v>201.85679999999999</v>
      </c>
      <c r="ED22" s="163">
        <v>202.14920000000001</v>
      </c>
      <c r="EE22" s="163">
        <v>119.89570000000001</v>
      </c>
      <c r="EF22" s="163">
        <v>105.0218</v>
      </c>
      <c r="EG22" s="163">
        <v>-21.03</v>
      </c>
      <c r="EH22" s="163">
        <v>728.73170000000005</v>
      </c>
      <c r="EI22" s="163">
        <v>263.34660000000002</v>
      </c>
      <c r="EJ22" s="164"/>
      <c r="EK22" s="163">
        <v>-34.347799999999999</v>
      </c>
      <c r="EL22" s="163">
        <v>-31.1008</v>
      </c>
      <c r="EM22" s="163">
        <v>-35.377200000000002</v>
      </c>
      <c r="EN22" s="163">
        <v>25.894200000000001</v>
      </c>
      <c r="EO22" s="163">
        <v>24.436299999999999</v>
      </c>
      <c r="EP22" s="163">
        <v>155.196</v>
      </c>
      <c r="EQ22" s="163">
        <v>-45.856200000000001</v>
      </c>
      <c r="ER22" s="163">
        <v>-46.338099999999997</v>
      </c>
      <c r="ES22" s="163">
        <v>-68.139799999999994</v>
      </c>
      <c r="ET22" s="163">
        <v>0</v>
      </c>
      <c r="EU22" s="163">
        <v>-13.24</v>
      </c>
      <c r="EV22" s="163">
        <v>122.5</v>
      </c>
      <c r="EW22" s="163">
        <v>11.7897</v>
      </c>
      <c r="EX22" s="163">
        <v>-1.1137999999999999</v>
      </c>
      <c r="EY22" s="163">
        <v>-38.854500000000002</v>
      </c>
      <c r="EZ22" s="163">
        <v>-38.433900000000001</v>
      </c>
      <c r="FA22" s="163">
        <v>10.543100000000001</v>
      </c>
      <c r="FB22" s="163">
        <v>-102.5792</v>
      </c>
      <c r="FC22" s="163">
        <v>67.017200000000003</v>
      </c>
      <c r="FD22" s="163">
        <v>24.757300000000001</v>
      </c>
      <c r="FE22" s="164"/>
      <c r="FF22" s="163">
        <v>24.470600000000001</v>
      </c>
      <c r="FG22" s="163">
        <v>29.718499999999999</v>
      </c>
      <c r="FH22" s="163">
        <v>29.8948</v>
      </c>
      <c r="FI22" s="163">
        <v>28.714600000000001</v>
      </c>
      <c r="FJ22" s="163">
        <v>-15.406000000000001</v>
      </c>
      <c r="FK22" s="163">
        <v>-14.401199999999999</v>
      </c>
      <c r="FL22" s="163">
        <v>118.05670000000001</v>
      </c>
      <c r="FM22" s="163">
        <v>-43.156300000000002</v>
      </c>
      <c r="FN22" s="163">
        <v>-42.521999999999998</v>
      </c>
      <c r="FO22" s="163">
        <v>88.318600000000004</v>
      </c>
      <c r="FP22" s="163">
        <v>98.535300000000007</v>
      </c>
      <c r="FQ22" s="163">
        <v>19.5212</v>
      </c>
      <c r="FR22" s="163">
        <v>13.67</v>
      </c>
      <c r="FS22" s="163">
        <v>9.5662000000000003</v>
      </c>
      <c r="FT22" s="163">
        <v>0.89270000000000005</v>
      </c>
      <c r="FU22" s="163">
        <v>-5.52</v>
      </c>
      <c r="FV22" s="163">
        <v>9.4700000000000006</v>
      </c>
      <c r="FW22" s="163">
        <v>19.290099999999999</v>
      </c>
      <c r="FX22" s="164"/>
      <c r="FY22" s="163">
        <v>-1.9219999999999999</v>
      </c>
      <c r="FZ22" s="163">
        <v>4.1909999999999998</v>
      </c>
      <c r="GA22" s="164"/>
      <c r="GB22" s="163">
        <v>35.1</v>
      </c>
      <c r="GC22" s="163">
        <v>-99.898799999999994</v>
      </c>
      <c r="GD22" s="163">
        <v>-84.400700000000001</v>
      </c>
      <c r="GE22" s="163">
        <v>14.54</v>
      </c>
      <c r="GF22" s="163">
        <v>67.528599999999997</v>
      </c>
      <c r="GG22" s="163">
        <v>24.6</v>
      </c>
      <c r="GH22" s="163">
        <v>-15.1722</v>
      </c>
      <c r="GI22" s="163">
        <v>-3.2069999999999999</v>
      </c>
      <c r="GJ22" s="163">
        <v>-3.5979000000000001</v>
      </c>
      <c r="GK22" s="163">
        <v>1.7633000000000001</v>
      </c>
      <c r="GL22" s="164"/>
      <c r="GM22" s="164"/>
      <c r="GN22" s="163">
        <v>-12.4381</v>
      </c>
      <c r="GO22" s="163">
        <v>-33.966200000000001</v>
      </c>
      <c r="GP22" s="163">
        <v>14.711399999999999</v>
      </c>
      <c r="GQ22" s="163">
        <v>35.026400000000002</v>
      </c>
      <c r="GR22" s="163">
        <v>60.0047</v>
      </c>
      <c r="GS22" s="163">
        <v>61.392499999999998</v>
      </c>
      <c r="GT22" s="163">
        <v>-120.14619999999999</v>
      </c>
      <c r="GU22" s="163">
        <v>-20.377700000000001</v>
      </c>
      <c r="GV22" s="163">
        <v>30.744900000000001</v>
      </c>
      <c r="GW22" s="163">
        <v>-50.3474</v>
      </c>
      <c r="GX22" s="163">
        <v>12.329000000000001</v>
      </c>
      <c r="GY22" s="163">
        <v>11.4969</v>
      </c>
      <c r="GZ22" s="163">
        <v>11.2249</v>
      </c>
      <c r="HA22" s="163">
        <v>14</v>
      </c>
      <c r="HB22" s="163">
        <v>131.97659999999999</v>
      </c>
      <c r="HC22" s="163">
        <v>131.71799999999999</v>
      </c>
      <c r="HD22" s="163">
        <v>69.099999999999994</v>
      </c>
      <c r="HE22" s="163">
        <v>-68.384500000000003</v>
      </c>
      <c r="HF22" s="163">
        <v>-207.14169999999999</v>
      </c>
      <c r="HG22" s="163">
        <v>205.85550000000001</v>
      </c>
      <c r="HH22" s="163">
        <v>209.99080000000001</v>
      </c>
      <c r="HI22" s="163">
        <v>-126.6088</v>
      </c>
      <c r="HJ22" s="163">
        <v>-126.27800000000001</v>
      </c>
      <c r="HK22" s="163">
        <v>-44.44</v>
      </c>
      <c r="HL22" s="163">
        <v>-35.148400000000002</v>
      </c>
      <c r="HM22" s="163">
        <v>66.197500000000005</v>
      </c>
      <c r="HN22" s="163">
        <v>65.915000000000006</v>
      </c>
      <c r="HO22" s="163">
        <v>-115.09869999999999</v>
      </c>
      <c r="HP22" s="163">
        <v>-119.74460000000001</v>
      </c>
      <c r="HQ22" s="163">
        <v>5.7596999999999996</v>
      </c>
      <c r="HR22" s="163">
        <v>4.8478000000000003</v>
      </c>
      <c r="HS22" s="163">
        <v>-51.700299999999999</v>
      </c>
      <c r="HT22" s="163">
        <v>-51.209499999999998</v>
      </c>
      <c r="HU22" s="163">
        <v>62.11</v>
      </c>
      <c r="HV22" s="163">
        <v>62.06</v>
      </c>
      <c r="HW22" s="163">
        <v>51.2</v>
      </c>
      <c r="HX22" s="163">
        <v>50.8</v>
      </c>
      <c r="HY22" s="163">
        <v>21.329499999999999</v>
      </c>
      <c r="HZ22" s="163">
        <v>-30.96</v>
      </c>
      <c r="IA22" s="163">
        <v>-334.85629999999998</v>
      </c>
      <c r="IB22" s="164"/>
      <c r="IC22" s="163">
        <v>143.1902</v>
      </c>
      <c r="ID22" s="163">
        <v>8.9</v>
      </c>
      <c r="IE22" s="163">
        <v>-14.7</v>
      </c>
      <c r="IF22" s="163">
        <v>-3.6</v>
      </c>
      <c r="IG22" s="163">
        <v>-3.6</v>
      </c>
      <c r="IH22" s="164"/>
      <c r="II22" s="163">
        <v>1.0583</v>
      </c>
      <c r="IJ22" s="163">
        <v>-206.8383</v>
      </c>
      <c r="IK22" s="163">
        <v>-226.74340000000001</v>
      </c>
      <c r="IL22" s="163">
        <v>232.86609999999999</v>
      </c>
      <c r="IM22" s="163">
        <v>179.03530000000001</v>
      </c>
      <c r="IN22" s="163">
        <v>-9.1936</v>
      </c>
      <c r="IO22" s="163">
        <v>-169.57929999999999</v>
      </c>
      <c r="IP22" s="163">
        <v>171.46039999999999</v>
      </c>
      <c r="IQ22" s="163">
        <v>-115.2948</v>
      </c>
      <c r="IR22" s="163">
        <v>-59.9983</v>
      </c>
      <c r="IS22" s="163">
        <v>-168.16329999999999</v>
      </c>
      <c r="IT22" s="163">
        <v>153.62860000000001</v>
      </c>
      <c r="IU22" s="163">
        <v>156.64689999999999</v>
      </c>
      <c r="IV22" s="163">
        <v>116.8356</v>
      </c>
      <c r="IW22" s="163">
        <v>-222.87119999999999</v>
      </c>
      <c r="IX22" s="163">
        <v>63.514299999999999</v>
      </c>
      <c r="IY22" s="163">
        <v>-161.0599</v>
      </c>
      <c r="IZ22" s="163">
        <v>159.9102</v>
      </c>
      <c r="JA22" s="163">
        <v>-11.1252</v>
      </c>
      <c r="JB22" s="164"/>
      <c r="JC22" s="163">
        <v>21.92</v>
      </c>
      <c r="JD22" s="163">
        <v>6.6539999999999999</v>
      </c>
      <c r="JE22" s="163">
        <v>6.6539999999999999</v>
      </c>
      <c r="JF22" s="163">
        <v>-21.52</v>
      </c>
      <c r="JG22" s="164"/>
      <c r="JH22" s="164"/>
      <c r="JI22" s="163">
        <v>-2.9000000000000001E-2</v>
      </c>
      <c r="JJ22" s="163">
        <v>24.113800000000001</v>
      </c>
      <c r="JK22" s="163">
        <v>-45.058399999999999</v>
      </c>
      <c r="JL22" s="163">
        <v>-6.6</v>
      </c>
      <c r="JM22" s="163">
        <v>45.682000000000002</v>
      </c>
      <c r="JN22" s="163">
        <v>45.521000000000001</v>
      </c>
      <c r="JO22" s="163">
        <v>11.3256</v>
      </c>
      <c r="JP22" s="164"/>
      <c r="JQ22" s="163">
        <v>41.479100000000003</v>
      </c>
      <c r="JR22" s="163">
        <v>41.3583</v>
      </c>
      <c r="JS22" s="163">
        <v>41.443199999999997</v>
      </c>
      <c r="JT22" s="164"/>
      <c r="JU22" s="163">
        <v>15.2</v>
      </c>
      <c r="JV22" s="163">
        <v>26.8108</v>
      </c>
      <c r="JW22" s="163">
        <v>6.72</v>
      </c>
      <c r="JX22" s="164"/>
      <c r="JY22" s="163">
        <v>-52.154600000000002</v>
      </c>
      <c r="JZ22" s="163">
        <v>65.894900000000007</v>
      </c>
      <c r="KA22" s="163">
        <v>45.5715</v>
      </c>
      <c r="KB22" s="163">
        <v>-51.756900000000002</v>
      </c>
      <c r="KC22" s="163">
        <v>-64.986900000000006</v>
      </c>
      <c r="KD22" s="163">
        <v>34.120899999999999</v>
      </c>
      <c r="KE22" s="163">
        <v>30.358000000000001</v>
      </c>
      <c r="KF22" s="163">
        <v>-24.6</v>
      </c>
      <c r="KG22" s="163">
        <v>24.3</v>
      </c>
      <c r="KH22" s="163">
        <v>10.0488</v>
      </c>
      <c r="KI22" s="163">
        <v>-16.969899999999999</v>
      </c>
    </row>
    <row r="23" spans="1:295" ht="18" customHeight="1" x14ac:dyDescent="0.25">
      <c r="A23" s="160" t="s">
        <v>92</v>
      </c>
      <c r="B23" s="160" t="s">
        <v>889</v>
      </c>
      <c r="C23" s="163">
        <v>-16.286799999999999</v>
      </c>
      <c r="D23" s="163">
        <v>20.2531</v>
      </c>
      <c r="E23" s="163">
        <v>-24.216200000000001</v>
      </c>
      <c r="F23" s="163">
        <v>7.0449999999999999</v>
      </c>
      <c r="G23" s="163">
        <v>15.2959</v>
      </c>
      <c r="H23" s="164"/>
      <c r="I23" s="163">
        <v>37.213099999999997</v>
      </c>
      <c r="J23" s="163">
        <v>-78.848299999999995</v>
      </c>
      <c r="K23" s="163">
        <v>55.920299999999997</v>
      </c>
      <c r="L23" s="163">
        <v>28.3611</v>
      </c>
      <c r="M23" s="163">
        <v>27.617599999999999</v>
      </c>
      <c r="N23" s="163">
        <v>-13.32</v>
      </c>
      <c r="O23" s="163">
        <v>-47.536999999999999</v>
      </c>
      <c r="P23" s="163">
        <v>41.8</v>
      </c>
      <c r="Q23" s="163">
        <v>21.527999999999999</v>
      </c>
      <c r="R23" s="163">
        <v>-41.8</v>
      </c>
      <c r="S23" s="163">
        <v>12.362500000000001</v>
      </c>
      <c r="T23" s="163">
        <v>33.929000000000002</v>
      </c>
      <c r="U23" s="163">
        <v>15.7562</v>
      </c>
      <c r="V23" s="163">
        <v>15.613</v>
      </c>
      <c r="W23" s="163">
        <v>26.1494</v>
      </c>
      <c r="X23" s="163">
        <v>12.665900000000001</v>
      </c>
      <c r="Y23" s="163">
        <v>5.9526000000000003</v>
      </c>
      <c r="Z23" s="163">
        <v>8.2294</v>
      </c>
      <c r="AA23" s="164"/>
      <c r="AB23" s="164"/>
      <c r="AC23" s="163">
        <v>-52.97</v>
      </c>
      <c r="AD23" s="163">
        <v>-52.61</v>
      </c>
      <c r="AE23" s="164"/>
      <c r="AF23" s="163">
        <v>13.32</v>
      </c>
      <c r="AG23" s="163">
        <v>46.2</v>
      </c>
      <c r="AH23" s="164"/>
      <c r="AI23" s="164"/>
      <c r="AJ23" s="163">
        <v>-49.91</v>
      </c>
      <c r="AK23" s="163">
        <v>-50.42</v>
      </c>
      <c r="AL23" s="163">
        <v>-45.59</v>
      </c>
      <c r="AM23" s="163">
        <v>50.71</v>
      </c>
      <c r="AN23" s="163">
        <v>50.3</v>
      </c>
      <c r="AO23" s="163">
        <v>18.008900000000001</v>
      </c>
      <c r="AP23" s="163">
        <v>-3.6021000000000001</v>
      </c>
      <c r="AQ23" s="163">
        <v>63.902200000000001</v>
      </c>
      <c r="AR23" s="163">
        <v>65.873599999999996</v>
      </c>
      <c r="AS23" s="163">
        <v>62.882199999999997</v>
      </c>
      <c r="AT23" s="163">
        <v>-41.527299999999997</v>
      </c>
      <c r="AU23" s="163">
        <v>-42.956400000000002</v>
      </c>
      <c r="AV23" s="163">
        <v>35.209200000000003</v>
      </c>
      <c r="AW23" s="163">
        <v>31.267700000000001</v>
      </c>
      <c r="AX23" s="163">
        <v>79.169899999999998</v>
      </c>
      <c r="AY23" s="163">
        <v>79.839699999999993</v>
      </c>
      <c r="AZ23" s="164"/>
      <c r="BA23" s="163">
        <v>70.168099999999995</v>
      </c>
      <c r="BB23" s="163">
        <v>-607.85630000000003</v>
      </c>
      <c r="BC23" s="163">
        <v>3.2025999999999999</v>
      </c>
      <c r="BD23" s="163">
        <v>-12.6</v>
      </c>
      <c r="BE23" s="163">
        <v>-12.6</v>
      </c>
      <c r="BF23" s="163">
        <v>48.6297</v>
      </c>
      <c r="BG23" s="163">
        <v>47.797800000000002</v>
      </c>
      <c r="BH23" s="163">
        <v>-4.1436999999999999</v>
      </c>
      <c r="BI23" s="164"/>
      <c r="BJ23" s="163">
        <v>-88.734200000000001</v>
      </c>
      <c r="BK23" s="163">
        <v>3.0430999999999999</v>
      </c>
      <c r="BL23" s="163">
        <v>8.1061999999999994</v>
      </c>
      <c r="BM23" s="163">
        <v>5.4644000000000004</v>
      </c>
      <c r="BN23" s="163">
        <v>653.09590000000003</v>
      </c>
      <c r="BO23" s="163">
        <v>189.3673</v>
      </c>
      <c r="BP23" s="163">
        <v>190.67959999999999</v>
      </c>
      <c r="BQ23" s="163">
        <v>-744.33109999999999</v>
      </c>
      <c r="BR23" s="163">
        <v>587.31479999999999</v>
      </c>
      <c r="BS23" s="164"/>
      <c r="BT23" s="163">
        <v>-20.256699999999999</v>
      </c>
      <c r="BU23" s="163">
        <v>22.268000000000001</v>
      </c>
      <c r="BV23" s="163">
        <v>84.067700000000002</v>
      </c>
      <c r="BW23" s="163">
        <v>26.68</v>
      </c>
      <c r="BX23" s="163">
        <v>26.36</v>
      </c>
      <c r="BY23" s="163">
        <v>59.41</v>
      </c>
      <c r="BZ23" s="163">
        <v>72.150000000000006</v>
      </c>
      <c r="CA23" s="163">
        <v>15.141299999999999</v>
      </c>
      <c r="CB23" s="163">
        <v>14.605499999999999</v>
      </c>
      <c r="CC23" s="163">
        <v>43.548099999999998</v>
      </c>
      <c r="CD23" s="163">
        <v>43.814700000000002</v>
      </c>
      <c r="CE23" s="163">
        <v>38.255299999999998</v>
      </c>
      <c r="CF23" s="164"/>
      <c r="CG23" s="163">
        <v>-154.2167</v>
      </c>
      <c r="CH23" s="163">
        <v>8.1122999999999994</v>
      </c>
      <c r="CI23" s="164"/>
      <c r="CJ23" s="164"/>
      <c r="CK23" s="164"/>
      <c r="CL23" s="163">
        <v>102</v>
      </c>
      <c r="CM23" s="163">
        <v>92</v>
      </c>
      <c r="CN23" s="163">
        <v>-13.66</v>
      </c>
      <c r="CO23" s="163">
        <v>70.352199999999996</v>
      </c>
      <c r="CP23" s="163">
        <v>68.387200000000007</v>
      </c>
      <c r="CQ23" s="163">
        <v>68.372399999999999</v>
      </c>
      <c r="CR23" s="163">
        <v>-15.975</v>
      </c>
      <c r="CS23" s="163">
        <v>-13.766400000000001</v>
      </c>
      <c r="CT23" s="163">
        <v>96.652500000000003</v>
      </c>
      <c r="CU23" s="163">
        <v>-129.3272</v>
      </c>
      <c r="CV23" s="163">
        <v>106.8212</v>
      </c>
      <c r="CW23" s="163">
        <v>13.271100000000001</v>
      </c>
      <c r="CX23" s="163">
        <v>54.62</v>
      </c>
      <c r="CY23" s="163">
        <v>29.55</v>
      </c>
      <c r="CZ23" s="163">
        <v>53.913600000000002</v>
      </c>
      <c r="DA23" s="163">
        <v>50.541699999999999</v>
      </c>
      <c r="DB23" s="163">
        <v>-27.64</v>
      </c>
      <c r="DC23" s="164"/>
      <c r="DD23" s="164"/>
      <c r="DE23" s="164"/>
      <c r="DF23" s="163">
        <v>-137.72409999999999</v>
      </c>
      <c r="DG23" s="163">
        <v>-24.842400000000001</v>
      </c>
      <c r="DH23" s="163">
        <v>-16.855499999999999</v>
      </c>
      <c r="DI23" s="163">
        <v>-97.4</v>
      </c>
      <c r="DJ23" s="163">
        <v>-96</v>
      </c>
      <c r="DK23" s="163">
        <v>23.908999999999999</v>
      </c>
      <c r="DL23" s="163">
        <v>53.036499999999997</v>
      </c>
      <c r="DM23" s="163">
        <v>67.643699999999995</v>
      </c>
      <c r="DN23" s="163">
        <v>75.018299999999996</v>
      </c>
      <c r="DO23" s="163">
        <v>52.7</v>
      </c>
      <c r="DP23" s="163">
        <v>-9.74</v>
      </c>
      <c r="DQ23" s="163">
        <v>57.923499999999997</v>
      </c>
      <c r="DR23" s="163">
        <v>141.6181</v>
      </c>
      <c r="DS23" s="163">
        <v>-39.9</v>
      </c>
      <c r="DT23" s="163">
        <v>0</v>
      </c>
      <c r="DU23" s="163">
        <v>82.26</v>
      </c>
      <c r="DV23" s="163">
        <v>56.31</v>
      </c>
      <c r="DW23" s="163">
        <v>138.25450000000001</v>
      </c>
      <c r="DX23" s="163">
        <v>139.63640000000001</v>
      </c>
      <c r="DY23" s="163">
        <v>47.051400000000001</v>
      </c>
      <c r="DZ23" s="163">
        <v>45.1</v>
      </c>
      <c r="EA23" s="163">
        <v>253.8184</v>
      </c>
      <c r="EB23" s="163">
        <v>214.14429999999999</v>
      </c>
      <c r="EC23" s="163">
        <v>204.3382</v>
      </c>
      <c r="ED23" s="163">
        <v>206.86590000000001</v>
      </c>
      <c r="EE23" s="163">
        <v>112.4323</v>
      </c>
      <c r="EF23" s="163">
        <v>102.0449</v>
      </c>
      <c r="EG23" s="163">
        <v>-20.548999999999999</v>
      </c>
      <c r="EH23" s="163">
        <v>755.77970000000005</v>
      </c>
      <c r="EI23" s="163">
        <v>180.62</v>
      </c>
      <c r="EJ23" s="164"/>
      <c r="EK23" s="163">
        <v>-34.403100000000002</v>
      </c>
      <c r="EL23" s="163">
        <v>-32.564900000000002</v>
      </c>
      <c r="EM23" s="163">
        <v>-30.403600000000001</v>
      </c>
      <c r="EN23" s="163">
        <v>15.507</v>
      </c>
      <c r="EO23" s="163">
        <v>12.1525</v>
      </c>
      <c r="EP23" s="163">
        <v>130.608</v>
      </c>
      <c r="EQ23" s="163">
        <v>-40.0899</v>
      </c>
      <c r="ER23" s="163">
        <v>-39.691099999999999</v>
      </c>
      <c r="ES23" s="163">
        <v>-59.119700000000002</v>
      </c>
      <c r="ET23" s="163">
        <v>0</v>
      </c>
      <c r="EU23" s="163">
        <v>-13.46</v>
      </c>
      <c r="EV23" s="163">
        <v>109.2</v>
      </c>
      <c r="EW23" s="163">
        <v>12.3437</v>
      </c>
      <c r="EX23" s="163">
        <v>-24.098199999999999</v>
      </c>
      <c r="EY23" s="163">
        <v>-37.123399999999997</v>
      </c>
      <c r="EZ23" s="163">
        <v>-36.153599999999997</v>
      </c>
      <c r="FA23" s="163">
        <v>7.7887000000000004</v>
      </c>
      <c r="FB23" s="163">
        <v>-95.470799999999997</v>
      </c>
      <c r="FC23" s="163">
        <v>56.460099999999997</v>
      </c>
      <c r="FD23" s="163">
        <v>24.857700000000001</v>
      </c>
      <c r="FE23" s="164"/>
      <c r="FF23" s="163">
        <v>23.732399999999998</v>
      </c>
      <c r="FG23" s="163">
        <v>30.216699999999999</v>
      </c>
      <c r="FH23" s="163">
        <v>30.5459</v>
      </c>
      <c r="FI23" s="163">
        <v>29.713699999999999</v>
      </c>
      <c r="FJ23" s="163">
        <v>-15.406000000000001</v>
      </c>
      <c r="FK23" s="163">
        <v>-15.9084</v>
      </c>
      <c r="FL23" s="163">
        <v>131.28579999999999</v>
      </c>
      <c r="FM23" s="163">
        <v>-44.539200000000001</v>
      </c>
      <c r="FN23" s="163">
        <v>-44.477800000000002</v>
      </c>
      <c r="FO23" s="163">
        <v>94.774000000000001</v>
      </c>
      <c r="FP23" s="163">
        <v>106.35290000000001</v>
      </c>
      <c r="FQ23" s="163">
        <v>21.2424</v>
      </c>
      <c r="FR23" s="163">
        <v>14.41</v>
      </c>
      <c r="FS23" s="163">
        <v>9.9909999999999997</v>
      </c>
      <c r="FT23" s="163">
        <v>1.022</v>
      </c>
      <c r="FU23" s="163">
        <v>-5.9</v>
      </c>
      <c r="FV23" s="163">
        <v>10.35</v>
      </c>
      <c r="FW23" s="163">
        <v>21.450399999999998</v>
      </c>
      <c r="FX23" s="164"/>
      <c r="FY23" s="163">
        <v>-1.7629999999999999</v>
      </c>
      <c r="FZ23" s="163">
        <v>4.3869999999999996</v>
      </c>
      <c r="GA23" s="164"/>
      <c r="GB23" s="163">
        <v>35.619999999999997</v>
      </c>
      <c r="GC23" s="163">
        <v>-106.5864</v>
      </c>
      <c r="GD23" s="163">
        <v>-93.141599999999997</v>
      </c>
      <c r="GE23" s="163">
        <v>14.99</v>
      </c>
      <c r="GF23" s="163">
        <v>69.728800000000007</v>
      </c>
      <c r="GG23" s="163">
        <v>24</v>
      </c>
      <c r="GH23" s="163">
        <v>-17.799700000000001</v>
      </c>
      <c r="GI23" s="163">
        <v>-2.7035</v>
      </c>
      <c r="GJ23" s="163">
        <v>-3.1785000000000001</v>
      </c>
      <c r="GK23" s="163">
        <v>1.8253999999999999</v>
      </c>
      <c r="GL23" s="164"/>
      <c r="GM23" s="164"/>
      <c r="GN23" s="163">
        <v>-12.880800000000001</v>
      </c>
      <c r="GO23" s="163">
        <v>-36.666899999999998</v>
      </c>
      <c r="GP23" s="163">
        <v>14.258599999999999</v>
      </c>
      <c r="GQ23" s="163">
        <v>38.241599999999998</v>
      </c>
      <c r="GR23" s="163">
        <v>61.511299999999999</v>
      </c>
      <c r="GS23" s="163">
        <v>63.829900000000002</v>
      </c>
      <c r="GT23" s="163">
        <v>-127.2462</v>
      </c>
      <c r="GU23" s="163">
        <v>-23.434899999999999</v>
      </c>
      <c r="GV23" s="163">
        <v>32.195300000000003</v>
      </c>
      <c r="GW23" s="163">
        <v>-56.323300000000003</v>
      </c>
      <c r="GX23" s="163">
        <v>10.790699999999999</v>
      </c>
      <c r="GY23" s="163">
        <v>12.463800000000001</v>
      </c>
      <c r="GZ23" s="163">
        <v>12.153</v>
      </c>
      <c r="HA23" s="163">
        <v>12.2249</v>
      </c>
      <c r="HB23" s="163">
        <v>100.5779</v>
      </c>
      <c r="HC23" s="163">
        <v>99.488500000000002</v>
      </c>
      <c r="HD23" s="163">
        <v>73.8</v>
      </c>
      <c r="HE23" s="163">
        <v>-74.445800000000006</v>
      </c>
      <c r="HF23" s="163">
        <v>-176.36429999999999</v>
      </c>
      <c r="HG23" s="163">
        <v>174.82040000000001</v>
      </c>
      <c r="HH23" s="163">
        <v>114.79130000000001</v>
      </c>
      <c r="HI23" s="163">
        <v>-99.414000000000001</v>
      </c>
      <c r="HJ23" s="163">
        <v>-97.401600000000002</v>
      </c>
      <c r="HK23" s="163">
        <v>-42.878500000000003</v>
      </c>
      <c r="HL23" s="163">
        <v>-35.319200000000002</v>
      </c>
      <c r="HM23" s="163">
        <v>67.582700000000003</v>
      </c>
      <c r="HN23" s="163">
        <v>67.697599999999994</v>
      </c>
      <c r="HO23" s="163">
        <v>-59.297899999999998</v>
      </c>
      <c r="HP23" s="163">
        <v>-60.446899999999999</v>
      </c>
      <c r="HQ23" s="163">
        <v>-0.16209999999999999</v>
      </c>
      <c r="HR23" s="163">
        <v>-0.39279999999999998</v>
      </c>
      <c r="HS23" s="163">
        <v>-39.246699999999997</v>
      </c>
      <c r="HT23" s="163">
        <v>-38.1265</v>
      </c>
      <c r="HU23" s="163">
        <v>29.8</v>
      </c>
      <c r="HV23" s="163">
        <v>29.75</v>
      </c>
      <c r="HW23" s="163">
        <v>57.6</v>
      </c>
      <c r="HX23" s="163">
        <v>58.5</v>
      </c>
      <c r="HY23" s="163">
        <v>21.350899999999999</v>
      </c>
      <c r="HZ23" s="163">
        <v>-50.4</v>
      </c>
      <c r="IA23" s="163">
        <v>-342.78579999999999</v>
      </c>
      <c r="IB23" s="164"/>
      <c r="IC23" s="163">
        <v>131.76339999999999</v>
      </c>
      <c r="ID23" s="163">
        <v>8.8000000000000007</v>
      </c>
      <c r="IE23" s="163">
        <v>0.9</v>
      </c>
      <c r="IF23" s="163">
        <v>1.4</v>
      </c>
      <c r="IG23" s="163">
        <v>1.8</v>
      </c>
      <c r="IH23" s="163">
        <v>1.2253000000000001</v>
      </c>
      <c r="II23" s="164"/>
      <c r="IJ23" s="163">
        <v>-112.10769999999999</v>
      </c>
      <c r="IK23" s="163">
        <v>-139.8792</v>
      </c>
      <c r="IL23" s="163">
        <v>155.5444</v>
      </c>
      <c r="IM23" s="163">
        <v>106.8335</v>
      </c>
      <c r="IN23" s="163">
        <v>3.9453999999999998</v>
      </c>
      <c r="IO23" s="163">
        <v>-104.16589999999999</v>
      </c>
      <c r="IP23" s="163">
        <v>100.4997</v>
      </c>
      <c r="IQ23" s="163">
        <v>-134.8699</v>
      </c>
      <c r="IR23" s="163">
        <v>0</v>
      </c>
      <c r="IS23" s="163">
        <v>-97.857200000000006</v>
      </c>
      <c r="IT23" s="163">
        <v>181.30549999999999</v>
      </c>
      <c r="IU23" s="163">
        <v>182.08519999999999</v>
      </c>
      <c r="IV23" s="163">
        <v>136.471</v>
      </c>
      <c r="IW23" s="163">
        <v>-151.136</v>
      </c>
      <c r="IX23" s="163">
        <v>7.7332999999999998</v>
      </c>
      <c r="IY23" s="163">
        <v>-141.7003</v>
      </c>
      <c r="IZ23" s="163">
        <v>138.5335</v>
      </c>
      <c r="JA23" s="163">
        <v>-10.4413</v>
      </c>
      <c r="JB23" s="164"/>
      <c r="JC23" s="163">
        <v>22.48</v>
      </c>
      <c r="JD23" s="163">
        <v>6.915</v>
      </c>
      <c r="JE23" s="163">
        <v>6.9210000000000003</v>
      </c>
      <c r="JF23" s="163">
        <v>-21.92</v>
      </c>
      <c r="JG23" s="164"/>
      <c r="JH23" s="164"/>
      <c r="JI23" s="163">
        <v>-2.9000000000000001E-2</v>
      </c>
      <c r="JJ23" s="163">
        <v>27.66</v>
      </c>
      <c r="JK23" s="163">
        <v>-39.317900000000002</v>
      </c>
      <c r="JL23" s="163">
        <v>-16.3</v>
      </c>
      <c r="JM23" s="163">
        <v>47.408999999999999</v>
      </c>
      <c r="JN23" s="163">
        <v>47.753999999999998</v>
      </c>
      <c r="JO23" s="163">
        <v>11.327</v>
      </c>
      <c r="JP23" s="164"/>
      <c r="JQ23" s="163">
        <v>44.389200000000002</v>
      </c>
      <c r="JR23" s="163">
        <v>44.390900000000002</v>
      </c>
      <c r="JS23" s="163">
        <v>44.134300000000003</v>
      </c>
      <c r="JT23" s="164"/>
      <c r="JU23" s="163">
        <v>0.9</v>
      </c>
      <c r="JV23" s="163">
        <v>14.6366</v>
      </c>
      <c r="JW23" s="163">
        <v>6.53</v>
      </c>
      <c r="JX23" s="164"/>
      <c r="JY23" s="163">
        <v>-46.107300000000002</v>
      </c>
      <c r="JZ23" s="163">
        <v>66.637299999999996</v>
      </c>
      <c r="KA23" s="163">
        <v>44.664000000000001</v>
      </c>
      <c r="KB23" s="163">
        <v>-45.2014</v>
      </c>
      <c r="KC23" s="163">
        <v>-65.090699999999998</v>
      </c>
      <c r="KD23" s="163">
        <v>32.380000000000003</v>
      </c>
      <c r="KE23" s="163">
        <v>31.039300000000001</v>
      </c>
      <c r="KF23" s="163">
        <v>-7.2</v>
      </c>
      <c r="KG23" s="163">
        <v>8.6999999999999993</v>
      </c>
      <c r="KH23" s="163">
        <v>-57.231699999999996</v>
      </c>
      <c r="KI23" s="163">
        <v>35.162799999999997</v>
      </c>
    </row>
    <row r="24" spans="1:295" ht="18" customHeight="1" x14ac:dyDescent="0.25">
      <c r="A24" s="160" t="s">
        <v>92</v>
      </c>
      <c r="B24" s="160" t="s">
        <v>890</v>
      </c>
      <c r="C24" s="165">
        <v>-16.452000000000002</v>
      </c>
      <c r="D24" s="165">
        <v>20.281500000000001</v>
      </c>
      <c r="E24" s="165">
        <v>-23.948499999999999</v>
      </c>
      <c r="F24" s="165">
        <v>6.9932999999999996</v>
      </c>
      <c r="G24" s="165">
        <v>15.4382</v>
      </c>
      <c r="H24" s="166"/>
      <c r="I24" s="165">
        <v>37.761899999999997</v>
      </c>
      <c r="J24" s="165">
        <v>-78.177599999999998</v>
      </c>
      <c r="K24" s="165">
        <v>57.305700000000002</v>
      </c>
      <c r="L24" s="165">
        <v>28.981100000000001</v>
      </c>
      <c r="M24" s="165">
        <v>28.450900000000001</v>
      </c>
      <c r="N24" s="165">
        <v>-13.32</v>
      </c>
      <c r="O24" s="165">
        <v>-49.780999999999999</v>
      </c>
      <c r="P24" s="165">
        <v>46.2</v>
      </c>
      <c r="Q24" s="165">
        <v>21.527999999999999</v>
      </c>
      <c r="R24" s="165">
        <v>-44</v>
      </c>
      <c r="S24" s="165">
        <v>12.4011</v>
      </c>
      <c r="T24" s="165">
        <v>33.175600000000003</v>
      </c>
      <c r="U24" s="165">
        <v>14.267899999999999</v>
      </c>
      <c r="V24" s="165">
        <v>14.411099999999999</v>
      </c>
      <c r="W24" s="165">
        <v>23.700900000000001</v>
      </c>
      <c r="X24" s="165">
        <v>12.5585</v>
      </c>
      <c r="Y24" s="165">
        <v>1.5943000000000001</v>
      </c>
      <c r="Z24" s="165">
        <v>8.1994000000000007</v>
      </c>
      <c r="AA24" s="166"/>
      <c r="AB24" s="166"/>
      <c r="AC24" s="165">
        <v>-52.23</v>
      </c>
      <c r="AD24" s="165">
        <v>-52.14</v>
      </c>
      <c r="AE24" s="166"/>
      <c r="AF24" s="165">
        <v>11.1</v>
      </c>
      <c r="AG24" s="165">
        <v>48.4</v>
      </c>
      <c r="AH24" s="166"/>
      <c r="AI24" s="166"/>
      <c r="AJ24" s="165">
        <v>-47.12</v>
      </c>
      <c r="AK24" s="165">
        <v>-47.67</v>
      </c>
      <c r="AL24" s="165">
        <v>-48.52</v>
      </c>
      <c r="AM24" s="165">
        <v>48.04</v>
      </c>
      <c r="AN24" s="165">
        <v>48.14</v>
      </c>
      <c r="AO24" s="165">
        <v>18.424600000000002</v>
      </c>
      <c r="AP24" s="165">
        <v>-3.4232</v>
      </c>
      <c r="AQ24" s="165">
        <v>65.3035</v>
      </c>
      <c r="AR24" s="165">
        <v>66.680899999999994</v>
      </c>
      <c r="AS24" s="165">
        <v>60.583199999999998</v>
      </c>
      <c r="AT24" s="165">
        <v>-39.25</v>
      </c>
      <c r="AU24" s="165">
        <v>-41.728700000000003</v>
      </c>
      <c r="AV24" s="165">
        <v>24.9846</v>
      </c>
      <c r="AW24" s="165">
        <v>29.984999999999999</v>
      </c>
      <c r="AX24" s="165">
        <v>80.9114</v>
      </c>
      <c r="AY24" s="165">
        <v>80.107600000000005</v>
      </c>
      <c r="AZ24" s="166"/>
      <c r="BA24" s="165">
        <v>62.494300000000003</v>
      </c>
      <c r="BB24" s="165">
        <v>-607.86950000000002</v>
      </c>
      <c r="BC24" s="165">
        <v>1.9579</v>
      </c>
      <c r="BD24" s="165">
        <v>-11.9</v>
      </c>
      <c r="BE24" s="165">
        <v>-11.9</v>
      </c>
      <c r="BF24" s="165">
        <v>47.8279</v>
      </c>
      <c r="BG24" s="165">
        <v>47.024700000000003</v>
      </c>
      <c r="BH24" s="165">
        <v>-4.1268000000000002</v>
      </c>
      <c r="BI24" s="166"/>
      <c r="BJ24" s="165">
        <v>-86.784199999999998</v>
      </c>
      <c r="BK24" s="165">
        <v>3.2723</v>
      </c>
      <c r="BL24" s="165">
        <v>7.8807999999999998</v>
      </c>
      <c r="BM24" s="165">
        <v>5.3503999999999996</v>
      </c>
      <c r="BN24" s="165">
        <v>651.26480000000004</v>
      </c>
      <c r="BO24" s="165">
        <v>187.41409999999999</v>
      </c>
      <c r="BP24" s="165">
        <v>186.9563</v>
      </c>
      <c r="BQ24" s="165">
        <v>-728.50720000000001</v>
      </c>
      <c r="BR24" s="165">
        <v>588.09709999999995</v>
      </c>
      <c r="BS24" s="166"/>
      <c r="BT24" s="165">
        <v>-22.1494</v>
      </c>
      <c r="BU24" s="165">
        <v>23.392600000000002</v>
      </c>
      <c r="BV24" s="165">
        <v>88.129400000000004</v>
      </c>
      <c r="BW24" s="165">
        <v>27.51</v>
      </c>
      <c r="BX24" s="165">
        <v>26.49</v>
      </c>
      <c r="BY24" s="165">
        <v>60.85</v>
      </c>
      <c r="BZ24" s="165">
        <v>74.62</v>
      </c>
      <c r="CA24" s="165">
        <v>3.2191999999999998</v>
      </c>
      <c r="CB24" s="165">
        <v>3.3531</v>
      </c>
      <c r="CC24" s="165">
        <v>53.576799999999999</v>
      </c>
      <c r="CD24" s="165">
        <v>53.789499999999997</v>
      </c>
      <c r="CE24" s="165">
        <v>35.970100000000002</v>
      </c>
      <c r="CF24" s="166"/>
      <c r="CG24" s="165">
        <v>-148.8955</v>
      </c>
      <c r="CH24" s="165">
        <v>9.6392000000000007</v>
      </c>
      <c r="CI24" s="166"/>
      <c r="CJ24" s="166"/>
      <c r="CK24" s="166"/>
      <c r="CL24" s="165">
        <v>101</v>
      </c>
      <c r="CM24" s="165">
        <v>91.2</v>
      </c>
      <c r="CN24" s="165">
        <v>-14.08</v>
      </c>
      <c r="CO24" s="165">
        <v>73.138900000000007</v>
      </c>
      <c r="CP24" s="165">
        <v>71.478499999999997</v>
      </c>
      <c r="CQ24" s="165">
        <v>71.551299999999998</v>
      </c>
      <c r="CR24" s="165">
        <v>-7.5034000000000001</v>
      </c>
      <c r="CS24" s="165">
        <v>-6.9901</v>
      </c>
      <c r="CT24" s="165">
        <v>90.366799999999998</v>
      </c>
      <c r="CU24" s="165">
        <v>-131.73009999999999</v>
      </c>
      <c r="CV24" s="165">
        <v>99.437700000000007</v>
      </c>
      <c r="CW24" s="165">
        <v>13.179</v>
      </c>
      <c r="CX24" s="165">
        <v>62.9</v>
      </c>
      <c r="CY24" s="165">
        <v>33.65</v>
      </c>
      <c r="CZ24" s="165">
        <v>55.319800000000001</v>
      </c>
      <c r="DA24" s="165">
        <v>52.445999999999998</v>
      </c>
      <c r="DB24" s="165">
        <v>-28.21</v>
      </c>
      <c r="DC24" s="166"/>
      <c r="DD24" s="166"/>
      <c r="DE24" s="166"/>
      <c r="DF24" s="165">
        <v>-127.01309999999999</v>
      </c>
      <c r="DG24" s="165">
        <v>-23.951499999999999</v>
      </c>
      <c r="DH24" s="165">
        <v>-17.2898</v>
      </c>
      <c r="DI24" s="165">
        <v>-98.7</v>
      </c>
      <c r="DJ24" s="165">
        <v>-99.2</v>
      </c>
      <c r="DK24" s="165">
        <v>24.738499999999998</v>
      </c>
      <c r="DL24" s="165">
        <v>55.380200000000002</v>
      </c>
      <c r="DM24" s="165">
        <v>67.643699999999995</v>
      </c>
      <c r="DN24" s="165">
        <v>78.533900000000003</v>
      </c>
      <c r="DO24" s="165">
        <v>55.06</v>
      </c>
      <c r="DP24" s="165">
        <v>-9.27</v>
      </c>
      <c r="DQ24" s="165">
        <v>57.908000000000001</v>
      </c>
      <c r="DR24" s="165">
        <v>125.74460000000001</v>
      </c>
      <c r="DS24" s="165">
        <v>-40.479999999999997</v>
      </c>
      <c r="DT24" s="166"/>
      <c r="DU24" s="165">
        <v>80.97</v>
      </c>
      <c r="DV24" s="165">
        <v>59.66</v>
      </c>
      <c r="DW24" s="165">
        <v>128.50909999999999</v>
      </c>
      <c r="DX24" s="165">
        <v>124.9273</v>
      </c>
      <c r="DY24" s="165">
        <v>31.145</v>
      </c>
      <c r="DZ24" s="165">
        <v>29.9636</v>
      </c>
      <c r="EA24" s="165">
        <v>242.5993</v>
      </c>
      <c r="EB24" s="165">
        <v>198.54900000000001</v>
      </c>
      <c r="EC24" s="165">
        <v>193.40100000000001</v>
      </c>
      <c r="ED24" s="165">
        <v>196.0376</v>
      </c>
      <c r="EE24" s="165">
        <v>81.910799999999995</v>
      </c>
      <c r="EF24" s="165">
        <v>68.604799999999997</v>
      </c>
      <c r="EG24" s="165">
        <v>-22.347000000000001</v>
      </c>
      <c r="EH24" s="165">
        <v>739.47450000000003</v>
      </c>
      <c r="EI24" s="165">
        <v>167.94370000000001</v>
      </c>
      <c r="EJ24" s="166"/>
      <c r="EK24" s="165">
        <v>-35.0304</v>
      </c>
      <c r="EL24" s="165">
        <v>-31.7745</v>
      </c>
      <c r="EM24" s="165">
        <v>0</v>
      </c>
      <c r="EN24" s="165">
        <v>21.995999999999999</v>
      </c>
      <c r="EO24" s="165">
        <v>20.2438</v>
      </c>
      <c r="EP24" s="165">
        <v>47.664000000000001</v>
      </c>
      <c r="EQ24" s="165">
        <v>-40.889800000000001</v>
      </c>
      <c r="ER24" s="165">
        <v>-41.550400000000003</v>
      </c>
      <c r="ES24" s="165">
        <v>-31.260899999999999</v>
      </c>
      <c r="ET24" s="165">
        <v>0</v>
      </c>
      <c r="EU24" s="165">
        <v>-13.53</v>
      </c>
      <c r="EV24" s="165">
        <v>1</v>
      </c>
      <c r="EW24" s="165">
        <v>12.632999999999999</v>
      </c>
      <c r="EX24" s="165">
        <v>-11.839</v>
      </c>
      <c r="EY24" s="165">
        <v>-37.478400000000001</v>
      </c>
      <c r="EZ24" s="165">
        <v>-37.036999999999999</v>
      </c>
      <c r="FA24" s="165">
        <v>9.1471999999999998</v>
      </c>
      <c r="FB24" s="165">
        <v>-65.812200000000004</v>
      </c>
      <c r="FC24" s="165">
        <v>30.700800000000001</v>
      </c>
      <c r="FD24" s="165">
        <v>23.383800000000001</v>
      </c>
      <c r="FE24" s="166"/>
      <c r="FF24" s="165">
        <v>22.925599999999999</v>
      </c>
      <c r="FG24" s="165">
        <v>30.149000000000001</v>
      </c>
      <c r="FH24" s="165">
        <v>30.666699999999999</v>
      </c>
      <c r="FI24" s="165">
        <v>29.831499999999998</v>
      </c>
      <c r="FJ24" s="165">
        <v>-4.3539000000000003</v>
      </c>
      <c r="FK24" s="165">
        <v>-3.1817000000000002</v>
      </c>
      <c r="FL24" s="165">
        <v>126.76439999999999</v>
      </c>
      <c r="FM24" s="165">
        <v>-29.022400000000001</v>
      </c>
      <c r="FN24" s="165">
        <v>-27.929300000000001</v>
      </c>
      <c r="FO24" s="165">
        <v>96.518000000000001</v>
      </c>
      <c r="FP24" s="165">
        <v>108.3023</v>
      </c>
      <c r="FQ24" s="165">
        <v>19.565100000000001</v>
      </c>
      <c r="FR24" s="165">
        <v>15.14</v>
      </c>
      <c r="FS24" s="165">
        <v>10.5769</v>
      </c>
      <c r="FT24" s="165">
        <v>0.92810000000000004</v>
      </c>
      <c r="FU24" s="165">
        <v>-6.15</v>
      </c>
      <c r="FV24" s="165">
        <v>9.83</v>
      </c>
      <c r="FW24" s="165">
        <v>19.115400000000001</v>
      </c>
      <c r="FX24" s="166"/>
      <c r="FY24" s="165">
        <v>-1.7509999999999999</v>
      </c>
      <c r="FZ24" s="165">
        <v>4.2450000000000001</v>
      </c>
      <c r="GA24" s="166"/>
      <c r="GB24" s="165">
        <v>36.549999999999997</v>
      </c>
      <c r="GC24" s="165">
        <v>-109.0253</v>
      </c>
      <c r="GD24" s="165">
        <v>-92.708600000000004</v>
      </c>
      <c r="GE24" s="165">
        <v>16</v>
      </c>
      <c r="GF24" s="165">
        <v>72.500900000000001</v>
      </c>
      <c r="GG24" s="165">
        <v>24.1</v>
      </c>
      <c r="GH24" s="165">
        <v>-17.6084</v>
      </c>
      <c r="GI24" s="165">
        <v>-2.6168</v>
      </c>
      <c r="GJ24" s="165">
        <v>-3.1124000000000001</v>
      </c>
      <c r="GK24" s="165">
        <v>1.8599000000000001</v>
      </c>
      <c r="GL24" s="166"/>
      <c r="GM24" s="166"/>
      <c r="GN24" s="165">
        <v>-13.0305</v>
      </c>
      <c r="GO24" s="165">
        <v>-37.3703</v>
      </c>
      <c r="GP24" s="165">
        <v>15.3001</v>
      </c>
      <c r="GQ24" s="165">
        <v>39.064900000000002</v>
      </c>
      <c r="GR24" s="165">
        <v>63.1205</v>
      </c>
      <c r="GS24" s="165">
        <v>65.850700000000003</v>
      </c>
      <c r="GT24" s="165">
        <v>-126.9028</v>
      </c>
      <c r="GU24" s="165">
        <v>-25.261900000000001</v>
      </c>
      <c r="GV24" s="165">
        <v>32.059699999999999</v>
      </c>
      <c r="GW24" s="165">
        <v>-60.919800000000002</v>
      </c>
      <c r="GX24" s="166"/>
      <c r="GY24" s="165">
        <v>12.913</v>
      </c>
      <c r="GZ24" s="165">
        <v>12.701499999999999</v>
      </c>
      <c r="HA24" s="165">
        <v>12.4453</v>
      </c>
      <c r="HB24" s="165">
        <v>128.57730000000001</v>
      </c>
      <c r="HC24" s="165">
        <v>129.26480000000001</v>
      </c>
      <c r="HD24" s="165">
        <v>76.3</v>
      </c>
      <c r="HE24" s="165">
        <v>-74.563100000000006</v>
      </c>
      <c r="HF24" s="165">
        <v>-226.72730000000001</v>
      </c>
      <c r="HG24" s="165">
        <v>230.9605</v>
      </c>
      <c r="HH24" s="165">
        <v>146.727</v>
      </c>
      <c r="HI24" s="165">
        <v>-125.0885</v>
      </c>
      <c r="HJ24" s="165">
        <v>-124.51949999999999</v>
      </c>
      <c r="HK24" s="165">
        <v>-22.802099999999999</v>
      </c>
      <c r="HL24" s="165">
        <v>-11.783799999999999</v>
      </c>
      <c r="HM24" s="165">
        <v>67.444199999999995</v>
      </c>
      <c r="HN24" s="165">
        <v>68.092799999999997</v>
      </c>
      <c r="HO24" s="166"/>
      <c r="HP24" s="165">
        <v>-53.4876</v>
      </c>
      <c r="HQ24" s="165">
        <v>6.6386000000000003</v>
      </c>
      <c r="HR24" s="165">
        <v>6.5396999999999998</v>
      </c>
      <c r="HS24" s="165">
        <v>-32.938200000000002</v>
      </c>
      <c r="HT24" s="165">
        <v>-32.989400000000003</v>
      </c>
      <c r="HU24" s="165">
        <v>63.45</v>
      </c>
      <c r="HV24" s="165">
        <v>0</v>
      </c>
      <c r="HW24" s="165">
        <v>48.3</v>
      </c>
      <c r="HX24" s="165">
        <v>49.9</v>
      </c>
      <c r="HY24" s="165">
        <v>21.494</v>
      </c>
      <c r="HZ24" s="165">
        <v>-56.88</v>
      </c>
      <c r="IA24" s="165">
        <v>-372.15179999999998</v>
      </c>
      <c r="IB24" s="166"/>
      <c r="IC24" s="165">
        <v>141.64490000000001</v>
      </c>
      <c r="ID24" s="165">
        <v>8.8000000000000007</v>
      </c>
      <c r="IE24" s="165">
        <v>33.700000000000003</v>
      </c>
      <c r="IF24" s="165">
        <v>-6.2</v>
      </c>
      <c r="IG24" s="165">
        <v>-6.1</v>
      </c>
      <c r="IH24" s="165">
        <v>0.99639999999999995</v>
      </c>
      <c r="II24" s="165">
        <v>0.68510000000000004</v>
      </c>
      <c r="IJ24" s="165">
        <v>-139.34450000000001</v>
      </c>
      <c r="IK24" s="165">
        <v>-130.71170000000001</v>
      </c>
      <c r="IL24" s="165">
        <v>154.1842</v>
      </c>
      <c r="IM24" s="165">
        <v>114.0483</v>
      </c>
      <c r="IN24" s="165">
        <v>-1.2909999999999999</v>
      </c>
      <c r="IO24" s="165">
        <v>-104.42870000000001</v>
      </c>
      <c r="IP24" s="165">
        <v>98.043800000000005</v>
      </c>
      <c r="IQ24" s="165">
        <v>-142.8845</v>
      </c>
      <c r="IR24" s="165">
        <v>0</v>
      </c>
      <c r="IS24" s="165">
        <v>-102.6259</v>
      </c>
      <c r="IT24" s="165">
        <v>182.92930000000001</v>
      </c>
      <c r="IU24" s="165">
        <v>183.17259999999999</v>
      </c>
      <c r="IV24" s="165">
        <v>139.8998</v>
      </c>
      <c r="IW24" s="165">
        <v>-153.1815</v>
      </c>
      <c r="IX24" s="165">
        <v>17.880500000000001</v>
      </c>
      <c r="IY24" s="165">
        <v>-125.70059999999999</v>
      </c>
      <c r="IZ24" s="165">
        <v>130.64089999999999</v>
      </c>
      <c r="JA24" s="165">
        <v>-11.3889</v>
      </c>
      <c r="JB24" s="166"/>
      <c r="JC24" s="165">
        <v>21.84</v>
      </c>
      <c r="JD24" s="165">
        <v>6.9960000000000004</v>
      </c>
      <c r="JE24" s="165">
        <v>7.0620000000000003</v>
      </c>
      <c r="JF24" s="165">
        <v>-21.52</v>
      </c>
      <c r="JG24" s="166"/>
      <c r="JH24" s="166"/>
      <c r="JI24" s="165">
        <v>-2.9000000000000001E-2</v>
      </c>
      <c r="JJ24" s="165">
        <v>-17.195399999999999</v>
      </c>
      <c r="JK24" s="165">
        <v>-11.397</v>
      </c>
      <c r="JL24" s="165">
        <v>1.5</v>
      </c>
      <c r="JM24" s="165">
        <v>48.17</v>
      </c>
      <c r="JN24" s="165">
        <v>47.954000000000001</v>
      </c>
      <c r="JO24" s="165">
        <v>11.338900000000001</v>
      </c>
      <c r="JP24" s="165">
        <v>13.597200000000001</v>
      </c>
      <c r="JQ24" s="165">
        <v>46.009300000000003</v>
      </c>
      <c r="JR24" s="165">
        <v>43.776600000000002</v>
      </c>
      <c r="JS24" s="165">
        <v>46.390599999999999</v>
      </c>
      <c r="JT24" s="166"/>
      <c r="JU24" s="165">
        <v>-30.9</v>
      </c>
      <c r="JV24" s="165">
        <v>16.221399999999999</v>
      </c>
      <c r="JW24" s="165">
        <v>6.76</v>
      </c>
      <c r="JX24" s="166"/>
      <c r="JY24" s="165">
        <v>-12.7813</v>
      </c>
      <c r="JZ24" s="165">
        <v>48.335299999999997</v>
      </c>
      <c r="KA24" s="165">
        <v>22.764099999999999</v>
      </c>
      <c r="KB24" s="165">
        <v>-13.62</v>
      </c>
      <c r="KC24" s="165">
        <v>-47.728200000000001</v>
      </c>
      <c r="KD24" s="165">
        <v>10.559799999999999</v>
      </c>
      <c r="KE24" s="165">
        <v>36.512300000000003</v>
      </c>
      <c r="KF24" s="165">
        <v>20</v>
      </c>
      <c r="KG24" s="165">
        <v>-19.2</v>
      </c>
      <c r="KH24" s="165">
        <v>-86.566599999999994</v>
      </c>
      <c r="KI24" s="165">
        <v>68.9178</v>
      </c>
    </row>
    <row r="25" spans="1:295" ht="18" customHeight="1" x14ac:dyDescent="0.25">
      <c r="A25" s="160" t="s">
        <v>92</v>
      </c>
      <c r="B25" s="160" t="s">
        <v>891</v>
      </c>
      <c r="C25" s="161">
        <v>-16.104600000000001</v>
      </c>
      <c r="D25" s="161">
        <v>19.727</v>
      </c>
      <c r="E25" s="161">
        <v>-23.478000000000002</v>
      </c>
      <c r="F25" s="161">
        <v>7.3373999999999997</v>
      </c>
      <c r="G25" s="161">
        <v>16.233799999999999</v>
      </c>
      <c r="H25" s="162"/>
      <c r="I25" s="161">
        <v>40.317999999999998</v>
      </c>
      <c r="J25" s="161">
        <v>-78.667900000000003</v>
      </c>
      <c r="K25" s="161">
        <v>59.567100000000003</v>
      </c>
      <c r="L25" s="161">
        <v>29.985099999999999</v>
      </c>
      <c r="M25" s="161">
        <v>29.318000000000001</v>
      </c>
      <c r="N25" s="161">
        <v>-15.54</v>
      </c>
      <c r="O25" s="161">
        <v>-52.1</v>
      </c>
      <c r="P25" s="161">
        <v>46.2</v>
      </c>
      <c r="Q25" s="161">
        <v>20.7</v>
      </c>
      <c r="R25" s="161">
        <v>-46.2</v>
      </c>
      <c r="S25" s="161">
        <v>12.2491</v>
      </c>
      <c r="T25" s="161">
        <v>32.626600000000003</v>
      </c>
      <c r="U25" s="161">
        <v>14.556900000000001</v>
      </c>
      <c r="V25" s="161">
        <v>14.637700000000001</v>
      </c>
      <c r="W25" s="161">
        <v>24.078499999999998</v>
      </c>
      <c r="X25" s="161">
        <v>11.7674</v>
      </c>
      <c r="Y25" s="161">
        <v>0.77170000000000005</v>
      </c>
      <c r="Z25" s="161">
        <v>8.5273000000000003</v>
      </c>
      <c r="AA25" s="162"/>
      <c r="AB25" s="162"/>
      <c r="AC25" s="161">
        <v>-54.01</v>
      </c>
      <c r="AD25" s="161">
        <v>-53.73</v>
      </c>
      <c r="AE25" s="162"/>
      <c r="AF25" s="161">
        <v>15.54</v>
      </c>
      <c r="AG25" s="161">
        <v>50.6</v>
      </c>
      <c r="AH25" s="162"/>
      <c r="AI25" s="162"/>
      <c r="AJ25" s="161">
        <v>-46.31</v>
      </c>
      <c r="AK25" s="161">
        <v>-46.37</v>
      </c>
      <c r="AL25" s="161">
        <v>-55.8</v>
      </c>
      <c r="AM25" s="161">
        <v>46.57</v>
      </c>
      <c r="AN25" s="161">
        <v>46.7</v>
      </c>
      <c r="AO25" s="161">
        <v>18.701699999999999</v>
      </c>
      <c r="AP25" s="161">
        <v>-3.7639</v>
      </c>
      <c r="AQ25" s="161">
        <v>67.701999999999998</v>
      </c>
      <c r="AR25" s="161">
        <v>69.862799999999993</v>
      </c>
      <c r="AS25" s="161">
        <v>60.345500000000001</v>
      </c>
      <c r="AT25" s="161">
        <v>-45.412199999999999</v>
      </c>
      <c r="AU25" s="161">
        <v>-45.015599999999999</v>
      </c>
      <c r="AV25" s="161">
        <v>10.2715</v>
      </c>
      <c r="AW25" s="161">
        <v>10.4716</v>
      </c>
      <c r="AX25" s="161">
        <v>83.054699999999997</v>
      </c>
      <c r="AY25" s="161">
        <v>84.662199999999999</v>
      </c>
      <c r="AZ25" s="162"/>
      <c r="BA25" s="161">
        <v>45.6098</v>
      </c>
      <c r="BB25" s="161">
        <v>-598.76220000000001</v>
      </c>
      <c r="BC25" s="161">
        <v>2.5640999999999998</v>
      </c>
      <c r="BD25" s="161">
        <v>-12.1</v>
      </c>
      <c r="BE25" s="161">
        <v>-12.2</v>
      </c>
      <c r="BF25" s="161">
        <v>50.962000000000003</v>
      </c>
      <c r="BG25" s="161">
        <v>49.954000000000001</v>
      </c>
      <c r="BH25" s="161">
        <v>-4.0387000000000004</v>
      </c>
      <c r="BI25" s="162"/>
      <c r="BJ25" s="161">
        <v>-97.796999999999997</v>
      </c>
      <c r="BK25" s="161">
        <v>5.3304</v>
      </c>
      <c r="BL25" s="161">
        <v>8.5763999999999996</v>
      </c>
      <c r="BM25" s="161">
        <v>5.9309000000000003</v>
      </c>
      <c r="BN25" s="161">
        <v>642.84169999999995</v>
      </c>
      <c r="BO25" s="161">
        <v>147.70949999999999</v>
      </c>
      <c r="BP25" s="161">
        <v>147.0076</v>
      </c>
      <c r="BQ25" s="161">
        <v>-729.19780000000003</v>
      </c>
      <c r="BR25" s="161">
        <v>529.70039999999995</v>
      </c>
      <c r="BS25" s="162"/>
      <c r="BT25" s="161">
        <v>-66.932599999999994</v>
      </c>
      <c r="BU25" s="161">
        <v>69.124700000000004</v>
      </c>
      <c r="BV25" s="161">
        <v>90.185199999999995</v>
      </c>
      <c r="BW25" s="161">
        <v>29.05</v>
      </c>
      <c r="BX25" s="161">
        <v>29.48</v>
      </c>
      <c r="BY25" s="161">
        <v>64.23</v>
      </c>
      <c r="BZ25" s="161">
        <v>76.97</v>
      </c>
      <c r="CA25" s="161">
        <v>8.4435000000000002</v>
      </c>
      <c r="CB25" s="161">
        <v>2.8172999999999999</v>
      </c>
      <c r="CC25" s="161">
        <v>48.618699999999997</v>
      </c>
      <c r="CD25" s="161">
        <v>48.833199999999998</v>
      </c>
      <c r="CE25" s="161">
        <v>29.8688</v>
      </c>
      <c r="CF25" s="162"/>
      <c r="CG25" s="161">
        <v>-68.198899999999995</v>
      </c>
      <c r="CH25" s="161">
        <v>14.4353</v>
      </c>
      <c r="CI25" s="161">
        <v>-101.193</v>
      </c>
      <c r="CJ25" s="162"/>
      <c r="CK25" s="162"/>
      <c r="CL25" s="161">
        <v>122</v>
      </c>
      <c r="CM25" s="161">
        <v>109.9</v>
      </c>
      <c r="CN25" s="161">
        <v>-14.78</v>
      </c>
      <c r="CO25" s="161">
        <v>56.4679</v>
      </c>
      <c r="CP25" s="161">
        <v>54.361899999999999</v>
      </c>
      <c r="CQ25" s="161">
        <v>56.105699999999999</v>
      </c>
      <c r="CR25" s="161">
        <v>-36.3172</v>
      </c>
      <c r="CS25" s="161">
        <v>-34.313699999999997</v>
      </c>
      <c r="CT25" s="161">
        <v>81.718299999999999</v>
      </c>
      <c r="CU25" s="161">
        <v>-97.7547</v>
      </c>
      <c r="CV25" s="161">
        <v>93.528800000000004</v>
      </c>
      <c r="CW25" s="161">
        <v>13.288399999999999</v>
      </c>
      <c r="CX25" s="161">
        <v>63.65</v>
      </c>
      <c r="CY25" s="161">
        <v>34.549999999999997</v>
      </c>
      <c r="CZ25" s="161">
        <v>56.257300000000001</v>
      </c>
      <c r="DA25" s="161">
        <v>53.0319</v>
      </c>
      <c r="DB25" s="161">
        <v>-30.1</v>
      </c>
      <c r="DC25" s="162"/>
      <c r="DD25" s="161">
        <v>100.2024</v>
      </c>
      <c r="DE25" s="161">
        <v>100.8382</v>
      </c>
      <c r="DF25" s="161">
        <v>-153.48910000000001</v>
      </c>
      <c r="DG25" s="161">
        <v>-20.4282</v>
      </c>
      <c r="DH25" s="161">
        <v>-18.406300000000002</v>
      </c>
      <c r="DI25" s="161">
        <v>-89.2</v>
      </c>
      <c r="DJ25" s="161">
        <v>-90.1</v>
      </c>
      <c r="DK25" s="161">
        <v>24.963699999999999</v>
      </c>
      <c r="DL25" s="161">
        <v>58.309899999999999</v>
      </c>
      <c r="DM25" s="161">
        <v>70.461600000000004</v>
      </c>
      <c r="DN25" s="161">
        <v>83.221400000000003</v>
      </c>
      <c r="DO25" s="161">
        <v>57.97</v>
      </c>
      <c r="DP25" s="161">
        <v>-10.27</v>
      </c>
      <c r="DQ25" s="161">
        <v>61.705500000000001</v>
      </c>
      <c r="DR25" s="161">
        <v>152.40369999999999</v>
      </c>
      <c r="DS25" s="161">
        <v>-44.99</v>
      </c>
      <c r="DT25" s="162"/>
      <c r="DU25" s="161">
        <v>87.62</v>
      </c>
      <c r="DV25" s="161">
        <v>62.12</v>
      </c>
      <c r="DW25" s="161">
        <v>153.3091</v>
      </c>
      <c r="DX25" s="161">
        <v>150.58179999999999</v>
      </c>
      <c r="DY25" s="161">
        <v>27.714400000000001</v>
      </c>
      <c r="DZ25" s="161">
        <v>26.390899999999998</v>
      </c>
      <c r="EA25" s="161">
        <v>261.02280000000002</v>
      </c>
      <c r="EB25" s="161">
        <v>216.23390000000001</v>
      </c>
      <c r="EC25" s="161">
        <v>210.89949999999999</v>
      </c>
      <c r="ED25" s="161">
        <v>212.2312</v>
      </c>
      <c r="EE25" s="161">
        <v>104.5201</v>
      </c>
      <c r="EF25" s="161">
        <v>91.336399999999998</v>
      </c>
      <c r="EG25" s="161">
        <v>-22.893999999999998</v>
      </c>
      <c r="EH25" s="161">
        <v>740.15319999999997</v>
      </c>
      <c r="EI25" s="161">
        <v>161.0788</v>
      </c>
      <c r="EJ25" s="162"/>
      <c r="EK25" s="161">
        <v>-35.2729</v>
      </c>
      <c r="EL25" s="161">
        <v>-32.207999999999998</v>
      </c>
      <c r="EM25" s="161">
        <v>-17.1036</v>
      </c>
      <c r="EN25" s="161">
        <v>11.437099999999999</v>
      </c>
      <c r="EO25" s="161">
        <v>10.962300000000001</v>
      </c>
      <c r="EP25" s="161">
        <v>161.34</v>
      </c>
      <c r="EQ25" s="161">
        <v>-54.484000000000002</v>
      </c>
      <c r="ER25" s="161">
        <v>-55.664499999999997</v>
      </c>
      <c r="ES25" s="161">
        <v>-52.586399999999998</v>
      </c>
      <c r="ET25" s="161">
        <v>0</v>
      </c>
      <c r="EU25" s="161">
        <v>-8.85</v>
      </c>
      <c r="EV25" s="161">
        <v>116.9</v>
      </c>
      <c r="EW25" s="161">
        <v>13.3302</v>
      </c>
      <c r="EX25" s="161">
        <v>-35.7913</v>
      </c>
      <c r="EY25" s="161">
        <v>-38.841700000000003</v>
      </c>
      <c r="EZ25" s="161">
        <v>-38.460299999999997</v>
      </c>
      <c r="FA25" s="161">
        <v>10.0456</v>
      </c>
      <c r="FB25" s="161">
        <v>-88.481499999999997</v>
      </c>
      <c r="FC25" s="161">
        <v>51.577100000000002</v>
      </c>
      <c r="FD25" s="161">
        <v>24.244599999999998</v>
      </c>
      <c r="FE25" s="162"/>
      <c r="FF25" s="161">
        <v>23.753</v>
      </c>
      <c r="FG25" s="161">
        <v>29.772500000000001</v>
      </c>
      <c r="FH25" s="161">
        <v>31.239899999999999</v>
      </c>
      <c r="FI25" s="161">
        <v>29.8291</v>
      </c>
      <c r="FJ25" s="161">
        <v>-4.0190000000000001</v>
      </c>
      <c r="FK25" s="161">
        <v>-3.3491</v>
      </c>
      <c r="FL25" s="161">
        <v>139.49109999999999</v>
      </c>
      <c r="FM25" s="161">
        <v>-24.892900000000001</v>
      </c>
      <c r="FN25" s="161">
        <v>-25.075500000000002</v>
      </c>
      <c r="FO25" s="161">
        <v>96.566900000000004</v>
      </c>
      <c r="FP25" s="161">
        <v>108.76860000000001</v>
      </c>
      <c r="FQ25" s="161">
        <v>27.1678</v>
      </c>
      <c r="FR25" s="161">
        <v>15.23</v>
      </c>
      <c r="FS25" s="161">
        <v>16.180099999999999</v>
      </c>
      <c r="FT25" s="161">
        <v>1.0207999999999999</v>
      </c>
      <c r="FU25" s="161">
        <v>-10.14</v>
      </c>
      <c r="FV25" s="161">
        <v>12.21</v>
      </c>
      <c r="FW25" s="161">
        <v>27.479900000000001</v>
      </c>
      <c r="FX25" s="162"/>
      <c r="FY25" s="161">
        <v>-1.59</v>
      </c>
      <c r="FZ25" s="161">
        <v>4.2990000000000004</v>
      </c>
      <c r="GA25" s="162"/>
      <c r="GB25" s="161">
        <v>39.450000000000003</v>
      </c>
      <c r="GC25" s="161">
        <v>-108.6919</v>
      </c>
      <c r="GD25" s="161">
        <v>-96.383600000000001</v>
      </c>
      <c r="GE25" s="161">
        <v>16.47</v>
      </c>
      <c r="GF25" s="161">
        <v>75.286900000000003</v>
      </c>
      <c r="GG25" s="161">
        <v>24.4</v>
      </c>
      <c r="GH25" s="161">
        <v>-18.0078</v>
      </c>
      <c r="GI25" s="161">
        <v>-4.4009999999999998</v>
      </c>
      <c r="GJ25" s="161">
        <v>-4.5884</v>
      </c>
      <c r="GK25" s="161">
        <v>1.9555</v>
      </c>
      <c r="GL25" s="162"/>
      <c r="GM25" s="162"/>
      <c r="GN25" s="161">
        <v>-14.1289</v>
      </c>
      <c r="GO25" s="161">
        <v>-38.231900000000003</v>
      </c>
      <c r="GP25" s="161">
        <v>15.1496</v>
      </c>
      <c r="GQ25" s="161">
        <v>40.2425</v>
      </c>
      <c r="GR25" s="161">
        <v>59.616399999999999</v>
      </c>
      <c r="GS25" s="161">
        <v>62.128900000000002</v>
      </c>
      <c r="GT25" s="161">
        <v>-124.898</v>
      </c>
      <c r="GU25" s="161">
        <v>-27.657599999999999</v>
      </c>
      <c r="GV25" s="161">
        <v>34.363999999999997</v>
      </c>
      <c r="GW25" s="161">
        <v>-69.305899999999994</v>
      </c>
      <c r="GX25" s="161">
        <v>10.6601</v>
      </c>
      <c r="GY25" s="161">
        <v>13.879799999999999</v>
      </c>
      <c r="GZ25" s="161">
        <v>13.524100000000001</v>
      </c>
      <c r="HA25" s="161">
        <v>12</v>
      </c>
      <c r="HB25" s="161">
        <v>131.762</v>
      </c>
      <c r="HC25" s="161">
        <v>134.77520000000001</v>
      </c>
      <c r="HD25" s="161">
        <v>85.1</v>
      </c>
      <c r="HE25" s="161">
        <v>-84.555499999999995</v>
      </c>
      <c r="HF25" s="161">
        <v>-212.75919999999999</v>
      </c>
      <c r="HG25" s="161">
        <v>216.15639999999999</v>
      </c>
      <c r="HH25" s="161">
        <v>176.62100000000001</v>
      </c>
      <c r="HI25" s="161">
        <v>-125.03019999999999</v>
      </c>
      <c r="HJ25" s="161">
        <v>-127.1611</v>
      </c>
      <c r="HK25" s="161">
        <v>-20.881900000000002</v>
      </c>
      <c r="HL25" s="161">
        <v>-8.8472000000000008</v>
      </c>
      <c r="HM25" s="161">
        <v>74.791300000000007</v>
      </c>
      <c r="HN25" s="161">
        <v>74.372299999999996</v>
      </c>
      <c r="HO25" s="161">
        <v>-55.769399999999997</v>
      </c>
      <c r="HP25" s="162"/>
      <c r="HQ25" s="161">
        <v>8.0557999999999996</v>
      </c>
      <c r="HR25" s="161">
        <v>7.2648000000000001</v>
      </c>
      <c r="HS25" s="161">
        <v>-24.872299999999999</v>
      </c>
      <c r="HT25" s="161">
        <v>-25.6233</v>
      </c>
      <c r="HU25" s="161">
        <v>61.62</v>
      </c>
      <c r="HV25" s="162"/>
      <c r="HW25" s="161">
        <v>52</v>
      </c>
      <c r="HX25" s="161">
        <v>53.1</v>
      </c>
      <c r="HY25" s="161">
        <v>21.6799</v>
      </c>
      <c r="HZ25" s="161">
        <v>-63.92</v>
      </c>
      <c r="IA25" s="161">
        <v>-376.87380000000002</v>
      </c>
      <c r="IB25" s="162"/>
      <c r="IC25" s="161">
        <v>144.54679999999999</v>
      </c>
      <c r="ID25" s="161">
        <v>9.9</v>
      </c>
      <c r="IE25" s="161">
        <v>33.1</v>
      </c>
      <c r="IF25" s="161">
        <v>-5.3</v>
      </c>
      <c r="IG25" s="161">
        <v>-5.3</v>
      </c>
      <c r="IH25" s="161">
        <v>1.0823</v>
      </c>
      <c r="II25" s="161">
        <v>0.70309999999999995</v>
      </c>
      <c r="IJ25" s="161">
        <v>-173.35390000000001</v>
      </c>
      <c r="IK25" s="161">
        <v>-126.14790000000001</v>
      </c>
      <c r="IL25" s="161">
        <v>157.6283</v>
      </c>
      <c r="IM25" s="161">
        <v>113.12990000000001</v>
      </c>
      <c r="IN25" s="161">
        <v>-11.0473</v>
      </c>
      <c r="IO25" s="161">
        <v>-110.87390000000001</v>
      </c>
      <c r="IP25" s="161">
        <v>106.68129999999999</v>
      </c>
      <c r="IQ25" s="161">
        <v>-152.25219999999999</v>
      </c>
      <c r="IR25" s="161">
        <v>-22.9635</v>
      </c>
      <c r="IS25" s="161">
        <v>-98.765699999999995</v>
      </c>
      <c r="IT25" s="161">
        <v>185.16749999999999</v>
      </c>
      <c r="IU25" s="161">
        <v>186.27770000000001</v>
      </c>
      <c r="IV25" s="161">
        <v>157.60400000000001</v>
      </c>
      <c r="IW25" s="161">
        <v>-149.59110000000001</v>
      </c>
      <c r="IX25" s="161">
        <v>20.694700000000001</v>
      </c>
      <c r="IY25" s="161">
        <v>-127.68940000000001</v>
      </c>
      <c r="IZ25" s="161">
        <v>131.2998</v>
      </c>
      <c r="JA25" s="161">
        <v>-10.9412</v>
      </c>
      <c r="JB25" s="162"/>
      <c r="JC25" s="161">
        <v>22.48</v>
      </c>
      <c r="JD25" s="161">
        <v>7.1859999999999999</v>
      </c>
      <c r="JE25" s="161">
        <v>7.1859999999999999</v>
      </c>
      <c r="JF25" s="161">
        <v>-22</v>
      </c>
      <c r="JG25" s="162"/>
      <c r="JH25" s="162"/>
      <c r="JI25" s="161">
        <v>-2.9000000000000001E-2</v>
      </c>
      <c r="JJ25" s="161">
        <v>-16.231000000000002</v>
      </c>
      <c r="JK25" s="161">
        <v>-11.6899</v>
      </c>
      <c r="JL25" s="161">
        <v>0.1</v>
      </c>
      <c r="JM25" s="161">
        <v>51.201000000000001</v>
      </c>
      <c r="JN25" s="161">
        <v>50.366</v>
      </c>
      <c r="JO25" s="162"/>
      <c r="JP25" s="162"/>
      <c r="JQ25" s="161">
        <v>48.732100000000003</v>
      </c>
      <c r="JR25" s="161">
        <v>45.925699999999999</v>
      </c>
      <c r="JS25" s="161">
        <v>48.345700000000001</v>
      </c>
      <c r="JT25" s="162"/>
      <c r="JU25" s="161">
        <v>-31.9</v>
      </c>
      <c r="JV25" s="161">
        <v>19.096699999999998</v>
      </c>
      <c r="JW25" s="161">
        <v>7.29</v>
      </c>
      <c r="JX25" s="162"/>
      <c r="JY25" s="161">
        <v>-12.041399999999999</v>
      </c>
      <c r="JZ25" s="161">
        <v>46.923699999999997</v>
      </c>
      <c r="KA25" s="161">
        <v>20.622599999999998</v>
      </c>
      <c r="KB25" s="161">
        <v>-12.592000000000001</v>
      </c>
      <c r="KC25" s="161">
        <v>-47.769799999999996</v>
      </c>
      <c r="KD25" s="161">
        <v>8.8114000000000008</v>
      </c>
      <c r="KE25" s="161">
        <v>38.167999999999999</v>
      </c>
      <c r="KF25" s="161">
        <v>24.6</v>
      </c>
      <c r="KG25" s="161">
        <v>-24.4</v>
      </c>
      <c r="KH25" s="161">
        <v>-33.611699999999999</v>
      </c>
      <c r="KI25" s="161">
        <v>-2.4500000000000001E-2</v>
      </c>
    </row>
    <row r="26" spans="1:295" ht="18" customHeight="1" x14ac:dyDescent="0.25">
      <c r="A26" s="160" t="s">
        <v>92</v>
      </c>
      <c r="B26" s="160" t="s">
        <v>892</v>
      </c>
      <c r="C26" s="163">
        <v>-15.713100000000001</v>
      </c>
      <c r="D26" s="163">
        <v>19.266300000000001</v>
      </c>
      <c r="E26" s="163">
        <v>-22.741800000000001</v>
      </c>
      <c r="F26" s="163">
        <v>7.5194000000000001</v>
      </c>
      <c r="G26" s="163">
        <v>16.5138</v>
      </c>
      <c r="H26" s="164"/>
      <c r="I26" s="163">
        <v>41.600299999999997</v>
      </c>
      <c r="J26" s="163">
        <v>-79.544899999999998</v>
      </c>
      <c r="K26" s="163">
        <v>61.082500000000003</v>
      </c>
      <c r="L26" s="163">
        <v>30.859100000000002</v>
      </c>
      <c r="M26" s="163">
        <v>30.212</v>
      </c>
      <c r="N26" s="163">
        <v>-13.32</v>
      </c>
      <c r="O26" s="163">
        <v>-52.45</v>
      </c>
      <c r="P26" s="163">
        <v>48.4</v>
      </c>
      <c r="Q26" s="163">
        <v>19.044</v>
      </c>
      <c r="R26" s="163">
        <v>-46.2</v>
      </c>
      <c r="S26" s="163">
        <v>12.6776</v>
      </c>
      <c r="T26" s="163">
        <v>34.395800000000001</v>
      </c>
      <c r="U26" s="163">
        <v>15.3652</v>
      </c>
      <c r="V26" s="163">
        <v>15.131500000000001</v>
      </c>
      <c r="W26" s="163">
        <v>25.313500000000001</v>
      </c>
      <c r="X26" s="163">
        <v>13.981</v>
      </c>
      <c r="Y26" s="163">
        <v>0.68879999999999997</v>
      </c>
      <c r="Z26" s="163">
        <v>8.2468000000000004</v>
      </c>
      <c r="AA26" s="164"/>
      <c r="AB26" s="164"/>
      <c r="AC26" s="163">
        <v>-52.53</v>
      </c>
      <c r="AD26" s="163">
        <v>-52.54</v>
      </c>
      <c r="AE26" s="164"/>
      <c r="AF26" s="163">
        <v>13.32</v>
      </c>
      <c r="AG26" s="163">
        <v>50.6</v>
      </c>
      <c r="AH26" s="164"/>
      <c r="AI26" s="164"/>
      <c r="AJ26" s="163">
        <v>-51.45</v>
      </c>
      <c r="AK26" s="163">
        <v>-51.49</v>
      </c>
      <c r="AL26" s="163">
        <v>-46.25</v>
      </c>
      <c r="AM26" s="163">
        <v>51.96</v>
      </c>
      <c r="AN26" s="163">
        <v>51.48</v>
      </c>
      <c r="AO26" s="163">
        <v>19.853000000000002</v>
      </c>
      <c r="AP26" s="163">
        <v>-4.3461999999999996</v>
      </c>
      <c r="AQ26" s="163">
        <v>68.841499999999996</v>
      </c>
      <c r="AR26" s="163">
        <v>71.7333</v>
      </c>
      <c r="AS26" s="163">
        <v>57.731999999999999</v>
      </c>
      <c r="AT26" s="163">
        <v>-49.698900000000002</v>
      </c>
      <c r="AU26" s="163">
        <v>-49.934399999999997</v>
      </c>
      <c r="AV26" s="163">
        <v>33.992199999999997</v>
      </c>
      <c r="AW26" s="163">
        <v>32.8919</v>
      </c>
      <c r="AX26" s="163">
        <v>80.6434</v>
      </c>
      <c r="AY26" s="163">
        <v>82.117000000000004</v>
      </c>
      <c r="AZ26" s="164"/>
      <c r="BA26" s="163">
        <v>74.5428</v>
      </c>
      <c r="BB26" s="163">
        <v>-623.51080000000002</v>
      </c>
      <c r="BC26" s="163">
        <v>3.4916999999999998</v>
      </c>
      <c r="BD26" s="163">
        <v>-12.8</v>
      </c>
      <c r="BE26" s="163">
        <v>-12.8</v>
      </c>
      <c r="BF26" s="163">
        <v>55.213500000000003</v>
      </c>
      <c r="BG26" s="163">
        <v>54.736499999999999</v>
      </c>
      <c r="BH26" s="163">
        <v>-4.0026000000000002</v>
      </c>
      <c r="BI26" s="164"/>
      <c r="BJ26" s="163">
        <v>-104.4871</v>
      </c>
      <c r="BK26" s="163">
        <v>5.5045999999999999</v>
      </c>
      <c r="BL26" s="163">
        <v>9.6052</v>
      </c>
      <c r="BM26" s="163">
        <v>6.5514000000000001</v>
      </c>
      <c r="BN26" s="163">
        <v>665.63900000000001</v>
      </c>
      <c r="BO26" s="163">
        <v>148.25890000000001</v>
      </c>
      <c r="BP26" s="163">
        <v>147.3433</v>
      </c>
      <c r="BQ26" s="163">
        <v>-736.14689999999996</v>
      </c>
      <c r="BR26" s="163">
        <v>545.04570000000001</v>
      </c>
      <c r="BS26" s="164"/>
      <c r="BT26" s="163">
        <v>-95.845500000000001</v>
      </c>
      <c r="BU26" s="163">
        <v>97.186400000000006</v>
      </c>
      <c r="BV26" s="163">
        <v>93.318799999999996</v>
      </c>
      <c r="BW26" s="163">
        <v>29.96</v>
      </c>
      <c r="BX26" s="163">
        <v>30.63</v>
      </c>
      <c r="BY26" s="163">
        <v>66.28</v>
      </c>
      <c r="BZ26" s="163">
        <v>78.42</v>
      </c>
      <c r="CA26" s="163">
        <v>0.67400000000000004</v>
      </c>
      <c r="CB26" s="163">
        <v>2.2814999999999999</v>
      </c>
      <c r="CC26" s="163">
        <v>52.440899999999999</v>
      </c>
      <c r="CD26" s="163">
        <v>53.295400000000001</v>
      </c>
      <c r="CE26" s="163">
        <v>28.311299999999999</v>
      </c>
      <c r="CF26" s="164"/>
      <c r="CG26" s="163">
        <v>-81.534099999999995</v>
      </c>
      <c r="CH26" s="163">
        <v>22.170300000000001</v>
      </c>
      <c r="CI26" s="163">
        <v>-107.7518</v>
      </c>
      <c r="CJ26" s="164"/>
      <c r="CK26" s="164"/>
      <c r="CL26" s="163">
        <v>126.5</v>
      </c>
      <c r="CM26" s="163">
        <v>115.1</v>
      </c>
      <c r="CN26" s="163">
        <v>-15.09</v>
      </c>
      <c r="CO26" s="163">
        <v>53.695900000000002</v>
      </c>
      <c r="CP26" s="163">
        <v>52.3904</v>
      </c>
      <c r="CQ26" s="163">
        <v>52.585900000000002</v>
      </c>
      <c r="CR26" s="163">
        <v>-39.065399999999997</v>
      </c>
      <c r="CS26" s="163">
        <v>-38.600700000000003</v>
      </c>
      <c r="CT26" s="163">
        <v>86.961299999999994</v>
      </c>
      <c r="CU26" s="163">
        <v>-100.8051</v>
      </c>
      <c r="CV26" s="163">
        <v>97.478399999999993</v>
      </c>
      <c r="CW26" s="163">
        <v>13.067</v>
      </c>
      <c r="CX26" s="163">
        <v>62.3</v>
      </c>
      <c r="CY26" s="163">
        <v>34.6</v>
      </c>
      <c r="CZ26" s="163">
        <v>59.069800000000001</v>
      </c>
      <c r="DA26" s="163">
        <v>56.1081</v>
      </c>
      <c r="DB26" s="163">
        <v>-31.16</v>
      </c>
      <c r="DC26" s="164"/>
      <c r="DD26" s="163">
        <v>106.5021</v>
      </c>
      <c r="DE26" s="163">
        <v>105.938</v>
      </c>
      <c r="DF26" s="163">
        <v>-151.37370000000001</v>
      </c>
      <c r="DG26" s="163">
        <v>-21.0687</v>
      </c>
      <c r="DH26" s="163">
        <v>-19.0227</v>
      </c>
      <c r="DI26" s="163">
        <v>-91.8</v>
      </c>
      <c r="DJ26" s="163">
        <v>-92.1</v>
      </c>
      <c r="DK26" s="163">
        <v>26.1282</v>
      </c>
      <c r="DL26" s="163">
        <v>60.653700000000001</v>
      </c>
      <c r="DM26" s="163">
        <v>72.340199999999996</v>
      </c>
      <c r="DN26" s="163">
        <v>85.565200000000004</v>
      </c>
      <c r="DO26" s="163">
        <v>59.83</v>
      </c>
      <c r="DP26" s="163">
        <v>-10.26</v>
      </c>
      <c r="DQ26" s="163">
        <v>63.720500000000001</v>
      </c>
      <c r="DR26" s="163">
        <v>147.5984</v>
      </c>
      <c r="DS26" s="163">
        <v>-46.22</v>
      </c>
      <c r="DT26" s="164"/>
      <c r="DU26" s="163">
        <v>90.17</v>
      </c>
      <c r="DV26" s="163">
        <v>65.260000000000005</v>
      </c>
      <c r="DW26" s="163">
        <v>152.01820000000001</v>
      </c>
      <c r="DX26" s="163">
        <v>149.19999999999999</v>
      </c>
      <c r="DY26" s="163">
        <v>23.316099999999999</v>
      </c>
      <c r="DZ26" s="163">
        <v>21.081800000000001</v>
      </c>
      <c r="EA26" s="163">
        <v>261.72449999999998</v>
      </c>
      <c r="EB26" s="163">
        <v>217.4897</v>
      </c>
      <c r="EC26" s="163">
        <v>211.5102</v>
      </c>
      <c r="ED26" s="163">
        <v>212.89879999999999</v>
      </c>
      <c r="EE26" s="163">
        <v>104.9817</v>
      </c>
      <c r="EF26" s="163">
        <v>89.656099999999995</v>
      </c>
      <c r="EG26" s="163">
        <v>-23.71</v>
      </c>
      <c r="EH26" s="163">
        <v>741.51</v>
      </c>
      <c r="EI26" s="163">
        <v>132.3588</v>
      </c>
      <c r="EJ26" s="164"/>
      <c r="EK26" s="163">
        <v>-34.999299999999998</v>
      </c>
      <c r="EL26" s="163">
        <v>-31.7788</v>
      </c>
      <c r="EM26" s="163">
        <v>-17.276700000000002</v>
      </c>
      <c r="EN26" s="163">
        <v>9.1481999999999992</v>
      </c>
      <c r="EO26" s="163">
        <v>7.6196000000000002</v>
      </c>
      <c r="EP26" s="163">
        <v>161.34</v>
      </c>
      <c r="EQ26" s="163">
        <v>-58.793500000000002</v>
      </c>
      <c r="ER26" s="163">
        <v>-59.691499999999998</v>
      </c>
      <c r="ES26" s="163">
        <v>-51.4636</v>
      </c>
      <c r="ET26" s="163">
        <v>13.44</v>
      </c>
      <c r="EU26" s="163">
        <v>-7.61</v>
      </c>
      <c r="EV26" s="163">
        <v>110.7</v>
      </c>
      <c r="EW26" s="163">
        <v>13.507300000000001</v>
      </c>
      <c r="EX26" s="163">
        <v>-40.439</v>
      </c>
      <c r="EY26" s="163">
        <v>-40.4131</v>
      </c>
      <c r="EZ26" s="163">
        <v>-39.006500000000003</v>
      </c>
      <c r="FA26" s="163">
        <v>10.4338</v>
      </c>
      <c r="FB26" s="163">
        <v>-86.694900000000004</v>
      </c>
      <c r="FC26" s="163">
        <v>45.392499999999998</v>
      </c>
      <c r="FD26" s="163">
        <v>25.3916</v>
      </c>
      <c r="FE26" s="164"/>
      <c r="FF26" s="163">
        <v>24.9389</v>
      </c>
      <c r="FG26" s="163">
        <v>30.782499999999999</v>
      </c>
      <c r="FH26" s="163">
        <v>31.840499999999999</v>
      </c>
      <c r="FI26" s="163">
        <v>30.572399999999998</v>
      </c>
      <c r="FJ26" s="163">
        <v>-1.3396999999999999</v>
      </c>
      <c r="FK26" s="163">
        <v>-2.5118</v>
      </c>
      <c r="FL26" s="163">
        <v>147.69649999999999</v>
      </c>
      <c r="FM26" s="163">
        <v>-20.282299999999999</v>
      </c>
      <c r="FN26" s="163">
        <v>-20.8672</v>
      </c>
      <c r="FO26" s="163">
        <v>100.9687</v>
      </c>
      <c r="FP26" s="163">
        <v>114.35550000000001</v>
      </c>
      <c r="FQ26" s="163">
        <v>26.354800000000001</v>
      </c>
      <c r="FR26" s="163">
        <v>16.23</v>
      </c>
      <c r="FS26" s="163">
        <v>18.0868</v>
      </c>
      <c r="FT26" s="163">
        <v>0.99760000000000004</v>
      </c>
      <c r="FU26" s="163">
        <v>-10.99</v>
      </c>
      <c r="FV26" s="163">
        <v>13.59</v>
      </c>
      <c r="FW26" s="163">
        <v>25.9191</v>
      </c>
      <c r="FX26" s="164"/>
      <c r="FY26" s="163">
        <v>-1.359</v>
      </c>
      <c r="FZ26" s="163">
        <v>4.2729999999999997</v>
      </c>
      <c r="GA26" s="164"/>
      <c r="GB26" s="163">
        <v>39.340000000000003</v>
      </c>
      <c r="GC26" s="163">
        <v>-114.9911</v>
      </c>
      <c r="GD26" s="163">
        <v>-99.634699999999995</v>
      </c>
      <c r="GE26" s="163">
        <v>16.7</v>
      </c>
      <c r="GF26" s="163">
        <v>76.941199999999995</v>
      </c>
      <c r="GG26" s="163">
        <v>24.9</v>
      </c>
      <c r="GH26" s="163">
        <v>-18.858799999999999</v>
      </c>
      <c r="GI26" s="163">
        <v>-4.7686999999999999</v>
      </c>
      <c r="GJ26" s="163">
        <v>-5.0759999999999996</v>
      </c>
      <c r="GK26" s="163">
        <v>2.0613999999999999</v>
      </c>
      <c r="GL26" s="164"/>
      <c r="GM26" s="164"/>
      <c r="GN26" s="163">
        <v>-13.5138</v>
      </c>
      <c r="GO26" s="163">
        <v>-39.787500000000001</v>
      </c>
      <c r="GP26" s="163">
        <v>16.374199999999998</v>
      </c>
      <c r="GQ26" s="163">
        <v>42.086399999999998</v>
      </c>
      <c r="GR26" s="163">
        <v>60.651899999999998</v>
      </c>
      <c r="GS26" s="163">
        <v>61.894799999999996</v>
      </c>
      <c r="GT26" s="163">
        <v>-128.7764</v>
      </c>
      <c r="GU26" s="163">
        <v>-28.4512</v>
      </c>
      <c r="GV26" s="163">
        <v>35.405200000000001</v>
      </c>
      <c r="GW26" s="163">
        <v>-71.1648</v>
      </c>
      <c r="GX26" s="163">
        <v>10.2227</v>
      </c>
      <c r="GY26" s="163">
        <v>14.4072</v>
      </c>
      <c r="GZ26" s="163">
        <v>13.9777</v>
      </c>
      <c r="HA26" s="163">
        <v>11.7143</v>
      </c>
      <c r="HB26" s="163">
        <v>131.84569999999999</v>
      </c>
      <c r="HC26" s="163">
        <v>133.35419999999999</v>
      </c>
      <c r="HD26" s="163">
        <v>107.3</v>
      </c>
      <c r="HE26" s="163">
        <v>-107.0489</v>
      </c>
      <c r="HF26" s="163">
        <v>-231.4376</v>
      </c>
      <c r="HG26" s="163">
        <v>233.93389999999999</v>
      </c>
      <c r="HH26" s="163">
        <v>193.16059999999999</v>
      </c>
      <c r="HI26" s="163">
        <v>-124.72539999999999</v>
      </c>
      <c r="HJ26" s="163">
        <v>-126.0218</v>
      </c>
      <c r="HK26" s="163">
        <v>-20.0916</v>
      </c>
      <c r="HL26" s="163">
        <v>-7.7689000000000004</v>
      </c>
      <c r="HM26" s="163">
        <v>73.688000000000002</v>
      </c>
      <c r="HN26" s="163">
        <v>73.519300000000001</v>
      </c>
      <c r="HO26" s="164"/>
      <c r="HP26" s="164"/>
      <c r="HQ26" s="163">
        <v>6.4958</v>
      </c>
      <c r="HR26" s="163">
        <v>6.4078999999999997</v>
      </c>
      <c r="HS26" s="163">
        <v>-22.7424</v>
      </c>
      <c r="HT26" s="163">
        <v>-22.1066</v>
      </c>
      <c r="HU26" s="163">
        <v>61.5</v>
      </c>
      <c r="HV26" s="164"/>
      <c r="HW26" s="163">
        <v>54</v>
      </c>
      <c r="HX26" s="163">
        <v>53.6</v>
      </c>
      <c r="HY26" s="163">
        <v>21.6585</v>
      </c>
      <c r="HZ26" s="163">
        <v>-69.040000000000006</v>
      </c>
      <c r="IA26" s="163">
        <v>-379.70350000000002</v>
      </c>
      <c r="IB26" s="164"/>
      <c r="IC26" s="163">
        <v>142.01830000000001</v>
      </c>
      <c r="ID26" s="163">
        <v>8.8000000000000007</v>
      </c>
      <c r="IE26" s="163">
        <v>33.700000000000003</v>
      </c>
      <c r="IF26" s="163">
        <v>-5.4</v>
      </c>
      <c r="IG26" s="163">
        <v>-5.3</v>
      </c>
      <c r="IH26" s="163">
        <v>1.1343000000000001</v>
      </c>
      <c r="II26" s="164"/>
      <c r="IJ26" s="163">
        <v>-188.01339999999999</v>
      </c>
      <c r="IK26" s="163">
        <v>-99.731700000000004</v>
      </c>
      <c r="IL26" s="163">
        <v>145.52770000000001</v>
      </c>
      <c r="IM26" s="163">
        <v>99.2179</v>
      </c>
      <c r="IN26" s="163">
        <v>-17.279699999999998</v>
      </c>
      <c r="IO26" s="163">
        <v>-94.505499999999998</v>
      </c>
      <c r="IP26" s="163">
        <v>87.587400000000002</v>
      </c>
      <c r="IQ26" s="163">
        <v>-148.4281</v>
      </c>
      <c r="IR26" s="163">
        <v>0</v>
      </c>
      <c r="IS26" s="163">
        <v>-91.430199999999999</v>
      </c>
      <c r="IT26" s="163">
        <v>190.3254</v>
      </c>
      <c r="IU26" s="163">
        <v>186.23150000000001</v>
      </c>
      <c r="IV26" s="163">
        <v>148.6746</v>
      </c>
      <c r="IW26" s="163">
        <v>-139.03440000000001</v>
      </c>
      <c r="IX26" s="163">
        <v>11.6631</v>
      </c>
      <c r="IY26" s="163">
        <v>-122.5894</v>
      </c>
      <c r="IZ26" s="163">
        <v>124.413</v>
      </c>
      <c r="JA26" s="163">
        <v>-11.864000000000001</v>
      </c>
      <c r="JB26" s="164"/>
      <c r="JC26" s="163">
        <v>22.88</v>
      </c>
      <c r="JD26" s="164"/>
      <c r="JE26" s="164"/>
      <c r="JF26" s="163">
        <v>-22.56</v>
      </c>
      <c r="JG26" s="164"/>
      <c r="JH26" s="164"/>
      <c r="JI26" s="163">
        <v>-2.9000000000000001E-2</v>
      </c>
      <c r="JJ26" s="163">
        <v>-15.3216</v>
      </c>
      <c r="JK26" s="163">
        <v>-14.0032</v>
      </c>
      <c r="JL26" s="163">
        <v>0</v>
      </c>
      <c r="JM26" s="163">
        <v>51.593000000000004</v>
      </c>
      <c r="JN26" s="163">
        <v>53.295999999999999</v>
      </c>
      <c r="JO26" s="163">
        <v>11.3368</v>
      </c>
      <c r="JP26" s="163">
        <v>13.6149</v>
      </c>
      <c r="JQ26" s="163">
        <v>49.456299999999999</v>
      </c>
      <c r="JR26" s="163">
        <v>47.120399999999997</v>
      </c>
      <c r="JS26" s="163">
        <v>48.964500000000001</v>
      </c>
      <c r="JT26" s="164"/>
      <c r="JU26" s="163">
        <v>-29</v>
      </c>
      <c r="JV26" s="163">
        <v>18.888500000000001</v>
      </c>
      <c r="JW26" s="163">
        <v>7.37</v>
      </c>
      <c r="JX26" s="164"/>
      <c r="JY26" s="163">
        <v>-8.3077000000000005</v>
      </c>
      <c r="JZ26" s="163">
        <v>47.1374</v>
      </c>
      <c r="KA26" s="163">
        <v>20.093800000000002</v>
      </c>
      <c r="KB26" s="163">
        <v>-9.7125000000000004</v>
      </c>
      <c r="KC26" s="163">
        <v>-47.209099999999999</v>
      </c>
      <c r="KD26" s="163">
        <v>6.4951999999999996</v>
      </c>
      <c r="KE26" s="163">
        <v>39.569699999999997</v>
      </c>
      <c r="KF26" s="163">
        <v>26.9</v>
      </c>
      <c r="KG26" s="163">
        <v>-21</v>
      </c>
      <c r="KH26" s="163">
        <v>-40.558199999999999</v>
      </c>
      <c r="KI26" s="163">
        <v>0</v>
      </c>
    </row>
    <row r="27" spans="1:295" ht="18" customHeight="1" x14ac:dyDescent="0.25">
      <c r="A27" s="160" t="s">
        <v>92</v>
      </c>
      <c r="B27" s="160" t="s">
        <v>893</v>
      </c>
      <c r="C27" s="163">
        <v>-15.7172</v>
      </c>
      <c r="D27" s="163">
        <v>19.065999999999999</v>
      </c>
      <c r="E27" s="163">
        <v>-22.434200000000001</v>
      </c>
      <c r="F27" s="163">
        <v>7.9943</v>
      </c>
      <c r="G27" s="163">
        <v>15.053100000000001</v>
      </c>
      <c r="H27" s="164"/>
      <c r="I27" s="163">
        <v>44.215200000000003</v>
      </c>
      <c r="J27" s="163">
        <v>-79.826899999999995</v>
      </c>
      <c r="K27" s="163">
        <v>63.2759</v>
      </c>
      <c r="L27" s="163">
        <v>31.995000000000001</v>
      </c>
      <c r="M27" s="163">
        <v>31.1188</v>
      </c>
      <c r="N27" s="163">
        <v>-13.32</v>
      </c>
      <c r="O27" s="163">
        <v>-52.45</v>
      </c>
      <c r="P27" s="163">
        <v>48.4</v>
      </c>
      <c r="Q27" s="163">
        <v>18.216000000000001</v>
      </c>
      <c r="R27" s="163">
        <v>-46.2</v>
      </c>
      <c r="S27" s="163">
        <v>12.637</v>
      </c>
      <c r="T27" s="163">
        <v>34.168999999999997</v>
      </c>
      <c r="U27" s="163">
        <v>15.778499999999999</v>
      </c>
      <c r="V27" s="163">
        <v>16.182300000000001</v>
      </c>
      <c r="W27" s="163">
        <v>26.860099999999999</v>
      </c>
      <c r="X27" s="163">
        <v>14.0702</v>
      </c>
      <c r="Y27" s="163">
        <v>0.62319999999999998</v>
      </c>
      <c r="Z27" s="163">
        <v>8.5630000000000006</v>
      </c>
      <c r="AA27" s="164"/>
      <c r="AB27" s="164"/>
      <c r="AC27" s="163">
        <v>-53.54</v>
      </c>
      <c r="AD27" s="163">
        <v>-54.3</v>
      </c>
      <c r="AE27" s="164"/>
      <c r="AF27" s="163">
        <v>13.32</v>
      </c>
      <c r="AG27" s="163">
        <v>50.6</v>
      </c>
      <c r="AH27" s="164"/>
      <c r="AI27" s="164"/>
      <c r="AJ27" s="163">
        <v>-52.99</v>
      </c>
      <c r="AK27" s="163">
        <v>-53.14</v>
      </c>
      <c r="AL27" s="163">
        <v>-44.29</v>
      </c>
      <c r="AM27" s="163">
        <v>52.9</v>
      </c>
      <c r="AN27" s="163">
        <v>53.36</v>
      </c>
      <c r="AO27" s="163">
        <v>20.484200000000001</v>
      </c>
      <c r="AP27" s="163">
        <v>-4.5292000000000003</v>
      </c>
      <c r="AQ27" s="163">
        <v>71.056100000000001</v>
      </c>
      <c r="AR27" s="163">
        <v>74.263800000000003</v>
      </c>
      <c r="AS27" s="163">
        <v>57.439</v>
      </c>
      <c r="AT27" s="163">
        <v>-51.172400000000003</v>
      </c>
      <c r="AU27" s="163">
        <v>-51.091200000000001</v>
      </c>
      <c r="AV27" s="163">
        <v>32.9011</v>
      </c>
      <c r="AW27" s="163">
        <v>34.204999999999998</v>
      </c>
      <c r="AX27" s="163">
        <v>81.715100000000007</v>
      </c>
      <c r="AY27" s="163">
        <v>84.394300000000001</v>
      </c>
      <c r="AZ27" s="164"/>
      <c r="BA27" s="163">
        <v>80.860399999999998</v>
      </c>
      <c r="BB27" s="163">
        <v>-633.82259999999997</v>
      </c>
      <c r="BC27" s="163">
        <v>5.1201999999999996</v>
      </c>
      <c r="BD27" s="163">
        <v>-13.7</v>
      </c>
      <c r="BE27" s="163">
        <v>-13.7</v>
      </c>
      <c r="BF27" s="163">
        <v>56.257199999999997</v>
      </c>
      <c r="BG27" s="163">
        <v>55.360900000000001</v>
      </c>
      <c r="BH27" s="163">
        <v>-4.0693000000000001</v>
      </c>
      <c r="BI27" s="164"/>
      <c r="BJ27" s="163">
        <v>-105.2651</v>
      </c>
      <c r="BK27" s="163">
        <v>5.9175000000000004</v>
      </c>
      <c r="BL27" s="163">
        <v>9.5922000000000001</v>
      </c>
      <c r="BM27" s="163">
        <v>6.4443000000000001</v>
      </c>
      <c r="BN27" s="163">
        <v>674.1232</v>
      </c>
      <c r="BO27" s="163">
        <v>150.02889999999999</v>
      </c>
      <c r="BP27" s="163">
        <v>149.29650000000001</v>
      </c>
      <c r="BQ27" s="163">
        <v>-750.12120000000004</v>
      </c>
      <c r="BR27" s="163">
        <v>555.76440000000002</v>
      </c>
      <c r="BS27" s="164"/>
      <c r="BT27" s="163">
        <v>-78.408199999999994</v>
      </c>
      <c r="BU27" s="163">
        <v>81.6798</v>
      </c>
      <c r="BV27" s="163">
        <v>96.173000000000002</v>
      </c>
      <c r="BW27" s="163">
        <v>31.46</v>
      </c>
      <c r="BX27" s="163">
        <v>31.87</v>
      </c>
      <c r="BY27" s="163">
        <v>66.790000000000006</v>
      </c>
      <c r="BZ27" s="163">
        <v>80.959999999999994</v>
      </c>
      <c r="CA27" s="163">
        <v>1.6116999999999999</v>
      </c>
      <c r="CB27" s="163">
        <v>4.1999999999999997E-3</v>
      </c>
      <c r="CC27" s="163">
        <v>55.240499999999997</v>
      </c>
      <c r="CD27" s="163">
        <v>55.393799999999999</v>
      </c>
      <c r="CE27" s="163">
        <v>29.491700000000002</v>
      </c>
      <c r="CF27" s="164"/>
      <c r="CG27" s="163">
        <v>-78.349000000000004</v>
      </c>
      <c r="CH27" s="163">
        <v>23.1829</v>
      </c>
      <c r="CI27" s="163">
        <v>-120.72580000000001</v>
      </c>
      <c r="CJ27" s="164"/>
      <c r="CK27" s="164"/>
      <c r="CL27" s="163">
        <v>131.4</v>
      </c>
      <c r="CM27" s="163">
        <v>118.4</v>
      </c>
      <c r="CN27" s="163">
        <v>-15.7</v>
      </c>
      <c r="CO27" s="163">
        <v>51.748800000000003</v>
      </c>
      <c r="CP27" s="163">
        <v>51.317799999999998</v>
      </c>
      <c r="CQ27" s="163">
        <v>51.634300000000003</v>
      </c>
      <c r="CR27" s="163">
        <v>-43.164700000000003</v>
      </c>
      <c r="CS27" s="163">
        <v>-42.315600000000003</v>
      </c>
      <c r="CT27" s="163">
        <v>88.162899999999993</v>
      </c>
      <c r="CU27" s="163">
        <v>-101.056</v>
      </c>
      <c r="CV27" s="163">
        <v>100.1538</v>
      </c>
      <c r="CW27" s="163">
        <v>14.163600000000001</v>
      </c>
      <c r="CX27" s="163">
        <v>65.959999999999994</v>
      </c>
      <c r="CY27" s="163">
        <v>35.409999999999997</v>
      </c>
      <c r="CZ27" s="163">
        <v>59.7729</v>
      </c>
      <c r="DA27" s="163">
        <v>56.1081</v>
      </c>
      <c r="DB27" s="163">
        <v>-31.44</v>
      </c>
      <c r="DC27" s="164"/>
      <c r="DD27" s="163">
        <v>119.6992</v>
      </c>
      <c r="DE27" s="163">
        <v>119.4195</v>
      </c>
      <c r="DF27" s="163">
        <v>-171.13239999999999</v>
      </c>
      <c r="DG27" s="163">
        <v>-19.656600000000001</v>
      </c>
      <c r="DH27" s="163">
        <v>-19.001300000000001</v>
      </c>
      <c r="DI27" s="163">
        <v>-92.9</v>
      </c>
      <c r="DJ27" s="163">
        <v>-92.5</v>
      </c>
      <c r="DK27" s="163">
        <v>25.897500000000001</v>
      </c>
      <c r="DL27" s="163">
        <v>61.532600000000002</v>
      </c>
      <c r="DM27" s="163">
        <v>74.688400000000001</v>
      </c>
      <c r="DN27" s="163">
        <v>87.908900000000003</v>
      </c>
      <c r="DO27" s="163">
        <v>61.08</v>
      </c>
      <c r="DP27" s="163">
        <v>-11.03</v>
      </c>
      <c r="DQ27" s="163">
        <v>65.859499999999997</v>
      </c>
      <c r="DR27" s="163">
        <v>172.66480000000001</v>
      </c>
      <c r="DS27" s="163">
        <v>-48.58</v>
      </c>
      <c r="DT27" s="164"/>
      <c r="DU27" s="163">
        <v>94.17</v>
      </c>
      <c r="DV27" s="163">
        <v>67.08</v>
      </c>
      <c r="DW27" s="163">
        <v>175.18180000000001</v>
      </c>
      <c r="DX27" s="163">
        <v>170.87270000000001</v>
      </c>
      <c r="DY27" s="163">
        <v>29.214099999999998</v>
      </c>
      <c r="DZ27" s="163">
        <v>25.936399999999999</v>
      </c>
      <c r="EA27" s="163">
        <v>284.49209999999999</v>
      </c>
      <c r="EB27" s="163">
        <v>236.7209</v>
      </c>
      <c r="EC27" s="163">
        <v>228.62819999999999</v>
      </c>
      <c r="ED27" s="163">
        <v>232.32669999999999</v>
      </c>
      <c r="EE27" s="163">
        <v>107.56489999999999</v>
      </c>
      <c r="EF27" s="163">
        <v>93.039500000000004</v>
      </c>
      <c r="EG27" s="163">
        <v>-24.71</v>
      </c>
      <c r="EH27" s="163">
        <v>759.3596</v>
      </c>
      <c r="EI27" s="163">
        <v>130.11660000000001</v>
      </c>
      <c r="EJ27" s="164"/>
      <c r="EK27" s="163">
        <v>-33.809100000000001</v>
      </c>
      <c r="EL27" s="163">
        <v>-30.792000000000002</v>
      </c>
      <c r="EM27" s="163">
        <v>-8.4481999999999999</v>
      </c>
      <c r="EN27" s="163">
        <v>12.2613</v>
      </c>
      <c r="EO27" s="163">
        <v>12.676500000000001</v>
      </c>
      <c r="EP27" s="163">
        <v>132.15600000000001</v>
      </c>
      <c r="EQ27" s="163">
        <v>-54.013399999999997</v>
      </c>
      <c r="ER27" s="163">
        <v>-54.9343</v>
      </c>
      <c r="ES27" s="163">
        <v>-51.100999999999999</v>
      </c>
      <c r="ET27" s="163">
        <v>14.26</v>
      </c>
      <c r="EU27" s="163">
        <v>-6.56</v>
      </c>
      <c r="EV27" s="163">
        <v>100.8</v>
      </c>
      <c r="EW27" s="163">
        <v>13.9907</v>
      </c>
      <c r="EX27" s="163">
        <v>-34.366</v>
      </c>
      <c r="EY27" s="163">
        <v>-38.898600000000002</v>
      </c>
      <c r="EZ27" s="163">
        <v>-37.7712</v>
      </c>
      <c r="FA27" s="163">
        <v>8.0726999999999993</v>
      </c>
      <c r="FB27" s="163">
        <v>-90.706299999999999</v>
      </c>
      <c r="FC27" s="163">
        <v>31.7547</v>
      </c>
      <c r="FD27" s="163">
        <v>24.814699999999998</v>
      </c>
      <c r="FE27" s="164"/>
      <c r="FF27" s="163">
        <v>24.3111</v>
      </c>
      <c r="FG27" s="163">
        <v>30.925799999999999</v>
      </c>
      <c r="FH27" s="163">
        <v>30.241399999999999</v>
      </c>
      <c r="FI27" s="163">
        <v>29.250900000000001</v>
      </c>
      <c r="FJ27" s="163">
        <v>-1.3396999999999999</v>
      </c>
      <c r="FK27" s="163">
        <v>-0.83730000000000004</v>
      </c>
      <c r="FL27" s="163">
        <v>153.89230000000001</v>
      </c>
      <c r="FM27" s="163">
        <v>-26.538599999999999</v>
      </c>
      <c r="FN27" s="163">
        <v>-26.363099999999999</v>
      </c>
      <c r="FO27" s="163">
        <v>108.1336</v>
      </c>
      <c r="FP27" s="163">
        <v>119.72669999999999</v>
      </c>
      <c r="FQ27" s="163">
        <v>29.203900000000001</v>
      </c>
      <c r="FR27" s="163">
        <v>17.37</v>
      </c>
      <c r="FS27" s="163">
        <v>16.482800000000001</v>
      </c>
      <c r="FT27" s="163">
        <v>1.0562</v>
      </c>
      <c r="FU27" s="163">
        <v>-10.3</v>
      </c>
      <c r="FV27" s="163">
        <v>12.58</v>
      </c>
      <c r="FW27" s="163">
        <v>30.302099999999999</v>
      </c>
      <c r="FX27" s="164"/>
      <c r="FY27" s="163">
        <v>-1.47</v>
      </c>
      <c r="FZ27" s="163">
        <v>4.383</v>
      </c>
      <c r="GA27" s="164"/>
      <c r="GB27" s="163">
        <v>41.19</v>
      </c>
      <c r="GC27" s="163">
        <v>-120.8396</v>
      </c>
      <c r="GD27" s="163">
        <v>-105.2354</v>
      </c>
      <c r="GE27" s="163">
        <v>17.05</v>
      </c>
      <c r="GF27" s="163">
        <v>79.411299999999997</v>
      </c>
      <c r="GG27" s="163">
        <v>25.6</v>
      </c>
      <c r="GH27" s="163">
        <v>-18.7637</v>
      </c>
      <c r="GI27" s="163">
        <v>-4.8226000000000004</v>
      </c>
      <c r="GJ27" s="163">
        <v>-5.2619999999999996</v>
      </c>
      <c r="GK27" s="163">
        <v>2.1124000000000001</v>
      </c>
      <c r="GL27" s="164"/>
      <c r="GM27" s="164"/>
      <c r="GN27" s="163">
        <v>-14.5703</v>
      </c>
      <c r="GO27" s="163">
        <v>-40.5471</v>
      </c>
      <c r="GP27" s="163">
        <v>17.401499999999999</v>
      </c>
      <c r="GQ27" s="163">
        <v>42.274000000000001</v>
      </c>
      <c r="GR27" s="163">
        <v>60.327599999999997</v>
      </c>
      <c r="GS27" s="163">
        <v>61.367600000000003</v>
      </c>
      <c r="GT27" s="163">
        <v>-130.43369999999999</v>
      </c>
      <c r="GU27" s="163">
        <v>-29.4514</v>
      </c>
      <c r="GV27" s="163">
        <v>35.538899999999998</v>
      </c>
      <c r="GW27" s="163">
        <v>-73.809100000000001</v>
      </c>
      <c r="GX27" s="163">
        <v>10.601599999999999</v>
      </c>
      <c r="GY27" s="163">
        <v>15.1213</v>
      </c>
      <c r="GZ27" s="163">
        <v>14.652699999999999</v>
      </c>
      <c r="HA27" s="163">
        <v>12</v>
      </c>
      <c r="HB27" s="163">
        <v>133.73269999999999</v>
      </c>
      <c r="HC27" s="163">
        <v>131.0112</v>
      </c>
      <c r="HD27" s="163">
        <v>105.6</v>
      </c>
      <c r="HE27" s="163">
        <v>-107.6456</v>
      </c>
      <c r="HF27" s="163">
        <v>-232.7895</v>
      </c>
      <c r="HG27" s="163">
        <v>238.36009999999999</v>
      </c>
      <c r="HH27" s="163">
        <v>190.75129999999999</v>
      </c>
      <c r="HI27" s="163">
        <v>-125.84220000000001</v>
      </c>
      <c r="HJ27" s="163">
        <v>-126.1587</v>
      </c>
      <c r="HK27" s="163">
        <v>-17.244</v>
      </c>
      <c r="HL27" s="163">
        <v>0</v>
      </c>
      <c r="HM27" s="163">
        <v>73.776499999999999</v>
      </c>
      <c r="HN27" s="163">
        <v>72.286000000000001</v>
      </c>
      <c r="HO27" s="164"/>
      <c r="HP27" s="164"/>
      <c r="HQ27" s="163">
        <v>7.3197999999999999</v>
      </c>
      <c r="HR27" s="163">
        <v>6.4188999999999998</v>
      </c>
      <c r="HS27" s="163">
        <v>-23.3429</v>
      </c>
      <c r="HT27" s="163">
        <v>-24.5016</v>
      </c>
      <c r="HU27" s="163">
        <v>48.66</v>
      </c>
      <c r="HV27" s="164"/>
      <c r="HW27" s="163">
        <v>57</v>
      </c>
      <c r="HX27" s="163">
        <v>55.6</v>
      </c>
      <c r="HY27" s="163">
        <v>21.350899999999999</v>
      </c>
      <c r="HZ27" s="163">
        <v>-69.760000000000005</v>
      </c>
      <c r="IA27" s="163">
        <v>-381.71719999999999</v>
      </c>
      <c r="IB27" s="164"/>
      <c r="IC27" s="163">
        <v>143.34270000000001</v>
      </c>
      <c r="ID27" s="163">
        <v>9.4</v>
      </c>
      <c r="IE27" s="163">
        <v>33.700000000000003</v>
      </c>
      <c r="IF27" s="163">
        <v>-5.3</v>
      </c>
      <c r="IG27" s="163">
        <v>-5.3</v>
      </c>
      <c r="IH27" s="163">
        <v>1.0686</v>
      </c>
      <c r="II27" s="163">
        <v>0.6855</v>
      </c>
      <c r="IJ27" s="163">
        <v>-189.88849999999999</v>
      </c>
      <c r="IK27" s="163">
        <v>-104.663</v>
      </c>
      <c r="IL27" s="163">
        <v>138.37430000000001</v>
      </c>
      <c r="IM27" s="163">
        <v>91.145099999999999</v>
      </c>
      <c r="IN27" s="163">
        <v>-22.790099999999999</v>
      </c>
      <c r="IO27" s="163">
        <v>-91.483400000000003</v>
      </c>
      <c r="IP27" s="163">
        <v>81.242000000000004</v>
      </c>
      <c r="IQ27" s="163">
        <v>-150.11269999999999</v>
      </c>
      <c r="IR27" s="164"/>
      <c r="IS27" s="163">
        <v>-84.894900000000007</v>
      </c>
      <c r="IT27" s="163">
        <v>188.8193</v>
      </c>
      <c r="IU27" s="163">
        <v>187.7088</v>
      </c>
      <c r="IV27" s="163">
        <v>153.20269999999999</v>
      </c>
      <c r="IW27" s="163">
        <v>-132.2757</v>
      </c>
      <c r="IX27" s="163">
        <v>3.1227</v>
      </c>
      <c r="IY27" s="163">
        <v>-119.6784</v>
      </c>
      <c r="IZ27" s="163">
        <v>120.4884</v>
      </c>
      <c r="JA27" s="163">
        <v>-11.6004</v>
      </c>
      <c r="JB27" s="164"/>
      <c r="JC27" s="163">
        <v>23.12</v>
      </c>
      <c r="JD27" s="163">
        <v>7.1760000000000002</v>
      </c>
      <c r="JE27" s="163">
        <v>7.1879999999999997</v>
      </c>
      <c r="JF27" s="163">
        <v>-22.8</v>
      </c>
      <c r="JG27" s="164"/>
      <c r="JH27" s="164"/>
      <c r="JI27" s="163">
        <v>-2.9000000000000001E-2</v>
      </c>
      <c r="JJ27" s="163">
        <v>-15.2331</v>
      </c>
      <c r="JK27" s="163">
        <v>-10.194599999999999</v>
      </c>
      <c r="JL27" s="163">
        <v>-1.9</v>
      </c>
      <c r="JM27" s="163">
        <v>48.607999999999997</v>
      </c>
      <c r="JN27" s="163">
        <v>51.679000000000002</v>
      </c>
      <c r="JO27" s="163">
        <v>11.2979</v>
      </c>
      <c r="JP27" s="163">
        <v>13.420500000000001</v>
      </c>
      <c r="JQ27" s="163">
        <v>48.174199999999999</v>
      </c>
      <c r="JR27" s="163">
        <v>46.595999999999997</v>
      </c>
      <c r="JS27" s="163">
        <v>48.342799999999997</v>
      </c>
      <c r="JT27" s="164"/>
      <c r="JU27" s="163">
        <v>-40</v>
      </c>
      <c r="JV27" s="163">
        <v>16.446400000000001</v>
      </c>
      <c r="JW27" s="163">
        <v>7.71</v>
      </c>
      <c r="JX27" s="164"/>
      <c r="JY27" s="163">
        <v>-6.9345999999999997</v>
      </c>
      <c r="JZ27" s="163">
        <v>46.060099999999998</v>
      </c>
      <c r="KA27" s="163">
        <v>16.9284</v>
      </c>
      <c r="KB27" s="163">
        <v>-7.9207999999999998</v>
      </c>
      <c r="KC27" s="163">
        <v>-45.8367</v>
      </c>
      <c r="KD27" s="163">
        <v>3.6785000000000001</v>
      </c>
      <c r="KE27" s="163">
        <v>40.980499999999999</v>
      </c>
      <c r="KF27" s="163">
        <v>30</v>
      </c>
      <c r="KG27" s="163">
        <v>-30.3</v>
      </c>
      <c r="KH27" s="163">
        <v>-40.836100000000002</v>
      </c>
      <c r="KI27" s="164"/>
    </row>
    <row r="28" spans="1:295" ht="18" customHeight="1" x14ac:dyDescent="0.25">
      <c r="A28" s="160" t="s">
        <v>92</v>
      </c>
      <c r="B28" s="160" t="s">
        <v>894</v>
      </c>
      <c r="C28" s="163">
        <v>-15.821400000000001</v>
      </c>
      <c r="D28" s="163">
        <v>19.3047</v>
      </c>
      <c r="E28" s="163">
        <v>-22.680099999999999</v>
      </c>
      <c r="F28" s="163">
        <v>7.9901</v>
      </c>
      <c r="G28" s="163">
        <v>14.9513</v>
      </c>
      <c r="H28" s="164"/>
      <c r="I28" s="163">
        <v>44.479700000000001</v>
      </c>
      <c r="J28" s="163">
        <v>-78.932400000000001</v>
      </c>
      <c r="K28" s="163">
        <v>65.258300000000006</v>
      </c>
      <c r="L28" s="163">
        <v>33.207000000000001</v>
      </c>
      <c r="M28" s="163">
        <v>32.358199999999997</v>
      </c>
      <c r="N28" s="163">
        <v>-17.760000000000002</v>
      </c>
      <c r="O28" s="163">
        <v>-52.584000000000003</v>
      </c>
      <c r="P28" s="163">
        <v>46.2</v>
      </c>
      <c r="Q28" s="163">
        <v>18.216000000000001</v>
      </c>
      <c r="R28" s="163">
        <v>-46.2</v>
      </c>
      <c r="S28" s="163">
        <v>12.6714</v>
      </c>
      <c r="T28" s="163">
        <v>33.4602</v>
      </c>
      <c r="U28" s="163">
        <v>16.3474</v>
      </c>
      <c r="V28" s="163">
        <v>16.4253</v>
      </c>
      <c r="W28" s="163">
        <v>26.810199999999998</v>
      </c>
      <c r="X28" s="163">
        <v>14.451000000000001</v>
      </c>
      <c r="Y28" s="163">
        <v>0.84989999999999999</v>
      </c>
      <c r="Z28" s="163">
        <v>8.3787000000000003</v>
      </c>
      <c r="AA28" s="164"/>
      <c r="AB28" s="164"/>
      <c r="AC28" s="163">
        <v>-57.15</v>
      </c>
      <c r="AD28" s="163">
        <v>-57.16</v>
      </c>
      <c r="AE28" s="164"/>
      <c r="AF28" s="163">
        <v>17.760000000000002</v>
      </c>
      <c r="AG28" s="163">
        <v>50.6</v>
      </c>
      <c r="AH28" s="164"/>
      <c r="AI28" s="164"/>
      <c r="AJ28" s="163">
        <v>-60.66</v>
      </c>
      <c r="AK28" s="163">
        <v>-61.91</v>
      </c>
      <c r="AL28" s="163">
        <v>-32.47</v>
      </c>
      <c r="AM28" s="163">
        <v>62.82</v>
      </c>
      <c r="AN28" s="163">
        <v>62.99</v>
      </c>
      <c r="AO28" s="163">
        <v>21.291499999999999</v>
      </c>
      <c r="AP28" s="163">
        <v>-4.7370999999999999</v>
      </c>
      <c r="AQ28" s="163">
        <v>72.337100000000007</v>
      </c>
      <c r="AR28" s="163">
        <v>75.228300000000004</v>
      </c>
      <c r="AS28" s="163">
        <v>55.084299999999999</v>
      </c>
      <c r="AT28" s="163">
        <v>-50.100700000000003</v>
      </c>
      <c r="AU28" s="163">
        <v>-50.276800000000001</v>
      </c>
      <c r="AV28" s="163">
        <v>28.203299999999999</v>
      </c>
      <c r="AW28" s="163">
        <v>27.566199999999998</v>
      </c>
      <c r="AX28" s="163">
        <v>80.7774</v>
      </c>
      <c r="AY28" s="163">
        <v>82.652799999999999</v>
      </c>
      <c r="AZ28" s="164"/>
      <c r="BA28" s="163">
        <v>71.031599999999997</v>
      </c>
      <c r="BB28" s="163">
        <v>-619.2672</v>
      </c>
      <c r="BC28" s="163">
        <v>3.9790000000000001</v>
      </c>
      <c r="BD28" s="163">
        <v>-12.8</v>
      </c>
      <c r="BE28" s="163">
        <v>-12.7</v>
      </c>
      <c r="BF28" s="163">
        <v>54.834099999999999</v>
      </c>
      <c r="BG28" s="163">
        <v>54.683900000000001</v>
      </c>
      <c r="BH28" s="163">
        <v>-4.6357999999999997</v>
      </c>
      <c r="BI28" s="164"/>
      <c r="BJ28" s="163">
        <v>-88.786900000000003</v>
      </c>
      <c r="BK28" s="163">
        <v>6.2538</v>
      </c>
      <c r="BL28" s="163">
        <v>9.4724000000000004</v>
      </c>
      <c r="BM28" s="163">
        <v>6.4438000000000004</v>
      </c>
      <c r="BN28" s="163">
        <v>662.03779999999995</v>
      </c>
      <c r="BO28" s="163">
        <v>159.36760000000001</v>
      </c>
      <c r="BP28" s="163">
        <v>159.4897</v>
      </c>
      <c r="BQ28" s="163">
        <v>-762.63969999999995</v>
      </c>
      <c r="BR28" s="163">
        <v>558.5104</v>
      </c>
      <c r="BS28" s="164"/>
      <c r="BT28" s="163">
        <v>-58.420400000000001</v>
      </c>
      <c r="BU28" s="163">
        <v>61.080399999999997</v>
      </c>
      <c r="BV28" s="163">
        <v>98.398399999999995</v>
      </c>
      <c r="BW28" s="163">
        <v>31.31</v>
      </c>
      <c r="BX28" s="163">
        <v>31.88</v>
      </c>
      <c r="BY28" s="163">
        <v>68.97</v>
      </c>
      <c r="BZ28" s="163">
        <v>81.760000000000005</v>
      </c>
      <c r="CA28" s="163">
        <v>-14.463200000000001</v>
      </c>
      <c r="CB28" s="163">
        <v>-17.4102</v>
      </c>
      <c r="CC28" s="163">
        <v>71.438500000000005</v>
      </c>
      <c r="CD28" s="163">
        <v>71.993399999999994</v>
      </c>
      <c r="CE28" s="163">
        <v>26.663</v>
      </c>
      <c r="CF28" s="164"/>
      <c r="CG28" s="163">
        <v>-80.0779</v>
      </c>
      <c r="CH28" s="163">
        <v>16.415500000000002</v>
      </c>
      <c r="CI28" s="163">
        <v>-119.5042</v>
      </c>
      <c r="CJ28" s="164"/>
      <c r="CK28" s="164"/>
      <c r="CL28" s="163">
        <v>130.80000000000001</v>
      </c>
      <c r="CM28" s="163">
        <v>117.9</v>
      </c>
      <c r="CN28" s="163">
        <v>-15.83</v>
      </c>
      <c r="CO28" s="163">
        <v>53.464700000000001</v>
      </c>
      <c r="CP28" s="163">
        <v>50.335700000000003</v>
      </c>
      <c r="CQ28" s="163">
        <v>51.761600000000001</v>
      </c>
      <c r="CR28" s="163">
        <v>-38.704300000000003</v>
      </c>
      <c r="CS28" s="163">
        <v>-37.949300000000001</v>
      </c>
      <c r="CT28" s="163">
        <v>88.937399999999997</v>
      </c>
      <c r="CU28" s="163">
        <v>-108.6361</v>
      </c>
      <c r="CV28" s="163">
        <v>102.40730000000001</v>
      </c>
      <c r="CW28" s="163">
        <v>14.4377</v>
      </c>
      <c r="CX28" s="163">
        <v>68.260000000000005</v>
      </c>
      <c r="CY28" s="163">
        <v>36.97</v>
      </c>
      <c r="CZ28" s="163">
        <v>60.476100000000002</v>
      </c>
      <c r="DA28" s="163">
        <v>57.28</v>
      </c>
      <c r="DB28" s="163">
        <v>-31.85</v>
      </c>
      <c r="DC28" s="164"/>
      <c r="DD28" s="163">
        <v>119.4217</v>
      </c>
      <c r="DE28" s="163">
        <v>118.43470000000001</v>
      </c>
      <c r="DF28" s="163">
        <v>-177.4905</v>
      </c>
      <c r="DG28" s="163">
        <v>-18.656600000000001</v>
      </c>
      <c r="DH28" s="163">
        <v>-19.5136</v>
      </c>
      <c r="DI28" s="163">
        <v>-93.8</v>
      </c>
      <c r="DJ28" s="163">
        <v>-95.5</v>
      </c>
      <c r="DK28" s="163">
        <v>26.402899999999999</v>
      </c>
      <c r="DL28" s="163">
        <v>63.290399999999998</v>
      </c>
      <c r="DM28" s="163">
        <v>73.749099999999999</v>
      </c>
      <c r="DN28" s="163">
        <v>90.252700000000004</v>
      </c>
      <c r="DO28" s="163">
        <v>63.15</v>
      </c>
      <c r="DP28" s="163">
        <v>-10.75</v>
      </c>
      <c r="DQ28" s="163">
        <v>66.169499999999999</v>
      </c>
      <c r="DR28" s="163">
        <v>174.31989999999999</v>
      </c>
      <c r="DS28" s="163">
        <v>-49.06</v>
      </c>
      <c r="DT28" s="164"/>
      <c r="DU28" s="163">
        <v>95.3</v>
      </c>
      <c r="DV28" s="163">
        <v>67.63</v>
      </c>
      <c r="DW28" s="163">
        <v>176.5273</v>
      </c>
      <c r="DX28" s="163">
        <v>173.01820000000001</v>
      </c>
      <c r="DY28" s="163">
        <v>13.250500000000001</v>
      </c>
      <c r="DZ28" s="163">
        <v>11.7273</v>
      </c>
      <c r="EA28" s="163">
        <v>280.89699999999999</v>
      </c>
      <c r="EB28" s="163">
        <v>231.25700000000001</v>
      </c>
      <c r="EC28" s="163">
        <v>222.02850000000001</v>
      </c>
      <c r="ED28" s="163">
        <v>226.4588</v>
      </c>
      <c r="EE28" s="163">
        <v>105.2662</v>
      </c>
      <c r="EF28" s="163">
        <v>87.814499999999995</v>
      </c>
      <c r="EG28" s="163">
        <v>-26.321999999999999</v>
      </c>
      <c r="EH28" s="163">
        <v>777.34680000000003</v>
      </c>
      <c r="EI28" s="163">
        <v>126.58969999999999</v>
      </c>
      <c r="EJ28" s="164"/>
      <c r="EK28" s="163">
        <v>-32.398200000000003</v>
      </c>
      <c r="EL28" s="163">
        <v>-29.309100000000001</v>
      </c>
      <c r="EM28" s="163">
        <v>-11.1035</v>
      </c>
      <c r="EN28" s="163">
        <v>13.9038</v>
      </c>
      <c r="EO28" s="163">
        <v>13.707100000000001</v>
      </c>
      <c r="EP28" s="163">
        <v>127.536</v>
      </c>
      <c r="EQ28" s="163">
        <v>-53.593200000000003</v>
      </c>
      <c r="ER28" s="163">
        <v>-54.379899999999999</v>
      </c>
      <c r="ES28" s="163">
        <v>-46.7057</v>
      </c>
      <c r="ET28" s="163">
        <v>0</v>
      </c>
      <c r="EU28" s="163">
        <v>-5.36</v>
      </c>
      <c r="EV28" s="163">
        <v>110</v>
      </c>
      <c r="EW28" s="163">
        <v>14.2013</v>
      </c>
      <c r="EX28" s="163">
        <v>-34.794400000000003</v>
      </c>
      <c r="EY28" s="163">
        <v>-38.982799999999997</v>
      </c>
      <c r="EZ28" s="163">
        <v>-38.116799999999998</v>
      </c>
      <c r="FA28" s="163">
        <v>9.1709999999999994</v>
      </c>
      <c r="FB28" s="163">
        <v>-85.776300000000006</v>
      </c>
      <c r="FC28" s="163">
        <v>44.263100000000001</v>
      </c>
      <c r="FD28" s="163">
        <v>24.857700000000001</v>
      </c>
      <c r="FE28" s="164"/>
      <c r="FF28" s="163">
        <v>24.360600000000002</v>
      </c>
      <c r="FG28" s="163">
        <v>30.744599999999998</v>
      </c>
      <c r="FH28" s="163">
        <v>32.154400000000003</v>
      </c>
      <c r="FI28" s="163">
        <v>30.8414</v>
      </c>
      <c r="FJ28" s="163">
        <v>14.2338</v>
      </c>
      <c r="FK28" s="163">
        <v>13.3965</v>
      </c>
      <c r="FL28" s="163">
        <v>91.598600000000005</v>
      </c>
      <c r="FM28" s="163">
        <v>-10.479699999999999</v>
      </c>
      <c r="FN28" s="163">
        <v>-10.78</v>
      </c>
      <c r="FO28" s="163">
        <v>61.824199999999998</v>
      </c>
      <c r="FP28" s="163">
        <v>70.227199999999996</v>
      </c>
      <c r="FQ28" s="163">
        <v>19.631</v>
      </c>
      <c r="FR28" s="163">
        <v>7.72</v>
      </c>
      <c r="FS28" s="163">
        <v>17.0761</v>
      </c>
      <c r="FT28" s="163">
        <v>0.99760000000000004</v>
      </c>
      <c r="FU28" s="163">
        <v>-9.93</v>
      </c>
      <c r="FV28" s="163">
        <v>12.64</v>
      </c>
      <c r="FW28" s="163">
        <v>19.8142</v>
      </c>
      <c r="FX28" s="164"/>
      <c r="FY28" s="163">
        <v>-1.431</v>
      </c>
      <c r="FZ28" s="163">
        <v>4.2969999999999997</v>
      </c>
      <c r="GA28" s="164"/>
      <c r="GB28" s="163">
        <v>41.2</v>
      </c>
      <c r="GC28" s="163">
        <v>-73.203500000000005</v>
      </c>
      <c r="GD28" s="163">
        <v>-60.886099999999999</v>
      </c>
      <c r="GE28" s="163">
        <v>16.55</v>
      </c>
      <c r="GF28" s="163">
        <v>86.512799999999999</v>
      </c>
      <c r="GG28" s="163">
        <v>23.8</v>
      </c>
      <c r="GH28" s="163">
        <v>-21.725999999999999</v>
      </c>
      <c r="GI28" s="163">
        <v>-4.5358000000000001</v>
      </c>
      <c r="GJ28" s="163">
        <v>-4.4842000000000004</v>
      </c>
      <c r="GK28" s="163">
        <v>2.1362999999999999</v>
      </c>
      <c r="GL28" s="164"/>
      <c r="GM28" s="164"/>
      <c r="GN28" s="163">
        <v>-15.1265</v>
      </c>
      <c r="GO28" s="163">
        <v>-43.885599999999997</v>
      </c>
      <c r="GP28" s="163">
        <v>17.1402</v>
      </c>
      <c r="GQ28" s="163">
        <v>46.053199999999997</v>
      </c>
      <c r="GR28" s="163">
        <v>56.764699999999998</v>
      </c>
      <c r="GS28" s="163">
        <v>58.0717</v>
      </c>
      <c r="GT28" s="163">
        <v>-151.7431</v>
      </c>
      <c r="GU28" s="163">
        <v>-30.632400000000001</v>
      </c>
      <c r="GV28" s="163">
        <v>37.316600000000001</v>
      </c>
      <c r="GW28" s="163">
        <v>-76.082700000000003</v>
      </c>
      <c r="GX28" s="164"/>
      <c r="GY28" s="163">
        <v>15.7073</v>
      </c>
      <c r="GZ28" s="163">
        <v>15.285500000000001</v>
      </c>
      <c r="HA28" s="164"/>
      <c r="HB28" s="163">
        <v>132.0692</v>
      </c>
      <c r="HC28" s="163">
        <v>132.24789999999999</v>
      </c>
      <c r="HD28" s="163">
        <v>83</v>
      </c>
      <c r="HE28" s="163">
        <v>-83.140900000000002</v>
      </c>
      <c r="HF28" s="163">
        <v>-209.8948</v>
      </c>
      <c r="HG28" s="163">
        <v>214.0266</v>
      </c>
      <c r="HH28" s="163">
        <v>181.13579999999999</v>
      </c>
      <c r="HI28" s="163">
        <v>-125.70269999999999</v>
      </c>
      <c r="HJ28" s="163">
        <v>-124.2598</v>
      </c>
      <c r="HK28" s="163">
        <v>-19.745200000000001</v>
      </c>
      <c r="HL28" s="163">
        <v>-7.5316000000000001</v>
      </c>
      <c r="HM28" s="163">
        <v>73.502200000000002</v>
      </c>
      <c r="HN28" s="163">
        <v>75.951099999999997</v>
      </c>
      <c r="HO28" s="163">
        <v>-46.530799999999999</v>
      </c>
      <c r="HP28" s="163">
        <v>-46.510100000000001</v>
      </c>
      <c r="HQ28" s="163">
        <v>6.4958</v>
      </c>
      <c r="HR28" s="163">
        <v>6.2759999999999998</v>
      </c>
      <c r="HS28" s="163">
        <v>-27.9114</v>
      </c>
      <c r="HT28" s="163">
        <v>-27.084599999999998</v>
      </c>
      <c r="HU28" s="163">
        <v>44.9</v>
      </c>
      <c r="HV28" s="164"/>
      <c r="HW28" s="163">
        <v>55.2</v>
      </c>
      <c r="HX28" s="163">
        <v>55</v>
      </c>
      <c r="HY28" s="163">
        <v>21.372199999999999</v>
      </c>
      <c r="HZ28" s="163">
        <v>-71.2</v>
      </c>
      <c r="IA28" s="163">
        <v>-379.14569999999998</v>
      </c>
      <c r="IB28" s="164"/>
      <c r="IC28" s="163">
        <v>136.1823</v>
      </c>
      <c r="ID28" s="163">
        <v>9.1</v>
      </c>
      <c r="IE28" s="163">
        <v>41.1</v>
      </c>
      <c r="IF28" s="163">
        <v>-5.3</v>
      </c>
      <c r="IG28" s="163">
        <v>-5.3</v>
      </c>
      <c r="IH28" s="164"/>
      <c r="II28" s="163">
        <v>0.84899999999999998</v>
      </c>
      <c r="IJ28" s="163">
        <v>-175.51750000000001</v>
      </c>
      <c r="IK28" s="163">
        <v>-93.344099999999997</v>
      </c>
      <c r="IL28" s="163">
        <v>143.41120000000001</v>
      </c>
      <c r="IM28" s="163">
        <v>96.755700000000004</v>
      </c>
      <c r="IN28" s="163">
        <v>-14.273</v>
      </c>
      <c r="IO28" s="163">
        <v>-91.532499999999999</v>
      </c>
      <c r="IP28" s="163">
        <v>86.271799999999999</v>
      </c>
      <c r="IQ28" s="163">
        <v>-156.18860000000001</v>
      </c>
      <c r="IR28" s="164"/>
      <c r="IS28" s="163">
        <v>-83.721800000000002</v>
      </c>
      <c r="IT28" s="163">
        <v>189.43600000000001</v>
      </c>
      <c r="IU28" s="163">
        <v>188.98769999999999</v>
      </c>
      <c r="IV28" s="163">
        <v>154.99109999999999</v>
      </c>
      <c r="IW28" s="163">
        <v>-133.59960000000001</v>
      </c>
      <c r="IX28" s="163">
        <v>6.5362</v>
      </c>
      <c r="IY28" s="163">
        <v>-126.29649999999999</v>
      </c>
      <c r="IZ28" s="163">
        <v>126.7867</v>
      </c>
      <c r="JA28" s="163">
        <v>-11.311999999999999</v>
      </c>
      <c r="JB28" s="164"/>
      <c r="JC28" s="163">
        <v>24.08</v>
      </c>
      <c r="JD28" s="163">
        <v>7.1429999999999998</v>
      </c>
      <c r="JE28" s="163">
        <v>7.1369999999999996</v>
      </c>
      <c r="JF28" s="163">
        <v>-23.52</v>
      </c>
      <c r="JG28" s="164"/>
      <c r="JH28" s="164"/>
      <c r="JI28" s="163">
        <v>-2.9000000000000001E-2</v>
      </c>
      <c r="JJ28" s="163">
        <v>-16.111999999999998</v>
      </c>
      <c r="JK28" s="163">
        <v>-9.0532000000000004</v>
      </c>
      <c r="JL28" s="163">
        <v>-3.1</v>
      </c>
      <c r="JM28" s="163">
        <v>52.85</v>
      </c>
      <c r="JN28" s="163">
        <v>51.758000000000003</v>
      </c>
      <c r="JO28" s="163">
        <v>11.294700000000001</v>
      </c>
      <c r="JP28" s="163">
        <v>13.547000000000001</v>
      </c>
      <c r="JQ28" s="163">
        <v>47.707799999999999</v>
      </c>
      <c r="JR28" s="163">
        <v>47.570999999999998</v>
      </c>
      <c r="JS28" s="163">
        <v>47.578600000000002</v>
      </c>
      <c r="JT28" s="164"/>
      <c r="JU28" s="163">
        <v>-40.6</v>
      </c>
      <c r="JV28" s="163">
        <v>14.970499999999999</v>
      </c>
      <c r="JW28" s="163">
        <v>7.76</v>
      </c>
      <c r="JX28" s="164"/>
      <c r="JY28" s="163">
        <v>-7.8868999999999998</v>
      </c>
      <c r="JZ28" s="163">
        <v>48.901699999999998</v>
      </c>
      <c r="KA28" s="163">
        <v>20.152999999999999</v>
      </c>
      <c r="KB28" s="163">
        <v>-8.11</v>
      </c>
      <c r="KC28" s="163">
        <v>-48.711399999999998</v>
      </c>
      <c r="KD28" s="163">
        <v>6.5359999999999996</v>
      </c>
      <c r="KE28" s="163">
        <v>41.4268</v>
      </c>
      <c r="KF28" s="163">
        <v>31.2</v>
      </c>
      <c r="KG28" s="163">
        <v>-30.9</v>
      </c>
      <c r="KH28" s="163">
        <v>-32.182899999999997</v>
      </c>
      <c r="KI28" s="164"/>
    </row>
    <row r="29" spans="1:295" ht="18" customHeight="1" x14ac:dyDescent="0.25">
      <c r="A29" s="160" t="s">
        <v>92</v>
      </c>
      <c r="B29" s="160" t="s">
        <v>895</v>
      </c>
      <c r="C29" s="163">
        <v>-16.188099999999999</v>
      </c>
      <c r="D29" s="163">
        <v>19.661100000000001</v>
      </c>
      <c r="E29" s="163">
        <v>-23.179099999999998</v>
      </c>
      <c r="F29" s="163">
        <v>8.4244000000000003</v>
      </c>
      <c r="G29" s="163">
        <v>15.5959</v>
      </c>
      <c r="H29" s="164"/>
      <c r="I29" s="163">
        <v>46.943899999999999</v>
      </c>
      <c r="J29" s="163">
        <v>-82.890500000000003</v>
      </c>
      <c r="K29" s="163">
        <v>66.730400000000003</v>
      </c>
      <c r="L29" s="163">
        <v>33.966999999999999</v>
      </c>
      <c r="M29" s="163">
        <v>33.51</v>
      </c>
      <c r="N29" s="163">
        <v>-17.760000000000002</v>
      </c>
      <c r="O29" s="163">
        <v>-53.488</v>
      </c>
      <c r="P29" s="163">
        <v>48.4</v>
      </c>
      <c r="Q29" s="163">
        <v>18.216000000000001</v>
      </c>
      <c r="R29" s="163">
        <v>-48.4</v>
      </c>
      <c r="S29" s="163">
        <v>12.3355</v>
      </c>
      <c r="T29" s="163">
        <v>36.118600000000001</v>
      </c>
      <c r="U29" s="163">
        <v>16.5931</v>
      </c>
      <c r="V29" s="163">
        <v>17.171900000000001</v>
      </c>
      <c r="W29" s="163">
        <v>28.424499999999998</v>
      </c>
      <c r="X29" s="163">
        <v>14.741</v>
      </c>
      <c r="Y29" s="163">
        <v>0.64590000000000003</v>
      </c>
      <c r="Z29" s="163">
        <v>8.3694000000000006</v>
      </c>
      <c r="AA29" s="164"/>
      <c r="AB29" s="164"/>
      <c r="AC29" s="163">
        <v>-58.03</v>
      </c>
      <c r="AD29" s="163">
        <v>-58.67</v>
      </c>
      <c r="AE29" s="164"/>
      <c r="AF29" s="163">
        <v>17.760000000000002</v>
      </c>
      <c r="AG29" s="163">
        <v>50.6</v>
      </c>
      <c r="AH29" s="164"/>
      <c r="AI29" s="164"/>
      <c r="AJ29" s="163">
        <v>-61.92</v>
      </c>
      <c r="AK29" s="163">
        <v>-61.49</v>
      </c>
      <c r="AL29" s="163">
        <v>-36.89</v>
      </c>
      <c r="AM29" s="163">
        <v>61.11</v>
      </c>
      <c r="AN29" s="163">
        <v>61.43</v>
      </c>
      <c r="AO29" s="163">
        <v>21.261099999999999</v>
      </c>
      <c r="AP29" s="163">
        <v>-4.78</v>
      </c>
      <c r="AQ29" s="163">
        <v>75.331299999999999</v>
      </c>
      <c r="AR29" s="163">
        <v>77.787599999999998</v>
      </c>
      <c r="AS29" s="163">
        <v>54.346299999999999</v>
      </c>
      <c r="AT29" s="163">
        <v>-49.430900000000001</v>
      </c>
      <c r="AU29" s="163">
        <v>-49.207299999999996</v>
      </c>
      <c r="AV29" s="163">
        <v>26.186</v>
      </c>
      <c r="AW29" s="163">
        <v>27.0669</v>
      </c>
      <c r="AX29" s="163">
        <v>81.849100000000007</v>
      </c>
      <c r="AY29" s="163">
        <v>84.930099999999996</v>
      </c>
      <c r="AZ29" s="163">
        <v>0</v>
      </c>
      <c r="BA29" s="163">
        <v>83.547300000000007</v>
      </c>
      <c r="BB29" s="163">
        <v>-626.51340000000005</v>
      </c>
      <c r="BC29" s="163">
        <v>2.2610999999999999</v>
      </c>
      <c r="BD29" s="163">
        <v>-11.9</v>
      </c>
      <c r="BE29" s="163">
        <v>-12</v>
      </c>
      <c r="BF29" s="163">
        <v>54.428100000000001</v>
      </c>
      <c r="BG29" s="163">
        <v>54.322600000000001</v>
      </c>
      <c r="BH29" s="163">
        <v>-4.6603000000000003</v>
      </c>
      <c r="BI29" s="164"/>
      <c r="BJ29" s="163">
        <v>-88.160499999999999</v>
      </c>
      <c r="BK29" s="163">
        <v>5.9608999999999996</v>
      </c>
      <c r="BL29" s="163">
        <v>9.5757999999999992</v>
      </c>
      <c r="BM29" s="163">
        <v>6.5244</v>
      </c>
      <c r="BN29" s="163">
        <v>675.37440000000004</v>
      </c>
      <c r="BO29" s="163">
        <v>167.02780000000001</v>
      </c>
      <c r="BP29" s="163">
        <v>166.99719999999999</v>
      </c>
      <c r="BQ29" s="163">
        <v>-791.22140000000002</v>
      </c>
      <c r="BR29" s="163">
        <v>569.84</v>
      </c>
      <c r="BS29" s="164"/>
      <c r="BT29" s="163">
        <v>-56.923699999999997</v>
      </c>
      <c r="BU29" s="163">
        <v>58.839199999999998</v>
      </c>
      <c r="BV29" s="163">
        <v>99.456199999999995</v>
      </c>
      <c r="BW29" s="163">
        <v>31.85</v>
      </c>
      <c r="BX29" s="163">
        <v>32.65</v>
      </c>
      <c r="BY29" s="163">
        <v>69.67</v>
      </c>
      <c r="BZ29" s="163">
        <v>81.760000000000005</v>
      </c>
      <c r="CA29" s="163">
        <v>-20.7592</v>
      </c>
      <c r="CB29" s="163">
        <v>-19.285599999999999</v>
      </c>
      <c r="CC29" s="163">
        <v>69.605000000000004</v>
      </c>
      <c r="CD29" s="163">
        <v>71.261200000000002</v>
      </c>
      <c r="CE29" s="163">
        <v>27.322900000000001</v>
      </c>
      <c r="CF29" s="164"/>
      <c r="CG29" s="163">
        <v>-82.347800000000007</v>
      </c>
      <c r="CH29" s="163">
        <v>17.036999999999999</v>
      </c>
      <c r="CI29" s="163">
        <v>-121.03870000000001</v>
      </c>
      <c r="CJ29" s="164"/>
      <c r="CK29" s="164"/>
      <c r="CL29" s="163">
        <v>133.69999999999999</v>
      </c>
      <c r="CM29" s="163">
        <v>120.7</v>
      </c>
      <c r="CN29" s="163">
        <v>-15.92</v>
      </c>
      <c r="CO29" s="163">
        <v>54.207599999999999</v>
      </c>
      <c r="CP29" s="163">
        <v>51.0745</v>
      </c>
      <c r="CQ29" s="163">
        <v>51.954000000000001</v>
      </c>
      <c r="CR29" s="163">
        <v>-37.286999999999999</v>
      </c>
      <c r="CS29" s="163">
        <v>-36.216700000000003</v>
      </c>
      <c r="CT29" s="163">
        <v>94.108900000000006</v>
      </c>
      <c r="CU29" s="163">
        <v>-112.4846</v>
      </c>
      <c r="CV29" s="163">
        <v>105.4766</v>
      </c>
      <c r="CW29" s="163">
        <v>13.8033</v>
      </c>
      <c r="CX29" s="163">
        <v>70.3</v>
      </c>
      <c r="CY29" s="163">
        <v>37.380000000000003</v>
      </c>
      <c r="CZ29" s="163">
        <v>61.882300000000001</v>
      </c>
      <c r="DA29" s="163">
        <v>58.891300000000001</v>
      </c>
      <c r="DB29" s="163">
        <v>-32.340000000000003</v>
      </c>
      <c r="DC29" s="164"/>
      <c r="DD29" s="163">
        <v>121.9248</v>
      </c>
      <c r="DE29" s="163">
        <v>120.9028</v>
      </c>
      <c r="DF29" s="163">
        <v>-177.53710000000001</v>
      </c>
      <c r="DG29" s="163">
        <v>-18.4694</v>
      </c>
      <c r="DH29" s="163">
        <v>-19.715800000000002</v>
      </c>
      <c r="DI29" s="163">
        <v>-95.9</v>
      </c>
      <c r="DJ29" s="163">
        <v>-97.8</v>
      </c>
      <c r="DK29" s="163">
        <v>26.979700000000001</v>
      </c>
      <c r="DL29" s="163">
        <v>64.169300000000007</v>
      </c>
      <c r="DM29" s="163">
        <v>75.158100000000005</v>
      </c>
      <c r="DN29" s="163">
        <v>91.424599999999998</v>
      </c>
      <c r="DO29" s="163">
        <v>63.82</v>
      </c>
      <c r="DP29" s="163">
        <v>-11.01</v>
      </c>
      <c r="DQ29" s="163">
        <v>68.463499999999996</v>
      </c>
      <c r="DR29" s="163">
        <v>175.32499999999999</v>
      </c>
      <c r="DS29" s="163">
        <v>-49.76</v>
      </c>
      <c r="DT29" s="164"/>
      <c r="DU29" s="163">
        <v>98.46</v>
      </c>
      <c r="DV29" s="163">
        <v>68.87</v>
      </c>
      <c r="DW29" s="163">
        <v>178.05459999999999</v>
      </c>
      <c r="DX29" s="163">
        <v>173.43639999999999</v>
      </c>
      <c r="DY29" s="163">
        <v>10.5695</v>
      </c>
      <c r="DZ29" s="163">
        <v>9.4273000000000007</v>
      </c>
      <c r="EA29" s="163">
        <v>280.70420000000001</v>
      </c>
      <c r="EB29" s="163">
        <v>233.8374</v>
      </c>
      <c r="EC29" s="163">
        <v>226.28960000000001</v>
      </c>
      <c r="ED29" s="163">
        <v>227.4794</v>
      </c>
      <c r="EE29" s="163">
        <v>96.159499999999994</v>
      </c>
      <c r="EF29" s="163">
        <v>81.729699999999994</v>
      </c>
      <c r="EG29" s="163">
        <v>-26.875</v>
      </c>
      <c r="EH29" s="163">
        <v>804.24980000000005</v>
      </c>
      <c r="EI29" s="163">
        <v>75.325100000000006</v>
      </c>
      <c r="EJ29" s="164"/>
      <c r="EK29" s="163">
        <v>-32.630000000000003</v>
      </c>
      <c r="EL29" s="163">
        <v>-29.3292</v>
      </c>
      <c r="EM29" s="163">
        <v>0</v>
      </c>
      <c r="EN29" s="163">
        <v>7.0801999999999996</v>
      </c>
      <c r="EO29" s="163">
        <v>5.8327999999999998</v>
      </c>
      <c r="EP29" s="163">
        <v>136.76400000000001</v>
      </c>
      <c r="EQ29" s="163">
        <v>-54.183</v>
      </c>
      <c r="ER29" s="163">
        <v>-55.7502</v>
      </c>
      <c r="ES29" s="163">
        <v>-40.104799999999997</v>
      </c>
      <c r="ET29" s="163">
        <v>0</v>
      </c>
      <c r="EU29" s="163">
        <v>-11.46</v>
      </c>
      <c r="EV29" s="163">
        <v>92.3</v>
      </c>
      <c r="EW29" s="163">
        <v>29.515999999999998</v>
      </c>
      <c r="EX29" s="163">
        <v>-47.734900000000003</v>
      </c>
      <c r="EY29" s="163">
        <v>-35.248399999999997</v>
      </c>
      <c r="EZ29" s="163">
        <v>-34.606499999999997</v>
      </c>
      <c r="FA29" s="163">
        <v>4.1982999999999997</v>
      </c>
      <c r="FB29" s="163">
        <v>-78.110200000000006</v>
      </c>
      <c r="FC29" s="163">
        <v>43.254100000000001</v>
      </c>
      <c r="FD29" s="163">
        <v>24.322399999999998</v>
      </c>
      <c r="FE29" s="164"/>
      <c r="FF29" s="163">
        <v>23.548400000000001</v>
      </c>
      <c r="FG29" s="163">
        <v>30.7422</v>
      </c>
      <c r="FH29" s="163">
        <v>31.224</v>
      </c>
      <c r="FI29" s="163">
        <v>30.915500000000002</v>
      </c>
      <c r="FJ29" s="163">
        <v>18.922599999999999</v>
      </c>
      <c r="FK29" s="163">
        <v>19.2575</v>
      </c>
      <c r="FL29" s="163">
        <v>104.6602</v>
      </c>
      <c r="FM29" s="163">
        <v>-8.8146000000000004</v>
      </c>
      <c r="FN29" s="163">
        <v>-9.0352999999999994</v>
      </c>
      <c r="FO29" s="163">
        <v>69.275800000000004</v>
      </c>
      <c r="FP29" s="163">
        <v>78.906899999999993</v>
      </c>
      <c r="FQ29" s="163">
        <v>24.941199999999998</v>
      </c>
      <c r="FR29" s="163">
        <v>11.57</v>
      </c>
      <c r="FS29" s="163">
        <v>16.275300000000001</v>
      </c>
      <c r="FT29" s="163">
        <v>0.99760000000000004</v>
      </c>
      <c r="FU29" s="163">
        <v>-10.23</v>
      </c>
      <c r="FV29" s="163">
        <v>13.51</v>
      </c>
      <c r="FW29" s="163">
        <v>25.552900000000001</v>
      </c>
      <c r="FX29" s="164"/>
      <c r="FY29" s="163">
        <v>-1.282</v>
      </c>
      <c r="FZ29" s="163">
        <v>4.2640000000000002</v>
      </c>
      <c r="GA29" s="164"/>
      <c r="GB29" s="163">
        <v>43.98</v>
      </c>
      <c r="GC29" s="163">
        <v>-77.963300000000004</v>
      </c>
      <c r="GD29" s="163">
        <v>-67.719200000000001</v>
      </c>
      <c r="GE29" s="163">
        <v>16.93</v>
      </c>
      <c r="GF29" s="163">
        <v>88.553200000000004</v>
      </c>
      <c r="GG29" s="163">
        <v>25.9</v>
      </c>
      <c r="GH29" s="163">
        <v>-21.5091</v>
      </c>
      <c r="GI29" s="163">
        <v>-4.5650000000000004</v>
      </c>
      <c r="GJ29" s="163">
        <v>-4.7728999999999999</v>
      </c>
      <c r="GK29" s="163">
        <v>2.1995</v>
      </c>
      <c r="GL29" s="164"/>
      <c r="GM29" s="164"/>
      <c r="GN29" s="163">
        <v>-15.290900000000001</v>
      </c>
      <c r="GO29" s="163">
        <v>-43.837899999999998</v>
      </c>
      <c r="GP29" s="163">
        <v>17.623799999999999</v>
      </c>
      <c r="GQ29" s="163">
        <v>46.131399999999999</v>
      </c>
      <c r="GR29" s="163">
        <v>60.615299999999998</v>
      </c>
      <c r="GS29" s="163">
        <v>62.947800000000001</v>
      </c>
      <c r="GT29" s="163">
        <v>-154.8038</v>
      </c>
      <c r="GU29" s="163">
        <v>-30.3751</v>
      </c>
      <c r="GV29" s="163">
        <v>37.3249</v>
      </c>
      <c r="GW29" s="163">
        <v>-76.299800000000005</v>
      </c>
      <c r="GX29" s="163">
        <v>10.0892</v>
      </c>
      <c r="GY29" s="163">
        <v>16.293199999999999</v>
      </c>
      <c r="GZ29" s="163">
        <v>15.823399999999999</v>
      </c>
      <c r="HA29" s="163">
        <v>12</v>
      </c>
      <c r="HB29" s="163">
        <v>119.5907</v>
      </c>
      <c r="HC29" s="163">
        <v>118.14360000000001</v>
      </c>
      <c r="HD29" s="163">
        <v>75.900000000000006</v>
      </c>
      <c r="HE29" s="163">
        <v>-75.400499999999994</v>
      </c>
      <c r="HF29" s="163">
        <v>-189.66239999999999</v>
      </c>
      <c r="HG29" s="163">
        <v>191.27019999999999</v>
      </c>
      <c r="HH29" s="163">
        <v>145.47579999999999</v>
      </c>
      <c r="HI29" s="163">
        <v>-116.9074</v>
      </c>
      <c r="HJ29" s="163">
        <v>-114.416</v>
      </c>
      <c r="HK29" s="163">
        <v>-20.468900000000001</v>
      </c>
      <c r="HL29" s="163">
        <v>-7.9593999999999996</v>
      </c>
      <c r="HM29" s="163">
        <v>73.801199999999994</v>
      </c>
      <c r="HN29" s="163">
        <v>74.995999999999995</v>
      </c>
      <c r="HO29" s="164"/>
      <c r="HP29" s="164"/>
      <c r="HQ29" s="163">
        <v>3.9579</v>
      </c>
      <c r="HR29" s="163">
        <v>3.859</v>
      </c>
      <c r="HS29" s="163">
        <v>-20.068200000000001</v>
      </c>
      <c r="HT29" s="163">
        <v>-19.476500000000001</v>
      </c>
      <c r="HU29" s="163">
        <v>46.53</v>
      </c>
      <c r="HV29" s="164"/>
      <c r="HW29" s="163">
        <v>53.1</v>
      </c>
      <c r="HX29" s="163">
        <v>53.9</v>
      </c>
      <c r="HY29" s="163">
        <v>21.391500000000001</v>
      </c>
      <c r="HZ29" s="163">
        <v>-71.92</v>
      </c>
      <c r="IA29" s="163">
        <v>-365.2371</v>
      </c>
      <c r="IB29" s="164"/>
      <c r="IC29" s="163">
        <v>132.41380000000001</v>
      </c>
      <c r="ID29" s="163">
        <v>9.9</v>
      </c>
      <c r="IE29" s="163">
        <v>25.1</v>
      </c>
      <c r="IF29" s="163">
        <v>-2.7</v>
      </c>
      <c r="IG29" s="163">
        <v>-2.7</v>
      </c>
      <c r="IH29" s="163">
        <v>1.1735</v>
      </c>
      <c r="II29" s="164"/>
      <c r="IJ29" s="163">
        <v>-140.91929999999999</v>
      </c>
      <c r="IK29" s="163">
        <v>-45.260399999999997</v>
      </c>
      <c r="IL29" s="163">
        <v>120.2792</v>
      </c>
      <c r="IM29" s="163">
        <v>79.619900000000001</v>
      </c>
      <c r="IN29" s="163">
        <v>2.2014999999999998</v>
      </c>
      <c r="IO29" s="163">
        <v>-75.114800000000002</v>
      </c>
      <c r="IP29" s="163">
        <v>69.090199999999996</v>
      </c>
      <c r="IQ29" s="163">
        <v>-143.01740000000001</v>
      </c>
      <c r="IR29" s="164"/>
      <c r="IS29" s="163">
        <v>-71.167900000000003</v>
      </c>
      <c r="IT29" s="163">
        <v>190.79300000000001</v>
      </c>
      <c r="IU29" s="163">
        <v>189.04640000000001</v>
      </c>
      <c r="IV29" s="163">
        <v>148.36060000000001</v>
      </c>
      <c r="IW29" s="163">
        <v>-114.55880000000001</v>
      </c>
      <c r="IX29" s="163">
        <v>-6.0941000000000001</v>
      </c>
      <c r="IY29" s="163">
        <v>-118.5911</v>
      </c>
      <c r="IZ29" s="163">
        <v>115.0346</v>
      </c>
      <c r="JA29" s="163">
        <v>-10.8093</v>
      </c>
      <c r="JB29" s="164"/>
      <c r="JC29" s="163">
        <v>23.76</v>
      </c>
      <c r="JD29" s="163">
        <v>6.9480000000000004</v>
      </c>
      <c r="JE29" s="163">
        <v>6.9870000000000001</v>
      </c>
      <c r="JF29" s="163">
        <v>-23.36</v>
      </c>
      <c r="JG29" s="164"/>
      <c r="JH29" s="164"/>
      <c r="JI29" s="163">
        <v>-2.9000000000000001E-2</v>
      </c>
      <c r="JJ29" s="163">
        <v>-13.386699999999999</v>
      </c>
      <c r="JK29" s="163">
        <v>-17.341899999999999</v>
      </c>
      <c r="JL29" s="163">
        <v>2.7</v>
      </c>
      <c r="JM29" s="163">
        <v>52.354999999999997</v>
      </c>
      <c r="JN29" s="163">
        <v>50.106000000000002</v>
      </c>
      <c r="JO29" s="164"/>
      <c r="JP29" s="163">
        <v>13.590400000000001</v>
      </c>
      <c r="JQ29" s="163">
        <v>48.275500000000001</v>
      </c>
      <c r="JR29" s="163">
        <v>48.427900000000001</v>
      </c>
      <c r="JS29" s="163">
        <v>47.618099999999998</v>
      </c>
      <c r="JT29" s="164"/>
      <c r="JU29" s="163">
        <v>-27</v>
      </c>
      <c r="JV29" s="163">
        <v>21.219899999999999</v>
      </c>
      <c r="JW29" s="163">
        <v>8.11</v>
      </c>
      <c r="JX29" s="164"/>
      <c r="JY29" s="163">
        <v>-10.9565</v>
      </c>
      <c r="JZ29" s="163">
        <v>49.472499999999997</v>
      </c>
      <c r="KA29" s="163">
        <v>20.574400000000001</v>
      </c>
      <c r="KB29" s="163">
        <v>-11.803900000000001</v>
      </c>
      <c r="KC29" s="163">
        <v>-49.0593</v>
      </c>
      <c r="KD29" s="163">
        <v>7.3459000000000003</v>
      </c>
      <c r="KE29" s="163">
        <v>40.795900000000003</v>
      </c>
      <c r="KF29" s="163">
        <v>16.100000000000001</v>
      </c>
      <c r="KG29" s="163">
        <v>-18.399999999999999</v>
      </c>
      <c r="KH29" s="163">
        <v>-42.622</v>
      </c>
      <c r="KI29" s="164"/>
    </row>
    <row r="30" spans="1:295" ht="18" customHeight="1" x14ac:dyDescent="0.25">
      <c r="A30" s="160" t="s">
        <v>92</v>
      </c>
      <c r="B30" s="160" t="s">
        <v>896</v>
      </c>
      <c r="C30" s="163">
        <v>-16.926100000000002</v>
      </c>
      <c r="D30" s="163">
        <v>20.635999999999999</v>
      </c>
      <c r="E30" s="163">
        <v>-24.3553</v>
      </c>
      <c r="F30" s="163">
        <v>8.8347999999999995</v>
      </c>
      <c r="G30" s="163">
        <v>14.457800000000001</v>
      </c>
      <c r="H30" s="164"/>
      <c r="I30" s="163">
        <v>48.410499999999999</v>
      </c>
      <c r="J30" s="163">
        <v>-86.366600000000005</v>
      </c>
      <c r="K30" s="163">
        <v>68.388000000000005</v>
      </c>
      <c r="L30" s="163">
        <v>34.798900000000003</v>
      </c>
      <c r="M30" s="163">
        <v>34.834299999999999</v>
      </c>
      <c r="N30" s="163">
        <v>-11.1</v>
      </c>
      <c r="O30" s="163">
        <v>-54.985999999999997</v>
      </c>
      <c r="P30" s="163">
        <v>50.6</v>
      </c>
      <c r="Q30" s="163">
        <v>18.216000000000001</v>
      </c>
      <c r="R30" s="163">
        <v>-48.4</v>
      </c>
      <c r="S30" s="163">
        <v>12.567</v>
      </c>
      <c r="T30" s="163">
        <v>40.3628</v>
      </c>
      <c r="U30" s="163">
        <v>17.21</v>
      </c>
      <c r="V30" s="163">
        <v>17.439</v>
      </c>
      <c r="W30" s="163">
        <v>28.813500000000001</v>
      </c>
      <c r="X30" s="163">
        <v>15.0395</v>
      </c>
      <c r="Y30" s="163">
        <v>0.63749999999999996</v>
      </c>
      <c r="Z30" s="163">
        <v>8.4542000000000002</v>
      </c>
      <c r="AA30" s="164"/>
      <c r="AB30" s="164"/>
      <c r="AC30" s="163">
        <v>-54.18</v>
      </c>
      <c r="AD30" s="163">
        <v>-54.13</v>
      </c>
      <c r="AE30" s="164"/>
      <c r="AF30" s="163">
        <v>11.1</v>
      </c>
      <c r="AG30" s="163">
        <v>52.8</v>
      </c>
      <c r="AH30" s="164"/>
      <c r="AI30" s="164"/>
      <c r="AJ30" s="163">
        <v>-54.27</v>
      </c>
      <c r="AK30" s="163">
        <v>-54.49</v>
      </c>
      <c r="AL30" s="163">
        <v>-43.98</v>
      </c>
      <c r="AM30" s="163">
        <v>54.92</v>
      </c>
      <c r="AN30" s="163">
        <v>54.9</v>
      </c>
      <c r="AO30" s="163">
        <v>21.154900000000001</v>
      </c>
      <c r="AP30" s="163">
        <v>-4.891</v>
      </c>
      <c r="AQ30" s="163">
        <v>74.683800000000005</v>
      </c>
      <c r="AR30" s="163">
        <v>77.716899999999995</v>
      </c>
      <c r="AS30" s="163">
        <v>52.4377</v>
      </c>
      <c r="AT30" s="163">
        <v>-44.072600000000001</v>
      </c>
      <c r="AU30" s="163">
        <v>-45.27</v>
      </c>
      <c r="AV30" s="163">
        <v>26.945599999999999</v>
      </c>
      <c r="AW30" s="163">
        <v>25.6785</v>
      </c>
      <c r="AX30" s="163">
        <v>83.992400000000004</v>
      </c>
      <c r="AY30" s="163">
        <v>83.858500000000006</v>
      </c>
      <c r="AZ30" s="163">
        <v>0</v>
      </c>
      <c r="BA30" s="163">
        <v>81.293999999999997</v>
      </c>
      <c r="BB30" s="163">
        <v>-651.96370000000002</v>
      </c>
      <c r="BC30" s="163">
        <v>3.8149999999999999</v>
      </c>
      <c r="BD30" s="163">
        <v>-12.9</v>
      </c>
      <c r="BE30" s="163">
        <v>-12.8</v>
      </c>
      <c r="BF30" s="163">
        <v>52.260800000000003</v>
      </c>
      <c r="BG30" s="163">
        <v>50.008899999999997</v>
      </c>
      <c r="BH30" s="163">
        <v>-4.8192000000000004</v>
      </c>
      <c r="BI30" s="164"/>
      <c r="BJ30" s="163">
        <v>-96.617900000000006</v>
      </c>
      <c r="BK30" s="163">
        <v>5.8939000000000004</v>
      </c>
      <c r="BL30" s="163">
        <v>10.1335</v>
      </c>
      <c r="BM30" s="163">
        <v>6.7946</v>
      </c>
      <c r="BN30" s="163">
        <v>689.77909999999997</v>
      </c>
      <c r="BO30" s="163">
        <v>172.3074</v>
      </c>
      <c r="BP30" s="163">
        <v>173.31460000000001</v>
      </c>
      <c r="BQ30" s="163">
        <v>-819.4633</v>
      </c>
      <c r="BR30" s="163">
        <v>586.15120000000002</v>
      </c>
      <c r="BS30" s="164"/>
      <c r="BT30" s="163">
        <v>-45.4833</v>
      </c>
      <c r="BU30" s="163">
        <v>46.884</v>
      </c>
      <c r="BV30" s="163">
        <v>100.46420000000001</v>
      </c>
      <c r="BW30" s="163">
        <v>32.590000000000003</v>
      </c>
      <c r="BX30" s="163">
        <v>33.47</v>
      </c>
      <c r="BY30" s="163">
        <v>70.39</v>
      </c>
      <c r="BZ30" s="163">
        <v>83.45</v>
      </c>
      <c r="CA30" s="163">
        <v>-11.5161</v>
      </c>
      <c r="CB30" s="163">
        <v>-6.2918000000000003</v>
      </c>
      <c r="CC30" s="163">
        <v>61.319200000000002</v>
      </c>
      <c r="CD30" s="163">
        <v>62.7592</v>
      </c>
      <c r="CE30" s="163">
        <v>28.658200000000001</v>
      </c>
      <c r="CF30" s="164"/>
      <c r="CG30" s="163">
        <v>-78.722899999999996</v>
      </c>
      <c r="CH30" s="163">
        <v>21.4969</v>
      </c>
      <c r="CI30" s="163">
        <v>-128.35339999999999</v>
      </c>
      <c r="CJ30" s="164"/>
      <c r="CK30" s="164"/>
      <c r="CL30" s="163">
        <v>133.5</v>
      </c>
      <c r="CM30" s="163">
        <v>119.2</v>
      </c>
      <c r="CN30" s="163">
        <v>-15.99</v>
      </c>
      <c r="CO30" s="163">
        <v>51.934699999999999</v>
      </c>
      <c r="CP30" s="163">
        <v>49.716200000000001</v>
      </c>
      <c r="CQ30" s="163">
        <v>50.639899999999997</v>
      </c>
      <c r="CR30" s="164"/>
      <c r="CS30" s="164"/>
      <c r="CT30" s="164"/>
      <c r="CU30" s="164"/>
      <c r="CV30" s="164"/>
      <c r="CW30" s="163">
        <v>14.830299999999999</v>
      </c>
      <c r="CX30" s="163">
        <v>70.069999999999993</v>
      </c>
      <c r="CY30" s="163">
        <v>38.49</v>
      </c>
      <c r="CZ30" s="163">
        <v>63.288600000000002</v>
      </c>
      <c r="DA30" s="163">
        <v>59.477200000000003</v>
      </c>
      <c r="DB30" s="163">
        <v>-32.590000000000003</v>
      </c>
      <c r="DC30" s="164"/>
      <c r="DD30" s="163">
        <v>126.4794</v>
      </c>
      <c r="DE30" s="163">
        <v>127.4512</v>
      </c>
      <c r="DF30" s="163">
        <v>-192.816</v>
      </c>
      <c r="DG30" s="163">
        <v>-18.550799999999999</v>
      </c>
      <c r="DH30" s="163">
        <v>-19.9071</v>
      </c>
      <c r="DI30" s="163">
        <v>-96</v>
      </c>
      <c r="DJ30" s="163">
        <v>-97.3</v>
      </c>
      <c r="DK30" s="163">
        <v>26.457799999999999</v>
      </c>
      <c r="DL30" s="163">
        <v>65.048199999999994</v>
      </c>
      <c r="DM30" s="163">
        <v>77.036600000000007</v>
      </c>
      <c r="DN30" s="163">
        <v>92.596400000000003</v>
      </c>
      <c r="DO30" s="163">
        <v>64.52</v>
      </c>
      <c r="DP30" s="163">
        <v>-11.83</v>
      </c>
      <c r="DQ30" s="163">
        <v>67.022000000000006</v>
      </c>
      <c r="DR30" s="163">
        <v>190.8108</v>
      </c>
      <c r="DS30" s="163">
        <v>-48.34</v>
      </c>
      <c r="DT30" s="164"/>
      <c r="DU30" s="163">
        <v>97.04</v>
      </c>
      <c r="DV30" s="163">
        <v>68.39</v>
      </c>
      <c r="DW30" s="163">
        <v>193.94540000000001</v>
      </c>
      <c r="DX30" s="163">
        <v>189.98179999999999</v>
      </c>
      <c r="DY30" s="163">
        <v>24.949200000000001</v>
      </c>
      <c r="DZ30" s="163">
        <v>23.0364</v>
      </c>
      <c r="EA30" s="163">
        <v>296.87139999999999</v>
      </c>
      <c r="EB30" s="163">
        <v>249.01310000000001</v>
      </c>
      <c r="EC30" s="163">
        <v>240.83590000000001</v>
      </c>
      <c r="ED30" s="163">
        <v>244.19820000000001</v>
      </c>
      <c r="EE30" s="163">
        <v>77.136300000000006</v>
      </c>
      <c r="EF30" s="163">
        <v>59.919199999999996</v>
      </c>
      <c r="EG30" s="163">
        <v>-28.547000000000001</v>
      </c>
      <c r="EH30" s="163">
        <v>834.08669999999995</v>
      </c>
      <c r="EI30" s="163">
        <v>42.167700000000004</v>
      </c>
      <c r="EJ30" s="164"/>
      <c r="EK30" s="163">
        <v>-33.133299999999998</v>
      </c>
      <c r="EL30" s="163">
        <v>-29.983899999999998</v>
      </c>
      <c r="EM30" s="163">
        <v>13.394399999999999</v>
      </c>
      <c r="EN30" s="163">
        <v>11.5685</v>
      </c>
      <c r="EO30" s="163">
        <v>11.215299999999999</v>
      </c>
      <c r="EP30" s="163">
        <v>38.448</v>
      </c>
      <c r="EQ30" s="163">
        <v>-40.996000000000002</v>
      </c>
      <c r="ER30" s="163">
        <v>-41.747599999999998</v>
      </c>
      <c r="ES30" s="163">
        <v>-19.744800000000001</v>
      </c>
      <c r="ET30" s="163">
        <v>0</v>
      </c>
      <c r="EU30" s="163">
        <v>-6.58</v>
      </c>
      <c r="EV30" s="163">
        <v>1</v>
      </c>
      <c r="EW30" s="163">
        <v>29.793099999999999</v>
      </c>
      <c r="EX30" s="163">
        <v>-39.964100000000002</v>
      </c>
      <c r="EY30" s="163">
        <v>-36.126600000000003</v>
      </c>
      <c r="EZ30" s="163">
        <v>-35.106299999999997</v>
      </c>
      <c r="FA30" s="163">
        <v>3.2986</v>
      </c>
      <c r="FB30" s="163">
        <v>-57.470999999999997</v>
      </c>
      <c r="FC30" s="163">
        <v>20.0441</v>
      </c>
      <c r="FD30" s="163">
        <v>25.0184</v>
      </c>
      <c r="FE30" s="164"/>
      <c r="FF30" s="163">
        <v>24.552800000000001</v>
      </c>
      <c r="FG30" s="163">
        <v>31.8386</v>
      </c>
      <c r="FH30" s="163">
        <v>32.883200000000002</v>
      </c>
      <c r="FI30" s="163">
        <v>31.4374</v>
      </c>
      <c r="FJ30" s="163">
        <v>10.0474</v>
      </c>
      <c r="FK30" s="163">
        <v>8.3727999999999998</v>
      </c>
      <c r="FL30" s="163">
        <v>161.2604</v>
      </c>
      <c r="FM30" s="163">
        <v>-21.687799999999999</v>
      </c>
      <c r="FN30" s="163">
        <v>-22.020299999999999</v>
      </c>
      <c r="FO30" s="163">
        <v>113.38200000000001</v>
      </c>
      <c r="FP30" s="163">
        <v>126.13039999999999</v>
      </c>
      <c r="FQ30" s="163">
        <v>30.668800000000001</v>
      </c>
      <c r="FR30" s="163">
        <v>17.05</v>
      </c>
      <c r="FS30" s="163">
        <v>16.580500000000001</v>
      </c>
      <c r="FT30" s="163">
        <v>1.0329999999999999</v>
      </c>
      <c r="FU30" s="163">
        <v>-10.44</v>
      </c>
      <c r="FV30" s="163">
        <v>13.16</v>
      </c>
      <c r="FW30" s="163">
        <v>29.957100000000001</v>
      </c>
      <c r="FX30" s="164"/>
      <c r="FY30" s="163">
        <v>-1.3080000000000001</v>
      </c>
      <c r="FZ30" s="163">
        <v>4.2960000000000003</v>
      </c>
      <c r="GA30" s="164"/>
      <c r="GB30" s="163">
        <v>41.17</v>
      </c>
      <c r="GC30" s="163">
        <v>-126.60899999999999</v>
      </c>
      <c r="GD30" s="163">
        <v>-108.9896</v>
      </c>
      <c r="GE30" s="163">
        <v>17.53</v>
      </c>
      <c r="GF30" s="163">
        <v>81.548500000000004</v>
      </c>
      <c r="GG30" s="163">
        <v>26.3</v>
      </c>
      <c r="GH30" s="163">
        <v>-19.286100000000001</v>
      </c>
      <c r="GI30" s="163">
        <v>-4.53</v>
      </c>
      <c r="GJ30" s="163">
        <v>-4.8699000000000003</v>
      </c>
      <c r="GK30" s="163">
        <v>2.2273000000000001</v>
      </c>
      <c r="GL30" s="164"/>
      <c r="GM30" s="164"/>
      <c r="GN30" s="163">
        <v>-14.531700000000001</v>
      </c>
      <c r="GO30" s="163">
        <v>-43.020699999999998</v>
      </c>
      <c r="GP30" s="163">
        <v>16.802700000000002</v>
      </c>
      <c r="GQ30" s="163">
        <v>45.314399999999999</v>
      </c>
      <c r="GR30" s="163">
        <v>54.664999999999999</v>
      </c>
      <c r="GS30" s="163">
        <v>55.838500000000003</v>
      </c>
      <c r="GT30" s="163">
        <v>-135.44970000000001</v>
      </c>
      <c r="GU30" s="163">
        <v>-32.128399999999999</v>
      </c>
      <c r="GV30" s="163">
        <v>35.3001</v>
      </c>
      <c r="GW30" s="163">
        <v>-79.481700000000004</v>
      </c>
      <c r="GX30" s="164"/>
      <c r="GY30" s="163">
        <v>16.410399999999999</v>
      </c>
      <c r="GZ30" s="163">
        <v>16.1082</v>
      </c>
      <c r="HA30" s="164"/>
      <c r="HB30" s="163">
        <v>113.6514</v>
      </c>
      <c r="HC30" s="163">
        <v>115.316</v>
      </c>
      <c r="HD30" s="163">
        <v>79.599999999999994</v>
      </c>
      <c r="HE30" s="163">
        <v>-79.062200000000004</v>
      </c>
      <c r="HF30" s="163">
        <v>-186.95160000000001</v>
      </c>
      <c r="HG30" s="163">
        <v>188.3408</v>
      </c>
      <c r="HH30" s="163">
        <v>124.66160000000001</v>
      </c>
      <c r="HI30" s="163">
        <v>-111.9765</v>
      </c>
      <c r="HJ30" s="163">
        <v>-110.9209</v>
      </c>
      <c r="HK30" s="163">
        <v>-19.9651</v>
      </c>
      <c r="HL30" s="163">
        <v>-7.2728000000000002</v>
      </c>
      <c r="HM30" s="163">
        <v>73.962800000000001</v>
      </c>
      <c r="HN30" s="163">
        <v>75.586299999999994</v>
      </c>
      <c r="HO30" s="163">
        <v>-38.264600000000002</v>
      </c>
      <c r="HP30" s="163">
        <v>-36.292499999999997</v>
      </c>
      <c r="HQ30" s="163">
        <v>4.7709000000000001</v>
      </c>
      <c r="HR30" s="163">
        <v>4.5841000000000003</v>
      </c>
      <c r="HS30" s="163">
        <v>-18.659700000000001</v>
      </c>
      <c r="HT30" s="163">
        <v>-18.731200000000001</v>
      </c>
      <c r="HU30" s="163">
        <v>39.11</v>
      </c>
      <c r="HV30" s="164"/>
      <c r="HW30" s="163">
        <v>52.7</v>
      </c>
      <c r="HX30" s="163">
        <v>52.8</v>
      </c>
      <c r="HY30" s="164"/>
      <c r="HZ30" s="163">
        <v>-72.16</v>
      </c>
      <c r="IA30" s="163">
        <v>-364.23970000000003</v>
      </c>
      <c r="IB30" s="164"/>
      <c r="IC30" s="163">
        <v>130.4563</v>
      </c>
      <c r="ID30" s="163">
        <v>10</v>
      </c>
      <c r="IE30" s="163">
        <v>33.1</v>
      </c>
      <c r="IF30" s="163">
        <v>-2.7</v>
      </c>
      <c r="IG30" s="163">
        <v>-2.8</v>
      </c>
      <c r="IH30" s="164"/>
      <c r="II30" s="163">
        <v>0.8145</v>
      </c>
      <c r="IJ30" s="163">
        <v>-121.036</v>
      </c>
      <c r="IK30" s="163">
        <v>-8.2460000000000004</v>
      </c>
      <c r="IL30" s="163">
        <v>121.9654</v>
      </c>
      <c r="IM30" s="163">
        <v>84.817599999999999</v>
      </c>
      <c r="IN30" s="163">
        <v>27.367000000000001</v>
      </c>
      <c r="IO30" s="163">
        <v>-74.885999999999996</v>
      </c>
      <c r="IP30" s="163">
        <v>71.223699999999994</v>
      </c>
      <c r="IQ30" s="163">
        <v>-148.8963</v>
      </c>
      <c r="IR30" s="164"/>
      <c r="IS30" s="163">
        <v>-72.834900000000005</v>
      </c>
      <c r="IT30" s="163">
        <v>187.4228</v>
      </c>
      <c r="IU30" s="163">
        <v>190.12219999999999</v>
      </c>
      <c r="IV30" s="163">
        <v>152.70330000000001</v>
      </c>
      <c r="IW30" s="163">
        <v>-114.03149999999999</v>
      </c>
      <c r="IX30" s="163">
        <v>-5.9318999999999997</v>
      </c>
      <c r="IY30" s="163">
        <v>-120.3612</v>
      </c>
      <c r="IZ30" s="163">
        <v>120.22150000000001</v>
      </c>
      <c r="JA30" s="163">
        <v>-10.625299999999999</v>
      </c>
      <c r="JB30" s="164"/>
      <c r="JC30" s="163">
        <v>22.88</v>
      </c>
      <c r="JD30" s="163">
        <v>6.9329999999999998</v>
      </c>
      <c r="JE30" s="163">
        <v>6.9139999999999997</v>
      </c>
      <c r="JF30" s="163">
        <v>-22.4</v>
      </c>
      <c r="JG30" s="164"/>
      <c r="JH30" s="164"/>
      <c r="JI30" s="163">
        <v>-2.9000000000000001E-2</v>
      </c>
      <c r="JJ30" s="163">
        <v>-13.0358</v>
      </c>
      <c r="JK30" s="163">
        <v>-16.405000000000001</v>
      </c>
      <c r="JL30" s="163">
        <v>1</v>
      </c>
      <c r="JM30" s="163">
        <v>50.463999999999999</v>
      </c>
      <c r="JN30" s="163">
        <v>50.506999999999998</v>
      </c>
      <c r="JO30" s="164"/>
      <c r="JP30" s="163">
        <v>13.596399999999999</v>
      </c>
      <c r="JQ30" s="163">
        <v>47.572899999999997</v>
      </c>
      <c r="JR30" s="163">
        <v>47.103900000000003</v>
      </c>
      <c r="JS30" s="163">
        <v>48.849800000000002</v>
      </c>
      <c r="JT30" s="164"/>
      <c r="JU30" s="163">
        <v>-31</v>
      </c>
      <c r="JV30" s="163">
        <v>21.3916</v>
      </c>
      <c r="JW30" s="163">
        <v>8.43</v>
      </c>
      <c r="JX30" s="164"/>
      <c r="JY30" s="163">
        <v>-10.479100000000001</v>
      </c>
      <c r="JZ30" s="163">
        <v>48.955300000000001</v>
      </c>
      <c r="KA30" s="163">
        <v>19.639600000000002</v>
      </c>
      <c r="KB30" s="163">
        <v>-10.9598</v>
      </c>
      <c r="KC30" s="163">
        <v>-49.1342</v>
      </c>
      <c r="KD30" s="163">
        <v>6.6744000000000003</v>
      </c>
      <c r="KE30" s="163">
        <v>40.975000000000001</v>
      </c>
      <c r="KF30" s="163">
        <v>21.1</v>
      </c>
      <c r="KG30" s="163">
        <v>-21.2</v>
      </c>
      <c r="KH30" s="163">
        <v>-60.525399999999998</v>
      </c>
      <c r="KI30" s="164"/>
    </row>
    <row r="31" spans="1:295" ht="18" customHeight="1" x14ac:dyDescent="0.25">
      <c r="A31" s="160" t="s">
        <v>92</v>
      </c>
      <c r="B31" s="160" t="s">
        <v>897</v>
      </c>
      <c r="C31" s="163">
        <v>-17.140999999999998</v>
      </c>
      <c r="D31" s="164"/>
      <c r="E31" s="163">
        <v>-24.1023</v>
      </c>
      <c r="F31" s="163">
        <v>9.1780000000000008</v>
      </c>
      <c r="G31" s="163">
        <v>15.3459</v>
      </c>
      <c r="H31" s="164"/>
      <c r="I31" s="163">
        <v>49.228200000000001</v>
      </c>
      <c r="J31" s="163">
        <v>-85.844200000000001</v>
      </c>
      <c r="K31" s="163">
        <v>71.114400000000003</v>
      </c>
      <c r="L31" s="163">
        <v>36.064900000000002</v>
      </c>
      <c r="M31" s="163">
        <v>36.165199999999999</v>
      </c>
      <c r="N31" s="163">
        <v>-2.2200000000000002</v>
      </c>
      <c r="O31" s="163">
        <v>-56.837000000000003</v>
      </c>
      <c r="P31" s="163">
        <v>50.6</v>
      </c>
      <c r="Q31" s="163">
        <v>18.216000000000001</v>
      </c>
      <c r="R31" s="163">
        <v>-50.6</v>
      </c>
      <c r="S31" s="163">
        <v>12.385400000000001</v>
      </c>
      <c r="T31" s="163">
        <v>40.3018</v>
      </c>
      <c r="U31" s="163">
        <v>17.221800000000002</v>
      </c>
      <c r="V31" s="163">
        <v>17.6538</v>
      </c>
      <c r="W31" s="163">
        <v>28.929099999999998</v>
      </c>
      <c r="X31" s="163">
        <v>14.9627</v>
      </c>
      <c r="Y31" s="163">
        <v>0.67669999999999997</v>
      </c>
      <c r="Z31" s="163">
        <v>8.625</v>
      </c>
      <c r="AA31" s="164"/>
      <c r="AB31" s="164"/>
      <c r="AC31" s="163">
        <v>-51.56</v>
      </c>
      <c r="AD31" s="163">
        <v>-51.46</v>
      </c>
      <c r="AE31" s="164"/>
      <c r="AF31" s="163">
        <v>2.2200000000000002</v>
      </c>
      <c r="AG31" s="163">
        <v>55</v>
      </c>
      <c r="AH31" s="164"/>
      <c r="AI31" s="164"/>
      <c r="AJ31" s="163">
        <v>-53.57</v>
      </c>
      <c r="AK31" s="163">
        <v>-54.2</v>
      </c>
      <c r="AL31" s="163">
        <v>-39.58</v>
      </c>
      <c r="AM31" s="163">
        <v>54.19</v>
      </c>
      <c r="AN31" s="163">
        <v>55.32</v>
      </c>
      <c r="AO31" s="163">
        <v>21.201000000000001</v>
      </c>
      <c r="AP31" s="163">
        <v>-5.1356999999999999</v>
      </c>
      <c r="AQ31" s="163">
        <v>75.506699999999995</v>
      </c>
      <c r="AR31" s="163">
        <v>79.421400000000006</v>
      </c>
      <c r="AS31" s="163">
        <v>48.241799999999998</v>
      </c>
      <c r="AT31" s="163">
        <v>-49.698900000000002</v>
      </c>
      <c r="AU31" s="163">
        <v>-49.781999999999996</v>
      </c>
      <c r="AV31" s="163">
        <v>33.821100000000001</v>
      </c>
      <c r="AW31" s="163">
        <v>29.1294</v>
      </c>
      <c r="AX31" s="163">
        <v>81.045299999999997</v>
      </c>
      <c r="AY31" s="163">
        <v>82.518900000000002</v>
      </c>
      <c r="AZ31" s="164"/>
      <c r="BA31" s="163">
        <v>89.973500000000001</v>
      </c>
      <c r="BB31" s="163">
        <v>-642.98879999999997</v>
      </c>
      <c r="BC31" s="163">
        <v>4.0483000000000002</v>
      </c>
      <c r="BD31" s="163">
        <v>-13.1</v>
      </c>
      <c r="BE31" s="163">
        <v>-13.1</v>
      </c>
      <c r="BF31" s="163">
        <v>54.424300000000002</v>
      </c>
      <c r="BG31" s="163">
        <v>54.5456</v>
      </c>
      <c r="BH31" s="163">
        <v>-4.6128999999999998</v>
      </c>
      <c r="BI31" s="164"/>
      <c r="BJ31" s="163">
        <v>-104.4836</v>
      </c>
      <c r="BK31" s="163">
        <v>6.6685999999999996</v>
      </c>
      <c r="BL31" s="163">
        <v>10.335800000000001</v>
      </c>
      <c r="BM31" s="163">
        <v>7.0197000000000003</v>
      </c>
      <c r="BN31" s="163">
        <v>682.42420000000004</v>
      </c>
      <c r="BO31" s="163">
        <v>169.68289999999999</v>
      </c>
      <c r="BP31" s="163">
        <v>169.83539999999999</v>
      </c>
      <c r="BQ31" s="163">
        <v>-801.80190000000005</v>
      </c>
      <c r="BR31" s="163">
        <v>577.71379999999999</v>
      </c>
      <c r="BS31" s="164"/>
      <c r="BT31" s="163">
        <v>-66.362899999999996</v>
      </c>
      <c r="BU31" s="163">
        <v>68.910600000000002</v>
      </c>
      <c r="BV31" s="163">
        <v>101.69159999999999</v>
      </c>
      <c r="BW31" s="163">
        <v>32.340000000000003</v>
      </c>
      <c r="BX31" s="163">
        <v>33.4</v>
      </c>
      <c r="BY31" s="163">
        <v>71.099999999999994</v>
      </c>
      <c r="BZ31" s="163">
        <v>84.05</v>
      </c>
      <c r="CA31" s="163">
        <v>-6.8276000000000003</v>
      </c>
      <c r="CB31" s="163">
        <v>-6.5597000000000003</v>
      </c>
      <c r="CC31" s="163">
        <v>62.391399999999997</v>
      </c>
      <c r="CD31" s="163">
        <v>63.601999999999997</v>
      </c>
      <c r="CE31" s="163">
        <v>27.428899999999999</v>
      </c>
      <c r="CF31" s="164"/>
      <c r="CG31" s="163">
        <v>-85.978399999999993</v>
      </c>
      <c r="CH31" s="163">
        <v>22.570599999999999</v>
      </c>
      <c r="CI31" s="163">
        <v>-122.02800000000001</v>
      </c>
      <c r="CJ31" s="164"/>
      <c r="CK31" s="164"/>
      <c r="CL31" s="163">
        <v>136.30000000000001</v>
      </c>
      <c r="CM31" s="163">
        <v>122.1</v>
      </c>
      <c r="CN31" s="163">
        <v>-16.04</v>
      </c>
      <c r="CO31" s="163">
        <v>53.061100000000003</v>
      </c>
      <c r="CP31" s="163">
        <v>52.756700000000002</v>
      </c>
      <c r="CQ31" s="163">
        <v>53.002200000000002</v>
      </c>
      <c r="CR31" s="164"/>
      <c r="CS31" s="164"/>
      <c r="CT31" s="164"/>
      <c r="CU31" s="164"/>
      <c r="CV31" s="164"/>
      <c r="CW31" s="163">
        <v>13.8508</v>
      </c>
      <c r="CX31" s="163">
        <v>76.88</v>
      </c>
      <c r="CY31" s="163">
        <v>40.28</v>
      </c>
      <c r="CZ31" s="163">
        <v>63.991700000000002</v>
      </c>
      <c r="DA31" s="163">
        <v>60.209699999999998</v>
      </c>
      <c r="DB31" s="163">
        <v>-33.78</v>
      </c>
      <c r="DC31" s="164"/>
      <c r="DD31" s="163">
        <v>122.68340000000001</v>
      </c>
      <c r="DE31" s="163">
        <v>120.7784</v>
      </c>
      <c r="DF31" s="163">
        <v>-183.6129</v>
      </c>
      <c r="DG31" s="163">
        <v>-18.543099999999999</v>
      </c>
      <c r="DH31" s="163">
        <v>-20.436599999999999</v>
      </c>
      <c r="DI31" s="163">
        <v>-98</v>
      </c>
      <c r="DJ31" s="163">
        <v>-100.3</v>
      </c>
      <c r="DK31" s="163">
        <v>26.776399999999999</v>
      </c>
      <c r="DL31" s="163">
        <v>65.927099999999996</v>
      </c>
      <c r="DM31" s="163">
        <v>77.036600000000007</v>
      </c>
      <c r="DN31" s="164"/>
      <c r="DO31" s="163">
        <v>65.180000000000007</v>
      </c>
      <c r="DP31" s="163">
        <v>-11.33</v>
      </c>
      <c r="DQ31" s="163">
        <v>68.168999999999997</v>
      </c>
      <c r="DR31" s="163">
        <v>179.36519999999999</v>
      </c>
      <c r="DS31" s="163">
        <v>-48.22</v>
      </c>
      <c r="DT31" s="164"/>
      <c r="DU31" s="163">
        <v>98.3</v>
      </c>
      <c r="DV31" s="163">
        <v>70.83</v>
      </c>
      <c r="DW31" s="163">
        <v>180.4545</v>
      </c>
      <c r="DX31" s="163">
        <v>177.2</v>
      </c>
      <c r="DY31" s="163">
        <v>22.652200000000001</v>
      </c>
      <c r="DZ31" s="163">
        <v>22.0091</v>
      </c>
      <c r="EA31" s="163">
        <v>290.7706</v>
      </c>
      <c r="EB31" s="163">
        <v>242.04759999999999</v>
      </c>
      <c r="EC31" s="163">
        <v>235.8664</v>
      </c>
      <c r="ED31" s="163">
        <v>237.22049999999999</v>
      </c>
      <c r="EE31" s="163">
        <v>100.551</v>
      </c>
      <c r="EF31" s="163">
        <v>83.5809</v>
      </c>
      <c r="EG31" s="163">
        <v>-27.277000000000001</v>
      </c>
      <c r="EH31" s="163">
        <v>816.11829999999998</v>
      </c>
      <c r="EI31" s="163">
        <v>60.95</v>
      </c>
      <c r="EJ31" s="164"/>
      <c r="EK31" s="163">
        <v>-33.612000000000002</v>
      </c>
      <c r="EL31" s="163">
        <v>-30.742799999999999</v>
      </c>
      <c r="EM31" s="163">
        <v>-8.8324999999999996</v>
      </c>
      <c r="EN31" s="163">
        <v>-0.11849999999999999</v>
      </c>
      <c r="EO31" s="163">
        <v>-0.81289999999999996</v>
      </c>
      <c r="EP31" s="163">
        <v>164.41200000000001</v>
      </c>
      <c r="EQ31" s="163">
        <v>-54.681600000000003</v>
      </c>
      <c r="ER31" s="163">
        <v>-55.493000000000002</v>
      </c>
      <c r="ES31" s="163">
        <v>-43.248100000000001</v>
      </c>
      <c r="ET31" s="163">
        <v>0</v>
      </c>
      <c r="EU31" s="163">
        <v>-11.56</v>
      </c>
      <c r="EV31" s="163">
        <v>112</v>
      </c>
      <c r="EW31" s="163">
        <v>30.867100000000001</v>
      </c>
      <c r="EX31" s="163">
        <v>-63.710299999999997</v>
      </c>
      <c r="EY31" s="163">
        <v>-38.285499999999999</v>
      </c>
      <c r="EZ31" s="163">
        <v>-37.115299999999998</v>
      </c>
      <c r="FA31" s="163">
        <v>6.3997000000000002</v>
      </c>
      <c r="FB31" s="163">
        <v>-81.066699999999997</v>
      </c>
      <c r="FC31" s="163">
        <v>44.010599999999997</v>
      </c>
      <c r="FD31" s="163">
        <v>25.385100000000001</v>
      </c>
      <c r="FE31" s="164"/>
      <c r="FF31" s="163">
        <v>25.3309</v>
      </c>
      <c r="FG31" s="163">
        <v>31.638100000000001</v>
      </c>
      <c r="FH31" s="163">
        <v>30.942399999999999</v>
      </c>
      <c r="FI31" s="163">
        <v>30.479199999999999</v>
      </c>
      <c r="FJ31" s="163">
        <v>4.5213000000000001</v>
      </c>
      <c r="FK31" s="163">
        <v>4.8562000000000003</v>
      </c>
      <c r="FL31" s="163">
        <v>153.38999999999999</v>
      </c>
      <c r="FM31" s="163">
        <v>-20.885400000000001</v>
      </c>
      <c r="FN31" s="163">
        <v>-20.894200000000001</v>
      </c>
      <c r="FO31" s="163">
        <v>110.09010000000001</v>
      </c>
      <c r="FP31" s="163">
        <v>124.5617</v>
      </c>
      <c r="FQ31" s="163">
        <v>24.802</v>
      </c>
      <c r="FR31" s="163">
        <v>18.45</v>
      </c>
      <c r="FS31" s="163">
        <v>21.5732</v>
      </c>
      <c r="FT31" s="163">
        <v>0.95</v>
      </c>
      <c r="FU31" s="163">
        <v>-13.75</v>
      </c>
      <c r="FV31" s="163">
        <v>13.03</v>
      </c>
      <c r="FW31" s="163">
        <v>24.6799</v>
      </c>
      <c r="FX31" s="164"/>
      <c r="FY31" s="163">
        <v>-1.2789999999999999</v>
      </c>
      <c r="FZ31" s="163">
        <v>4.3760000000000003</v>
      </c>
      <c r="GA31" s="164"/>
      <c r="GB31" s="163">
        <v>39.9</v>
      </c>
      <c r="GC31" s="163">
        <v>-125.1752</v>
      </c>
      <c r="GD31" s="163">
        <v>-109.15430000000001</v>
      </c>
      <c r="GE31" s="163">
        <v>18.07</v>
      </c>
      <c r="GF31" s="163">
        <v>80.378900000000002</v>
      </c>
      <c r="GG31" s="163">
        <v>26.4</v>
      </c>
      <c r="GH31" s="163">
        <v>-20.290099999999999</v>
      </c>
      <c r="GI31" s="163">
        <v>-4.5678000000000001</v>
      </c>
      <c r="GJ31" s="163">
        <v>-4.6715999999999998</v>
      </c>
      <c r="GK31" s="163">
        <v>2.3176000000000001</v>
      </c>
      <c r="GL31" s="164"/>
      <c r="GM31" s="164"/>
      <c r="GN31" s="163">
        <v>-13.833</v>
      </c>
      <c r="GO31" s="163">
        <v>-43.293500000000002</v>
      </c>
      <c r="GP31" s="163">
        <v>17.598400000000002</v>
      </c>
      <c r="GQ31" s="163">
        <v>45.868299999999998</v>
      </c>
      <c r="GR31" s="163">
        <v>57.741500000000002</v>
      </c>
      <c r="GS31" s="163">
        <v>57.209400000000002</v>
      </c>
      <c r="GT31" s="163">
        <v>-134.28829999999999</v>
      </c>
      <c r="GU31" s="163">
        <v>-32.797899999999998</v>
      </c>
      <c r="GV31" s="163">
        <v>35.725200000000001</v>
      </c>
      <c r="GW31" s="163">
        <v>-81.031300000000002</v>
      </c>
      <c r="GX31" s="163">
        <v>10.540800000000001</v>
      </c>
      <c r="GY31" s="163">
        <v>16.400600000000001</v>
      </c>
      <c r="GZ31" s="163">
        <v>16.0871</v>
      </c>
      <c r="HA31" s="164"/>
      <c r="HB31" s="163">
        <v>113.90479999999999</v>
      </c>
      <c r="HC31" s="163">
        <v>113.3471</v>
      </c>
      <c r="HD31" s="163">
        <v>84.7</v>
      </c>
      <c r="HE31" s="163">
        <v>-84.694400000000002</v>
      </c>
      <c r="HF31" s="163">
        <v>-188.8032</v>
      </c>
      <c r="HG31" s="163">
        <v>188.679</v>
      </c>
      <c r="HH31" s="163">
        <v>130.1207</v>
      </c>
      <c r="HI31" s="163">
        <v>-110.434</v>
      </c>
      <c r="HJ31" s="163">
        <v>-110.3908</v>
      </c>
      <c r="HK31" s="163">
        <v>-16.6936</v>
      </c>
      <c r="HL31" s="163">
        <v>0</v>
      </c>
      <c r="HM31" s="163">
        <v>70.417000000000002</v>
      </c>
      <c r="HN31" s="163">
        <v>70.402000000000001</v>
      </c>
      <c r="HO31" s="164"/>
      <c r="HP31" s="164"/>
      <c r="HQ31" s="163">
        <v>6.3749000000000002</v>
      </c>
      <c r="HR31" s="163">
        <v>5.4410999999999996</v>
      </c>
      <c r="HS31" s="163">
        <v>-18.202200000000001</v>
      </c>
      <c r="HT31" s="163">
        <v>-18.517700000000001</v>
      </c>
      <c r="HU31" s="163">
        <v>31.06</v>
      </c>
      <c r="HV31" s="164"/>
      <c r="HW31" s="163">
        <v>55.2</v>
      </c>
      <c r="HX31" s="163">
        <v>55.8</v>
      </c>
      <c r="HY31" s="163">
        <v>21.391500000000001</v>
      </c>
      <c r="HZ31" s="163">
        <v>-73.680000000000007</v>
      </c>
      <c r="IA31" s="163">
        <v>-381.31479999999999</v>
      </c>
      <c r="IB31" s="164"/>
      <c r="IC31" s="163">
        <v>132.79220000000001</v>
      </c>
      <c r="ID31" s="163">
        <v>10</v>
      </c>
      <c r="IE31" s="163">
        <v>36.5</v>
      </c>
      <c r="IF31" s="163">
        <v>-4.4000000000000004</v>
      </c>
      <c r="IG31" s="163">
        <v>-4.3</v>
      </c>
      <c r="IH31" s="163">
        <v>1.0408999999999999</v>
      </c>
      <c r="II31" s="163">
        <v>0.72319999999999995</v>
      </c>
      <c r="IJ31" s="163">
        <v>-126.2585</v>
      </c>
      <c r="IK31" s="163">
        <v>-22.6312</v>
      </c>
      <c r="IL31" s="163">
        <v>118.771</v>
      </c>
      <c r="IM31" s="163">
        <v>81.459299999999999</v>
      </c>
      <c r="IN31" s="163">
        <v>19.7088</v>
      </c>
      <c r="IO31" s="163">
        <v>-74.535499999999999</v>
      </c>
      <c r="IP31" s="163">
        <v>73.444599999999994</v>
      </c>
      <c r="IQ31" s="163">
        <v>-153.65549999999999</v>
      </c>
      <c r="IR31" s="164"/>
      <c r="IS31" s="163">
        <v>-69.906400000000005</v>
      </c>
      <c r="IT31" s="163">
        <v>185.27189999999999</v>
      </c>
      <c r="IU31" s="163">
        <v>183.9299</v>
      </c>
      <c r="IV31" s="163">
        <v>158.75059999999999</v>
      </c>
      <c r="IW31" s="163">
        <v>-116.11750000000001</v>
      </c>
      <c r="IX31" s="163">
        <v>-1.409</v>
      </c>
      <c r="IY31" s="163">
        <v>-118.75190000000001</v>
      </c>
      <c r="IZ31" s="163">
        <v>115.114</v>
      </c>
      <c r="JA31" s="163">
        <v>-10.8368</v>
      </c>
      <c r="JB31" s="164"/>
      <c r="JC31" s="163">
        <v>23.04</v>
      </c>
      <c r="JD31" s="163">
        <v>6.8609999999999998</v>
      </c>
      <c r="JE31" s="163">
        <v>6.8339999999999996</v>
      </c>
      <c r="JF31" s="163">
        <v>-22.4</v>
      </c>
      <c r="JG31" s="164"/>
      <c r="JH31" s="164"/>
      <c r="JI31" s="163">
        <v>-2.9000000000000001E-2</v>
      </c>
      <c r="JJ31" s="163">
        <v>-13.0938</v>
      </c>
      <c r="JK31" s="163">
        <v>-13.7682</v>
      </c>
      <c r="JL31" s="163">
        <v>-2</v>
      </c>
      <c r="JM31" s="163">
        <v>51.886000000000003</v>
      </c>
      <c r="JN31" s="163">
        <v>49.807000000000002</v>
      </c>
      <c r="JO31" s="163">
        <v>11.200699999999999</v>
      </c>
      <c r="JP31" s="163">
        <v>13.5787</v>
      </c>
      <c r="JQ31" s="163">
        <v>46.061799999999998</v>
      </c>
      <c r="JR31" s="163">
        <v>44.4482</v>
      </c>
      <c r="JS31" s="163">
        <v>45.658099999999997</v>
      </c>
      <c r="JT31" s="164"/>
      <c r="JU31" s="163">
        <v>-34.700000000000003</v>
      </c>
      <c r="JV31" s="163">
        <v>21.3325</v>
      </c>
      <c r="JW31" s="163">
        <v>8.69</v>
      </c>
      <c r="JX31" s="164"/>
      <c r="JY31" s="163">
        <v>-8.33</v>
      </c>
      <c r="JZ31" s="163">
        <v>47.1751</v>
      </c>
      <c r="KA31" s="163">
        <v>16.6921</v>
      </c>
      <c r="KB31" s="163">
        <v>-7.9885999999999999</v>
      </c>
      <c r="KC31" s="163">
        <v>-46.041800000000002</v>
      </c>
      <c r="KD31" s="163">
        <v>3.5905999999999998</v>
      </c>
      <c r="KE31" s="163">
        <v>42.279000000000003</v>
      </c>
      <c r="KF31" s="163">
        <v>26</v>
      </c>
      <c r="KG31" s="163">
        <v>-24.8</v>
      </c>
      <c r="KH31" s="163">
        <v>-57.353499999999997</v>
      </c>
      <c r="KI31" s="164"/>
    </row>
    <row r="32" spans="1:295" ht="18" customHeight="1" x14ac:dyDescent="0.25">
      <c r="A32" s="160" t="s">
        <v>92</v>
      </c>
      <c r="B32" s="160" t="s">
        <v>898</v>
      </c>
      <c r="C32" s="166"/>
      <c r="D32" s="165">
        <v>21.082599999999999</v>
      </c>
      <c r="E32" s="165">
        <v>-24.421700000000001</v>
      </c>
      <c r="F32" s="165">
        <v>9.0816999999999997</v>
      </c>
      <c r="G32" s="165">
        <v>15.734</v>
      </c>
      <c r="H32" s="166"/>
      <c r="I32" s="165">
        <v>51.140300000000003</v>
      </c>
      <c r="J32" s="165">
        <v>-86.691199999999995</v>
      </c>
      <c r="K32" s="165">
        <v>71.852900000000005</v>
      </c>
      <c r="L32" s="165">
        <v>35.974899999999998</v>
      </c>
      <c r="M32" s="165">
        <v>35.970700000000001</v>
      </c>
      <c r="N32" s="165">
        <v>-2.2200000000000002</v>
      </c>
      <c r="O32" s="165">
        <v>-55.954000000000001</v>
      </c>
      <c r="P32" s="165">
        <v>50.6</v>
      </c>
      <c r="Q32" s="165">
        <v>17.388000000000002</v>
      </c>
      <c r="R32" s="165">
        <v>-50.6</v>
      </c>
      <c r="S32" s="165">
        <v>12.2028</v>
      </c>
      <c r="T32" s="165">
        <v>43.853000000000002</v>
      </c>
      <c r="U32" s="165">
        <v>15.4716</v>
      </c>
      <c r="V32" s="165">
        <v>15.6997</v>
      </c>
      <c r="W32" s="165">
        <v>25.709599999999998</v>
      </c>
      <c r="X32" s="165">
        <v>14.5928</v>
      </c>
      <c r="Y32" s="165">
        <v>0.75409999999999999</v>
      </c>
      <c r="Z32" s="165">
        <v>8.1175999999999995</v>
      </c>
      <c r="AA32" s="166"/>
      <c r="AB32" s="166"/>
      <c r="AC32" s="165">
        <v>-50.57</v>
      </c>
      <c r="AD32" s="165">
        <v>-50.42</v>
      </c>
      <c r="AE32" s="166"/>
      <c r="AF32" s="165">
        <v>2.2200000000000002</v>
      </c>
      <c r="AG32" s="165">
        <v>55</v>
      </c>
      <c r="AH32" s="166"/>
      <c r="AI32" s="166"/>
      <c r="AJ32" s="165">
        <v>-49.19</v>
      </c>
      <c r="AK32" s="165">
        <v>-49.66</v>
      </c>
      <c r="AL32" s="165">
        <v>-46.01</v>
      </c>
      <c r="AM32" s="165">
        <v>49.88</v>
      </c>
      <c r="AN32" s="165">
        <v>49.78</v>
      </c>
      <c r="AO32" s="165">
        <v>21.248999999999999</v>
      </c>
      <c r="AP32" s="165">
        <v>-4.3841999999999999</v>
      </c>
      <c r="AQ32" s="165">
        <v>74.456400000000002</v>
      </c>
      <c r="AR32" s="165">
        <v>76.810199999999995</v>
      </c>
      <c r="AS32" s="165">
        <v>45.402000000000001</v>
      </c>
      <c r="AT32" s="165">
        <v>-42.866900000000001</v>
      </c>
      <c r="AU32" s="165">
        <v>-45.228299999999997</v>
      </c>
      <c r="AV32" s="165">
        <v>26.078800000000001</v>
      </c>
      <c r="AW32" s="165">
        <v>25.446000000000002</v>
      </c>
      <c r="AX32" s="165">
        <v>80.107600000000005</v>
      </c>
      <c r="AY32" s="165">
        <v>82.518900000000002</v>
      </c>
      <c r="AZ32" s="166"/>
      <c r="BA32" s="165">
        <v>71.359300000000005</v>
      </c>
      <c r="BB32" s="165">
        <v>-621.52110000000005</v>
      </c>
      <c r="BC32" s="165">
        <v>4.8642000000000003</v>
      </c>
      <c r="BD32" s="165">
        <v>-12.8</v>
      </c>
      <c r="BE32" s="165">
        <v>-12.8</v>
      </c>
      <c r="BF32" s="165">
        <v>48.476799999999997</v>
      </c>
      <c r="BG32" s="165">
        <v>49.362299999999998</v>
      </c>
      <c r="BH32" s="165">
        <v>-5.1620999999999997</v>
      </c>
      <c r="BI32" s="166"/>
      <c r="BJ32" s="165">
        <v>-96.309899999999999</v>
      </c>
      <c r="BK32" s="165">
        <v>5.8075000000000001</v>
      </c>
      <c r="BL32" s="165">
        <v>10.1372</v>
      </c>
      <c r="BM32" s="165">
        <v>6.9781000000000004</v>
      </c>
      <c r="BN32" s="165">
        <v>672.53620000000001</v>
      </c>
      <c r="BO32" s="165">
        <v>172.97890000000001</v>
      </c>
      <c r="BP32" s="165">
        <v>172.46</v>
      </c>
      <c r="BQ32" s="165">
        <v>-787.98350000000005</v>
      </c>
      <c r="BR32" s="165">
        <v>575.64229999999998</v>
      </c>
      <c r="BS32" s="166"/>
      <c r="BT32" s="165">
        <v>-68.194000000000003</v>
      </c>
      <c r="BU32" s="165">
        <v>69.796300000000002</v>
      </c>
      <c r="BV32" s="165">
        <v>99.396299999999997</v>
      </c>
      <c r="BW32" s="165">
        <v>31.86</v>
      </c>
      <c r="BX32" s="165">
        <v>33.07</v>
      </c>
      <c r="BY32" s="166"/>
      <c r="BZ32" s="165">
        <v>83.12</v>
      </c>
      <c r="CA32" s="165">
        <v>-3.8805999999999998</v>
      </c>
      <c r="CB32" s="165">
        <v>-4.0145</v>
      </c>
      <c r="CC32" s="165">
        <v>63.002699999999997</v>
      </c>
      <c r="CD32" s="165">
        <v>62.948099999999997</v>
      </c>
      <c r="CE32" s="165">
        <v>27.603300000000001</v>
      </c>
      <c r="CF32" s="166"/>
      <c r="CG32" s="165">
        <v>-87.117500000000007</v>
      </c>
      <c r="CH32" s="165">
        <v>21.1523</v>
      </c>
      <c r="CI32" s="165">
        <v>-121.6789</v>
      </c>
      <c r="CJ32" s="166"/>
      <c r="CK32" s="166"/>
      <c r="CL32" s="165">
        <v>136.4</v>
      </c>
      <c r="CM32" s="165">
        <v>121.1</v>
      </c>
      <c r="CN32" s="165">
        <v>-16.21</v>
      </c>
      <c r="CO32" s="165">
        <v>52.366199999999999</v>
      </c>
      <c r="CP32" s="165">
        <v>52.355800000000002</v>
      </c>
      <c r="CQ32" s="165">
        <v>51.9773</v>
      </c>
      <c r="CR32" s="165">
        <v>-35.6828</v>
      </c>
      <c r="CS32" s="165">
        <v>-35.670200000000001</v>
      </c>
      <c r="CT32" s="165">
        <v>96.723799999999997</v>
      </c>
      <c r="CU32" s="165">
        <v>-117.0479</v>
      </c>
      <c r="CV32" s="165">
        <v>110.75109999999999</v>
      </c>
      <c r="CW32" s="165">
        <v>13.787599999999999</v>
      </c>
      <c r="CX32" s="165">
        <v>68.92</v>
      </c>
      <c r="CY32" s="165">
        <v>37.49</v>
      </c>
      <c r="CZ32" s="165">
        <v>63.288600000000002</v>
      </c>
      <c r="DA32" s="165">
        <v>59.477200000000003</v>
      </c>
      <c r="DB32" s="165">
        <v>-33.18</v>
      </c>
      <c r="DC32" s="166"/>
      <c r="DD32" s="165">
        <v>123.61620000000001</v>
      </c>
      <c r="DE32" s="165">
        <v>122.26690000000001</v>
      </c>
      <c r="DF32" s="165">
        <v>-176.5034</v>
      </c>
      <c r="DG32" s="165">
        <v>-16.267399999999999</v>
      </c>
      <c r="DH32" s="165">
        <v>-20.192399999999999</v>
      </c>
      <c r="DI32" s="165">
        <v>-98.3</v>
      </c>
      <c r="DJ32" s="165">
        <v>-100</v>
      </c>
      <c r="DK32" s="165">
        <v>26.188700000000001</v>
      </c>
      <c r="DL32" s="165">
        <v>66.805999999999997</v>
      </c>
      <c r="DM32" s="165">
        <v>76.566999999999993</v>
      </c>
      <c r="DN32" s="165">
        <v>93.768299999999996</v>
      </c>
      <c r="DO32" s="165">
        <v>65.87</v>
      </c>
      <c r="DP32" s="165">
        <v>-11.2</v>
      </c>
      <c r="DQ32" s="165">
        <v>66.525999999999996</v>
      </c>
      <c r="DR32" s="165">
        <v>173.26990000000001</v>
      </c>
      <c r="DS32" s="165">
        <v>-48.62</v>
      </c>
      <c r="DT32" s="166"/>
      <c r="DU32" s="165">
        <v>100.27</v>
      </c>
      <c r="DV32" s="165">
        <v>69.959999999999994</v>
      </c>
      <c r="DW32" s="165">
        <v>176.0909</v>
      </c>
      <c r="DX32" s="165">
        <v>171.7818</v>
      </c>
      <c r="DY32" s="165">
        <v>20.335799999999999</v>
      </c>
      <c r="DZ32" s="165">
        <v>20.554500000000001</v>
      </c>
      <c r="EA32" s="165">
        <v>288.12139999999999</v>
      </c>
      <c r="EB32" s="165">
        <v>240.88810000000001</v>
      </c>
      <c r="EC32" s="165">
        <v>231.5669</v>
      </c>
      <c r="ED32" s="165">
        <v>234.73249999999999</v>
      </c>
      <c r="EE32" s="165">
        <v>101.6382</v>
      </c>
      <c r="EF32" s="165">
        <v>84.323999999999998</v>
      </c>
      <c r="EG32" s="165">
        <v>-26.785</v>
      </c>
      <c r="EH32" s="165">
        <v>817.02949999999998</v>
      </c>
      <c r="EI32" s="165">
        <v>70.999799999999993</v>
      </c>
      <c r="EJ32" s="166"/>
      <c r="EK32" s="165">
        <v>-33.482999999999997</v>
      </c>
      <c r="EL32" s="165">
        <v>-30.4496</v>
      </c>
      <c r="EM32" s="165">
        <v>-8.2951999999999995</v>
      </c>
      <c r="EN32" s="165">
        <v>-4.1887999999999996</v>
      </c>
      <c r="EO32" s="165">
        <v>-2.9150999999999998</v>
      </c>
      <c r="EP32" s="165">
        <v>162.876</v>
      </c>
      <c r="EQ32" s="165">
        <v>-56.116300000000003</v>
      </c>
      <c r="ER32" s="165">
        <v>-56.864800000000002</v>
      </c>
      <c r="ES32" s="165">
        <v>-46.115699999999997</v>
      </c>
      <c r="ET32" s="165">
        <v>0</v>
      </c>
      <c r="EU32" s="165">
        <v>-11.95</v>
      </c>
      <c r="EV32" s="165">
        <v>120.5</v>
      </c>
      <c r="EW32" s="165">
        <v>30.1495</v>
      </c>
      <c r="EX32" s="165">
        <v>-70.503799999999998</v>
      </c>
      <c r="EY32" s="165">
        <v>-34.684399999999997</v>
      </c>
      <c r="EZ32" s="165">
        <v>-33.805700000000002</v>
      </c>
      <c r="FA32" s="165">
        <v>0.81689999999999996</v>
      </c>
      <c r="FB32" s="165">
        <v>-82.628799999999998</v>
      </c>
      <c r="FC32" s="165">
        <v>43.138500000000001</v>
      </c>
      <c r="FD32" s="165">
        <v>25.431899999999999</v>
      </c>
      <c r="FE32" s="166"/>
      <c r="FF32" s="165">
        <v>24.8307</v>
      </c>
      <c r="FG32" s="165">
        <v>30.8232</v>
      </c>
      <c r="FH32" s="165">
        <v>30.948699999999999</v>
      </c>
      <c r="FI32" s="165">
        <v>29.985099999999999</v>
      </c>
      <c r="FJ32" s="165">
        <v>5.8609999999999998</v>
      </c>
      <c r="FK32" s="165">
        <v>6.6982999999999997</v>
      </c>
      <c r="FL32" s="165">
        <v>146.18940000000001</v>
      </c>
      <c r="FM32" s="165">
        <v>-18.348199999999999</v>
      </c>
      <c r="FN32" s="165">
        <v>-18.3901</v>
      </c>
      <c r="FO32" s="165">
        <v>105.5967</v>
      </c>
      <c r="FP32" s="165">
        <v>119.7739</v>
      </c>
      <c r="FQ32" s="165">
        <v>22.7073</v>
      </c>
      <c r="FR32" s="165">
        <v>13.58</v>
      </c>
      <c r="FS32" s="165">
        <v>18.982800000000001</v>
      </c>
      <c r="FT32" s="165">
        <v>1.0233000000000001</v>
      </c>
      <c r="FU32" s="165">
        <v>-12.46</v>
      </c>
      <c r="FV32" s="165">
        <v>13.03</v>
      </c>
      <c r="FW32" s="165">
        <v>22.4998</v>
      </c>
      <c r="FX32" s="166"/>
      <c r="FY32" s="165">
        <v>-1.2549999999999999</v>
      </c>
      <c r="FZ32" s="165">
        <v>4.3659999999999997</v>
      </c>
      <c r="GA32" s="166"/>
      <c r="GB32" s="165">
        <v>37.520000000000003</v>
      </c>
      <c r="GC32" s="165">
        <v>-118.9342</v>
      </c>
      <c r="GD32" s="165">
        <v>-102.4153</v>
      </c>
      <c r="GE32" s="165">
        <v>17.68</v>
      </c>
      <c r="GF32" s="165">
        <v>77.960899999999995</v>
      </c>
      <c r="GG32" s="165">
        <v>24.2</v>
      </c>
      <c r="GH32" s="165">
        <v>-19.328399999999998</v>
      </c>
      <c r="GI32" s="165">
        <v>-4.6402000000000001</v>
      </c>
      <c r="GJ32" s="165">
        <v>-4.4649999999999999</v>
      </c>
      <c r="GK32" s="165">
        <v>2.2679</v>
      </c>
      <c r="GL32" s="166"/>
      <c r="GM32" s="166"/>
      <c r="GN32" s="165">
        <v>-12.943300000000001</v>
      </c>
      <c r="GO32" s="165">
        <v>-42.424999999999997</v>
      </c>
      <c r="GP32" s="165">
        <v>17.464300000000001</v>
      </c>
      <c r="GQ32" s="165">
        <v>44.823700000000002</v>
      </c>
      <c r="GR32" s="165">
        <v>58.365699999999997</v>
      </c>
      <c r="GS32" s="165">
        <v>61.253599999999999</v>
      </c>
      <c r="GT32" s="165">
        <v>-131.10579999999999</v>
      </c>
      <c r="GU32" s="165">
        <v>-31.147099999999998</v>
      </c>
      <c r="GV32" s="165">
        <v>35.763199999999998</v>
      </c>
      <c r="GW32" s="165">
        <v>-76.912099999999995</v>
      </c>
      <c r="GX32" s="165">
        <v>10.167</v>
      </c>
      <c r="GY32" s="165">
        <v>16.488499999999998</v>
      </c>
      <c r="GZ32" s="165">
        <v>16.0977</v>
      </c>
      <c r="HA32" s="166"/>
      <c r="HB32" s="165">
        <v>112.7119</v>
      </c>
      <c r="HC32" s="165">
        <v>114.1602</v>
      </c>
      <c r="HD32" s="165">
        <v>81.7</v>
      </c>
      <c r="HE32" s="165">
        <v>-79.682500000000005</v>
      </c>
      <c r="HF32" s="165">
        <v>-186.88339999999999</v>
      </c>
      <c r="HG32" s="165">
        <v>188.2741</v>
      </c>
      <c r="HH32" s="165">
        <v>134.4144</v>
      </c>
      <c r="HI32" s="165">
        <v>-108.35250000000001</v>
      </c>
      <c r="HJ32" s="165">
        <v>-108.678</v>
      </c>
      <c r="HK32" s="165">
        <v>-15.759399999999999</v>
      </c>
      <c r="HL32" s="165">
        <v>0</v>
      </c>
      <c r="HM32" s="165">
        <v>68.951300000000003</v>
      </c>
      <c r="HN32" s="165">
        <v>67.171099999999996</v>
      </c>
      <c r="HO32" s="166"/>
      <c r="HP32" s="166"/>
      <c r="HQ32" s="165">
        <v>5.7816000000000001</v>
      </c>
      <c r="HR32" s="165">
        <v>5.5838999999999999</v>
      </c>
      <c r="HS32" s="165">
        <v>-12.512700000000001</v>
      </c>
      <c r="HT32" s="165">
        <v>-12.8042</v>
      </c>
      <c r="HU32" s="165">
        <v>38.39</v>
      </c>
      <c r="HV32" s="166"/>
      <c r="HW32" s="165">
        <v>54</v>
      </c>
      <c r="HX32" s="165">
        <v>54.4</v>
      </c>
      <c r="HY32" s="165">
        <v>21.412800000000001</v>
      </c>
      <c r="HZ32" s="165">
        <v>-75.44</v>
      </c>
      <c r="IA32" s="165">
        <v>-373.59</v>
      </c>
      <c r="IB32" s="166"/>
      <c r="IC32" s="165">
        <v>131.48589999999999</v>
      </c>
      <c r="ID32" s="165">
        <v>9.9</v>
      </c>
      <c r="IE32" s="165">
        <v>32.700000000000003</v>
      </c>
      <c r="IF32" s="165">
        <v>-4.5</v>
      </c>
      <c r="IG32" s="165">
        <v>-4.5</v>
      </c>
      <c r="IH32" s="166"/>
      <c r="II32" s="165">
        <v>0.77110000000000001</v>
      </c>
      <c r="IJ32" s="165">
        <v>-126.0215</v>
      </c>
      <c r="IK32" s="165">
        <v>-30.959599999999998</v>
      </c>
      <c r="IL32" s="165">
        <v>120.8335</v>
      </c>
      <c r="IM32" s="165">
        <v>73.845200000000006</v>
      </c>
      <c r="IN32" s="165">
        <v>11.126099999999999</v>
      </c>
      <c r="IO32" s="165">
        <v>-73.772800000000004</v>
      </c>
      <c r="IP32" s="165">
        <v>65.224199999999996</v>
      </c>
      <c r="IQ32" s="165">
        <v>-153.46889999999999</v>
      </c>
      <c r="IR32" s="166"/>
      <c r="IS32" s="165">
        <v>-69.964100000000002</v>
      </c>
      <c r="IT32" s="165">
        <v>185.42660000000001</v>
      </c>
      <c r="IU32" s="165">
        <v>185.57419999999999</v>
      </c>
      <c r="IV32" s="165">
        <v>156.34379999999999</v>
      </c>
      <c r="IW32" s="165">
        <v>-112.8061</v>
      </c>
      <c r="IX32" s="165">
        <v>-6.7990000000000004</v>
      </c>
      <c r="IY32" s="165">
        <v>-112.2687</v>
      </c>
      <c r="IZ32" s="165">
        <v>110.87860000000001</v>
      </c>
      <c r="JA32" s="165">
        <v>-10.705</v>
      </c>
      <c r="JB32" s="166"/>
      <c r="JC32" s="165">
        <v>23.92</v>
      </c>
      <c r="JD32" s="165">
        <v>6.5579999999999998</v>
      </c>
      <c r="JE32" s="165">
        <v>6.5940000000000003</v>
      </c>
      <c r="JF32" s="165">
        <v>-23.28</v>
      </c>
      <c r="JG32" s="166"/>
      <c r="JH32" s="166"/>
      <c r="JI32" s="165">
        <v>-2.9000000000000001E-2</v>
      </c>
      <c r="JJ32" s="165">
        <v>-12.0989</v>
      </c>
      <c r="JK32" s="165">
        <v>-14.8241</v>
      </c>
      <c r="JL32" s="165">
        <v>-0.6</v>
      </c>
      <c r="JM32" s="165">
        <v>51.226999999999997</v>
      </c>
      <c r="JN32" s="165">
        <v>51.08</v>
      </c>
      <c r="JO32" s="165">
        <v>11.3849</v>
      </c>
      <c r="JP32" s="165">
        <v>13.635899999999999</v>
      </c>
      <c r="JQ32" s="165">
        <v>44.490299999999998</v>
      </c>
      <c r="JR32" s="165">
        <v>44.563299999999998</v>
      </c>
      <c r="JS32" s="165">
        <v>44.698900000000002</v>
      </c>
      <c r="JT32" s="166"/>
      <c r="JU32" s="165">
        <v>-31.3</v>
      </c>
      <c r="JV32" s="165">
        <v>24.089700000000001</v>
      </c>
      <c r="JW32" s="165">
        <v>8.5</v>
      </c>
      <c r="JX32" s="166"/>
      <c r="JY32" s="165">
        <v>-7.7359</v>
      </c>
      <c r="JZ32" s="165">
        <v>46.061999999999998</v>
      </c>
      <c r="KA32" s="165">
        <v>15.9893</v>
      </c>
      <c r="KB32" s="165">
        <v>-8.5915999999999997</v>
      </c>
      <c r="KC32" s="165">
        <v>-45.279000000000003</v>
      </c>
      <c r="KD32" s="165">
        <v>3.2042999999999999</v>
      </c>
      <c r="KE32" s="165">
        <v>41.978000000000002</v>
      </c>
      <c r="KF32" s="165">
        <v>22.3</v>
      </c>
      <c r="KG32" s="165">
        <v>-21.5</v>
      </c>
      <c r="KH32" s="165">
        <v>-52.967300000000002</v>
      </c>
      <c r="KI32" s="166"/>
    </row>
    <row r="33" spans="1:295" ht="18" customHeight="1" x14ac:dyDescent="0.25">
      <c r="A33" s="160" t="s">
        <v>92</v>
      </c>
      <c r="B33" s="160" t="s">
        <v>899</v>
      </c>
      <c r="C33" s="161">
        <v>-17.206700000000001</v>
      </c>
      <c r="D33" s="161">
        <v>21.018899999999999</v>
      </c>
      <c r="E33" s="161">
        <v>-24.733799999999999</v>
      </c>
      <c r="F33" s="161">
        <v>9.2332000000000001</v>
      </c>
      <c r="G33" s="161">
        <v>16.319500000000001</v>
      </c>
      <c r="H33" s="162"/>
      <c r="I33" s="161">
        <v>50.621600000000001</v>
      </c>
      <c r="J33" s="161">
        <v>-88.638099999999994</v>
      </c>
      <c r="K33" s="161">
        <v>71.733099999999993</v>
      </c>
      <c r="L33" s="161">
        <v>36.338900000000002</v>
      </c>
      <c r="M33" s="161">
        <v>36.022199999999998</v>
      </c>
      <c r="N33" s="161">
        <v>-13.32</v>
      </c>
      <c r="O33" s="161">
        <v>-52.835000000000001</v>
      </c>
      <c r="P33" s="161">
        <v>46.2</v>
      </c>
      <c r="Q33" s="161">
        <v>16.559999999999999</v>
      </c>
      <c r="R33" s="161">
        <v>-46.2</v>
      </c>
      <c r="S33" s="161">
        <v>12.180400000000001</v>
      </c>
      <c r="T33" s="161">
        <v>42.748800000000003</v>
      </c>
      <c r="U33" s="161">
        <v>14.9796</v>
      </c>
      <c r="V33" s="161">
        <v>15.0213</v>
      </c>
      <c r="W33" s="161">
        <v>24.739699999999999</v>
      </c>
      <c r="X33" s="161">
        <v>14.2182</v>
      </c>
      <c r="Y33" s="161">
        <v>0.59209999999999996</v>
      </c>
      <c r="Z33" s="161">
        <v>8.2302999999999997</v>
      </c>
      <c r="AA33" s="162"/>
      <c r="AB33" s="162"/>
      <c r="AC33" s="161">
        <v>-53.62</v>
      </c>
      <c r="AD33" s="161">
        <v>-53.84</v>
      </c>
      <c r="AE33" s="162"/>
      <c r="AF33" s="161">
        <v>13.32</v>
      </c>
      <c r="AG33" s="161">
        <v>50.6</v>
      </c>
      <c r="AH33" s="162"/>
      <c r="AI33" s="162"/>
      <c r="AJ33" s="161">
        <v>-49.43</v>
      </c>
      <c r="AK33" s="161">
        <v>-50.05</v>
      </c>
      <c r="AL33" s="161">
        <v>-51.56</v>
      </c>
      <c r="AM33" s="161">
        <v>50.13</v>
      </c>
      <c r="AN33" s="161">
        <v>50.11</v>
      </c>
      <c r="AO33" s="161">
        <v>20.137499999999999</v>
      </c>
      <c r="AP33" s="161">
        <v>-3.9580000000000002</v>
      </c>
      <c r="AQ33" s="161">
        <v>71.209599999999995</v>
      </c>
      <c r="AR33" s="161">
        <v>74.138400000000004</v>
      </c>
      <c r="AS33" s="161">
        <v>49.1175</v>
      </c>
      <c r="AT33" s="161">
        <v>-46.751800000000003</v>
      </c>
      <c r="AU33" s="161">
        <v>-46.310600000000001</v>
      </c>
      <c r="AV33" s="161">
        <v>11.566700000000001</v>
      </c>
      <c r="AW33" s="161">
        <v>13.327</v>
      </c>
      <c r="AX33" s="161">
        <v>81.313199999999995</v>
      </c>
      <c r="AY33" s="161">
        <v>83.188699999999997</v>
      </c>
      <c r="AZ33" s="162"/>
      <c r="BA33" s="161">
        <v>56.4054</v>
      </c>
      <c r="BB33" s="161">
        <v>-608.04970000000003</v>
      </c>
      <c r="BC33" s="161">
        <v>4.6199000000000003</v>
      </c>
      <c r="BD33" s="161">
        <v>-13.2</v>
      </c>
      <c r="BE33" s="161">
        <v>-13.2</v>
      </c>
      <c r="BF33" s="161">
        <v>51.933399999999999</v>
      </c>
      <c r="BG33" s="161">
        <v>51.142200000000003</v>
      </c>
      <c r="BH33" s="161">
        <v>-4.8231000000000002</v>
      </c>
      <c r="BI33" s="162"/>
      <c r="BJ33" s="161">
        <v>-99.672600000000003</v>
      </c>
      <c r="BK33" s="161">
        <v>6.1788999999999996</v>
      </c>
      <c r="BL33" s="161">
        <v>10.0596</v>
      </c>
      <c r="BM33" s="161">
        <v>6.8254999999999999</v>
      </c>
      <c r="BN33" s="161">
        <v>654.95749999999998</v>
      </c>
      <c r="BO33" s="161">
        <v>171.75810000000001</v>
      </c>
      <c r="BP33" s="161">
        <v>173.40610000000001</v>
      </c>
      <c r="BQ33" s="161">
        <v>-785.79020000000003</v>
      </c>
      <c r="BR33" s="161">
        <v>571.49130000000002</v>
      </c>
      <c r="BS33" s="162"/>
      <c r="BT33" s="161">
        <v>-64.474500000000006</v>
      </c>
      <c r="BU33" s="161">
        <v>66.783100000000005</v>
      </c>
      <c r="BV33" s="161">
        <v>98.358500000000006</v>
      </c>
      <c r="BW33" s="161">
        <v>29.84</v>
      </c>
      <c r="BX33" s="161">
        <v>31.71</v>
      </c>
      <c r="BY33" s="161">
        <v>70.31</v>
      </c>
      <c r="BZ33" s="161">
        <v>80.48</v>
      </c>
      <c r="CA33" s="161">
        <v>-2.0051999999999999</v>
      </c>
      <c r="CB33" s="161">
        <v>-2.0051999999999999</v>
      </c>
      <c r="CC33" s="161">
        <v>54.740900000000003</v>
      </c>
      <c r="CD33" s="161">
        <v>55.591799999999999</v>
      </c>
      <c r="CE33" s="161">
        <v>30.055299999999999</v>
      </c>
      <c r="CF33" s="162"/>
      <c r="CG33" s="161">
        <v>-106.5331</v>
      </c>
      <c r="CH33" s="161">
        <v>22.366700000000002</v>
      </c>
      <c r="CI33" s="161">
        <v>-96.496099999999998</v>
      </c>
      <c r="CJ33" s="162"/>
      <c r="CK33" s="162"/>
      <c r="CL33" s="161">
        <v>72.400000000000006</v>
      </c>
      <c r="CM33" s="161">
        <v>193.6</v>
      </c>
      <c r="CN33" s="161">
        <v>-15.68</v>
      </c>
      <c r="CO33" s="161">
        <v>62.060099999999998</v>
      </c>
      <c r="CP33" s="161">
        <v>61.874400000000001</v>
      </c>
      <c r="CQ33" s="161">
        <v>61.9452</v>
      </c>
      <c r="CR33" s="161">
        <v>-17.394300000000001</v>
      </c>
      <c r="CS33" s="161">
        <v>-17.033999999999999</v>
      </c>
      <c r="CT33" s="161">
        <v>83.401700000000005</v>
      </c>
      <c r="CU33" s="161">
        <v>-121.03740000000001</v>
      </c>
      <c r="CV33" s="161">
        <v>92.961500000000001</v>
      </c>
      <c r="CW33" s="161">
        <v>13.420299999999999</v>
      </c>
      <c r="CX33" s="161">
        <v>69.959999999999994</v>
      </c>
      <c r="CY33" s="161">
        <v>38.229999999999997</v>
      </c>
      <c r="CZ33" s="161">
        <v>62.5854</v>
      </c>
      <c r="DA33" s="161">
        <v>58.744799999999998</v>
      </c>
      <c r="DB33" s="161">
        <v>-32.549999999999997</v>
      </c>
      <c r="DC33" s="162"/>
      <c r="DD33" s="161">
        <v>96.375799999999998</v>
      </c>
      <c r="DE33" s="161">
        <v>96.520700000000005</v>
      </c>
      <c r="DF33" s="161">
        <v>-173.7955</v>
      </c>
      <c r="DG33" s="161">
        <v>-16.567</v>
      </c>
      <c r="DH33" s="161">
        <v>-19.916899999999998</v>
      </c>
      <c r="DI33" s="161">
        <v>-93.6</v>
      </c>
      <c r="DJ33" s="161">
        <v>-94</v>
      </c>
      <c r="DK33" s="161">
        <v>25.524000000000001</v>
      </c>
      <c r="DL33" s="162"/>
      <c r="DM33" s="161">
        <v>75.158100000000005</v>
      </c>
      <c r="DN33" s="161">
        <v>93.768299999999996</v>
      </c>
      <c r="DO33" s="161">
        <v>65.88</v>
      </c>
      <c r="DP33" s="161">
        <v>-10.78</v>
      </c>
      <c r="DQ33" s="161">
        <v>64.665999999999997</v>
      </c>
      <c r="DR33" s="161">
        <v>172.91480000000001</v>
      </c>
      <c r="DS33" s="161">
        <v>-49.06</v>
      </c>
      <c r="DT33" s="162"/>
      <c r="DU33" s="161">
        <v>100.15</v>
      </c>
      <c r="DV33" s="161">
        <v>66.28</v>
      </c>
      <c r="DW33" s="161">
        <v>171.7636</v>
      </c>
      <c r="DX33" s="161">
        <v>166.94540000000001</v>
      </c>
      <c r="DY33" s="161">
        <v>28.2531</v>
      </c>
      <c r="DZ33" s="161">
        <v>27.2273</v>
      </c>
      <c r="EA33" s="161">
        <v>284.9633</v>
      </c>
      <c r="EB33" s="161">
        <v>238.67410000000001</v>
      </c>
      <c r="EC33" s="161">
        <v>232.31440000000001</v>
      </c>
      <c r="ED33" s="161">
        <v>233.96860000000001</v>
      </c>
      <c r="EE33" s="161">
        <v>97.317300000000003</v>
      </c>
      <c r="EF33" s="161">
        <v>81.497</v>
      </c>
      <c r="EG33" s="161">
        <v>-26.196999999999999</v>
      </c>
      <c r="EH33" s="162"/>
      <c r="EI33" s="161">
        <v>93.327600000000004</v>
      </c>
      <c r="EJ33" s="162"/>
      <c r="EK33" s="161">
        <v>-33.049700000000001</v>
      </c>
      <c r="EL33" s="161">
        <v>-28.9329</v>
      </c>
      <c r="EM33" s="161">
        <v>-9.0297000000000001</v>
      </c>
      <c r="EN33" s="161">
        <v>-5.3326000000000002</v>
      </c>
      <c r="EO33" s="161">
        <v>-5.1426999999999996</v>
      </c>
      <c r="EP33" s="161">
        <v>116.78400000000001</v>
      </c>
      <c r="EQ33" s="161">
        <v>-46.185600000000001</v>
      </c>
      <c r="ER33" s="161">
        <v>-47.853700000000003</v>
      </c>
      <c r="ES33" s="161">
        <v>-41.2791</v>
      </c>
      <c r="ET33" s="161">
        <v>0</v>
      </c>
      <c r="EU33" s="161">
        <v>-6.34</v>
      </c>
      <c r="EV33" s="161">
        <v>108.1</v>
      </c>
      <c r="EW33" s="161">
        <v>29.9251</v>
      </c>
      <c r="EX33" s="161">
        <v>-74.007499999999993</v>
      </c>
      <c r="EY33" s="161">
        <v>-33.7346</v>
      </c>
      <c r="EZ33" s="161">
        <v>-32.960799999999999</v>
      </c>
      <c r="FA33" s="161">
        <v>0.41520000000000001</v>
      </c>
      <c r="FB33" s="161">
        <v>-76.915199999999999</v>
      </c>
      <c r="FC33" s="161">
        <v>44.032800000000002</v>
      </c>
      <c r="FD33" s="161">
        <v>24.4438</v>
      </c>
      <c r="FE33" s="162"/>
      <c r="FF33" s="161">
        <v>24.124500000000001</v>
      </c>
      <c r="FG33" s="161">
        <v>31.628499999999999</v>
      </c>
      <c r="FH33" s="161">
        <v>32.167499999999997</v>
      </c>
      <c r="FI33" s="161">
        <v>31.169799999999999</v>
      </c>
      <c r="FJ33" s="161">
        <v>1.3395999999999999</v>
      </c>
      <c r="FK33" s="161">
        <v>0.83730000000000004</v>
      </c>
      <c r="FL33" s="161">
        <v>149.0361</v>
      </c>
      <c r="FM33" s="161">
        <v>-24.842600000000001</v>
      </c>
      <c r="FN33" s="161">
        <v>-24.957999999999998</v>
      </c>
      <c r="FO33" s="161">
        <v>96.796599999999998</v>
      </c>
      <c r="FP33" s="161">
        <v>107.7171</v>
      </c>
      <c r="FQ33" s="161">
        <v>36.249899999999997</v>
      </c>
      <c r="FR33" s="161">
        <v>10.06</v>
      </c>
      <c r="FS33" s="161">
        <v>7.1661999999999999</v>
      </c>
      <c r="FT33" s="161">
        <v>1.0207999999999999</v>
      </c>
      <c r="FU33" s="161">
        <v>-3.57</v>
      </c>
      <c r="FV33" s="161">
        <v>12.39</v>
      </c>
      <c r="FW33" s="161">
        <v>36.351900000000001</v>
      </c>
      <c r="FX33" s="162"/>
      <c r="FY33" s="161">
        <v>-1.2170000000000001</v>
      </c>
      <c r="FZ33" s="161">
        <v>4.28</v>
      </c>
      <c r="GA33" s="162"/>
      <c r="GB33" s="161">
        <v>41.71</v>
      </c>
      <c r="GC33" s="161">
        <v>-108.1942</v>
      </c>
      <c r="GD33" s="161">
        <v>-96.865799999999993</v>
      </c>
      <c r="GE33" s="161">
        <v>17.16</v>
      </c>
      <c r="GF33" s="161">
        <v>82.065200000000004</v>
      </c>
      <c r="GG33" s="161">
        <v>21.7</v>
      </c>
      <c r="GH33" s="161">
        <v>-17.8902</v>
      </c>
      <c r="GI33" s="161">
        <v>-5.8307000000000002</v>
      </c>
      <c r="GJ33" s="161">
        <v>-6.0911</v>
      </c>
      <c r="GK33" s="161">
        <v>2.2511000000000001</v>
      </c>
      <c r="GL33" s="162"/>
      <c r="GM33" s="162"/>
      <c r="GN33" s="161">
        <v>-13.498900000000001</v>
      </c>
      <c r="GO33" s="161">
        <v>-40.714799999999997</v>
      </c>
      <c r="GP33" s="161">
        <v>17.9923</v>
      </c>
      <c r="GQ33" s="161">
        <v>43.097299999999997</v>
      </c>
      <c r="GR33" s="161">
        <v>59.8431</v>
      </c>
      <c r="GS33" s="161">
        <v>60.251300000000001</v>
      </c>
      <c r="GT33" s="161">
        <v>-128.74870000000001</v>
      </c>
      <c r="GU33" s="161">
        <v>-29.175999999999998</v>
      </c>
      <c r="GV33" s="161">
        <v>35.849800000000002</v>
      </c>
      <c r="GW33" s="161">
        <v>-75.585800000000006</v>
      </c>
      <c r="GX33" s="161">
        <v>11.1896</v>
      </c>
      <c r="GY33" s="161">
        <v>16.273700000000002</v>
      </c>
      <c r="GZ33" s="161">
        <v>15.8973</v>
      </c>
      <c r="HA33" s="161">
        <v>13</v>
      </c>
      <c r="HB33" s="161">
        <v>112.3049</v>
      </c>
      <c r="HC33" s="161">
        <v>113.0363</v>
      </c>
      <c r="HD33" s="161">
        <v>39.799999999999997</v>
      </c>
      <c r="HE33" s="161">
        <v>-39.4529</v>
      </c>
      <c r="HF33" s="161">
        <v>-151.50790000000001</v>
      </c>
      <c r="HG33" s="161">
        <v>151.34350000000001</v>
      </c>
      <c r="HH33" s="161">
        <v>106.40170000000001</v>
      </c>
      <c r="HI33" s="161">
        <v>-111.0275</v>
      </c>
      <c r="HJ33" s="161">
        <v>-107.7158</v>
      </c>
      <c r="HK33" s="161">
        <v>-20.009399999999999</v>
      </c>
      <c r="HL33" s="161">
        <v>-7.3244999999999996</v>
      </c>
      <c r="HM33" s="161">
        <v>73.763499999999993</v>
      </c>
      <c r="HN33" s="161">
        <v>71.583100000000002</v>
      </c>
      <c r="HO33" s="162"/>
      <c r="HP33" s="162"/>
      <c r="HQ33" s="161">
        <v>9.9016000000000002</v>
      </c>
      <c r="HR33" s="161">
        <v>8.9677000000000007</v>
      </c>
      <c r="HS33" s="161">
        <v>-9.5216999999999992</v>
      </c>
      <c r="HT33" s="161">
        <v>-8.3437999999999999</v>
      </c>
      <c r="HU33" s="161">
        <v>43.89</v>
      </c>
      <c r="HV33" s="162"/>
      <c r="HW33" s="161">
        <v>47.5</v>
      </c>
      <c r="HX33" s="161">
        <v>49</v>
      </c>
      <c r="HY33" s="161">
        <v>21.167200000000001</v>
      </c>
      <c r="HZ33" s="161">
        <v>-78</v>
      </c>
      <c r="IA33" s="161">
        <v>-385.37869999999998</v>
      </c>
      <c r="IB33" s="162"/>
      <c r="IC33" s="161">
        <v>138.49629999999999</v>
      </c>
      <c r="ID33" s="161">
        <v>8.8000000000000007</v>
      </c>
      <c r="IE33" s="161">
        <v>37.799999999999997</v>
      </c>
      <c r="IF33" s="161">
        <v>-8.6999999999999993</v>
      </c>
      <c r="IG33" s="161">
        <v>-8.8000000000000007</v>
      </c>
      <c r="IH33" s="161">
        <v>1.0972</v>
      </c>
      <c r="II33" s="162"/>
      <c r="IJ33" s="161">
        <v>-103.8198</v>
      </c>
      <c r="IK33" s="161">
        <v>-60.193399999999997</v>
      </c>
      <c r="IL33" s="161">
        <v>120.6451</v>
      </c>
      <c r="IM33" s="161">
        <v>84.446299999999994</v>
      </c>
      <c r="IN33" s="161">
        <v>12.5844</v>
      </c>
      <c r="IO33" s="161">
        <v>-78.128799999999998</v>
      </c>
      <c r="IP33" s="161">
        <v>71.594800000000006</v>
      </c>
      <c r="IQ33" s="161">
        <v>-156.21270000000001</v>
      </c>
      <c r="IR33" s="162"/>
      <c r="IS33" s="161">
        <v>-74.3446</v>
      </c>
      <c r="IT33" s="161">
        <v>184.71960000000001</v>
      </c>
      <c r="IU33" s="161">
        <v>183.369</v>
      </c>
      <c r="IV33" s="161">
        <v>160.4434</v>
      </c>
      <c r="IW33" s="161">
        <v>-113.7011</v>
      </c>
      <c r="IX33" s="161">
        <v>4.7641</v>
      </c>
      <c r="IY33" s="161">
        <v>-109.5895</v>
      </c>
      <c r="IZ33" s="161">
        <v>107.1763</v>
      </c>
      <c r="JA33" s="161">
        <v>-12.023300000000001</v>
      </c>
      <c r="JB33" s="162"/>
      <c r="JC33" s="161">
        <v>22.32</v>
      </c>
      <c r="JD33" s="161">
        <v>6.7220000000000004</v>
      </c>
      <c r="JE33" s="161">
        <v>6.7359999999999998</v>
      </c>
      <c r="JF33" s="161">
        <v>-21.84</v>
      </c>
      <c r="JG33" s="162"/>
      <c r="JH33" s="162"/>
      <c r="JI33" s="161">
        <v>-2.9000000000000001E-2</v>
      </c>
      <c r="JJ33" s="161">
        <v>-13.1823</v>
      </c>
      <c r="JK33" s="161">
        <v>-6.7369000000000003</v>
      </c>
      <c r="JL33" s="161">
        <v>-7.3</v>
      </c>
      <c r="JM33" s="161">
        <v>51.307000000000002</v>
      </c>
      <c r="JN33" s="161">
        <v>49.686999999999998</v>
      </c>
      <c r="JO33" s="161">
        <v>11.3765</v>
      </c>
      <c r="JP33" s="161">
        <v>13.642099999999999</v>
      </c>
      <c r="JQ33" s="161">
        <v>47.958500000000001</v>
      </c>
      <c r="JR33" s="161">
        <v>46.668700000000001</v>
      </c>
      <c r="JS33" s="161">
        <v>48.337000000000003</v>
      </c>
      <c r="JT33" s="162"/>
      <c r="JU33" s="161">
        <v>-40.200000000000003</v>
      </c>
      <c r="JV33" s="161">
        <v>24.900500000000001</v>
      </c>
      <c r="JW33" s="161">
        <v>8.1300000000000008</v>
      </c>
      <c r="JX33" s="162"/>
      <c r="JY33" s="161">
        <v>-10.9367</v>
      </c>
      <c r="JZ33" s="161">
        <v>46.783499999999997</v>
      </c>
      <c r="KA33" s="161">
        <v>19.4983</v>
      </c>
      <c r="KB33" s="161">
        <v>-11.708299999999999</v>
      </c>
      <c r="KC33" s="161">
        <v>-46.835799999999999</v>
      </c>
      <c r="KD33" s="161">
        <v>6.9904000000000002</v>
      </c>
      <c r="KE33" s="161">
        <v>38.529299999999999</v>
      </c>
      <c r="KF33" s="161">
        <v>31.9</v>
      </c>
      <c r="KG33" s="161">
        <v>-31</v>
      </c>
      <c r="KH33" s="161">
        <v>-42.7971</v>
      </c>
      <c r="KI33" s="162"/>
    </row>
    <row r="34" spans="1:295" ht="18" customHeight="1" x14ac:dyDescent="0.25">
      <c r="A34" s="160" t="s">
        <v>92</v>
      </c>
      <c r="B34" s="160" t="s">
        <v>900</v>
      </c>
      <c r="C34" s="163">
        <v>-16.8078</v>
      </c>
      <c r="D34" s="163">
        <v>20.283300000000001</v>
      </c>
      <c r="E34" s="163">
        <v>-23.802099999999999</v>
      </c>
      <c r="F34" s="163">
        <v>8.9872999999999994</v>
      </c>
      <c r="G34" s="163">
        <v>15.856400000000001</v>
      </c>
      <c r="H34" s="164"/>
      <c r="I34" s="164"/>
      <c r="J34" s="163">
        <v>-88.240399999999994</v>
      </c>
      <c r="K34" s="163">
        <v>67.278199999999998</v>
      </c>
      <c r="L34" s="163">
        <v>34.350999999999999</v>
      </c>
      <c r="M34" s="163">
        <v>33.994799999999998</v>
      </c>
      <c r="N34" s="163">
        <v>-8.8800000000000008</v>
      </c>
      <c r="O34" s="163">
        <v>-52.569000000000003</v>
      </c>
      <c r="P34" s="163">
        <v>46.2</v>
      </c>
      <c r="Q34" s="163">
        <v>15.731999999999999</v>
      </c>
      <c r="R34" s="164"/>
      <c r="S34" s="163">
        <v>12.339700000000001</v>
      </c>
      <c r="T34" s="163">
        <v>42.694200000000002</v>
      </c>
      <c r="U34" s="163">
        <v>14.260400000000001</v>
      </c>
      <c r="V34" s="163">
        <v>14.613099999999999</v>
      </c>
      <c r="W34" s="163">
        <v>24.135400000000001</v>
      </c>
      <c r="X34" s="163">
        <v>14.3477</v>
      </c>
      <c r="Y34" s="163">
        <v>0.66180000000000005</v>
      </c>
      <c r="Z34" s="163">
        <v>8.0965000000000007</v>
      </c>
      <c r="AA34" s="164"/>
      <c r="AB34" s="164"/>
      <c r="AC34" s="163">
        <v>-50.14</v>
      </c>
      <c r="AD34" s="163">
        <v>-50.14</v>
      </c>
      <c r="AE34" s="164"/>
      <c r="AF34" s="163">
        <v>8.8800000000000008</v>
      </c>
      <c r="AG34" s="164"/>
      <c r="AH34" s="164"/>
      <c r="AI34" s="164"/>
      <c r="AJ34" s="163">
        <v>-52.47</v>
      </c>
      <c r="AK34" s="163">
        <v>-52.36</v>
      </c>
      <c r="AL34" s="163">
        <v>-41.48</v>
      </c>
      <c r="AM34" s="163">
        <v>52.98</v>
      </c>
      <c r="AN34" s="163">
        <v>53.16</v>
      </c>
      <c r="AO34" s="163">
        <v>19.917999999999999</v>
      </c>
      <c r="AP34" s="163">
        <v>-3.7178</v>
      </c>
      <c r="AQ34" s="163">
        <v>69.965400000000002</v>
      </c>
      <c r="AR34" s="163">
        <v>72.558300000000003</v>
      </c>
      <c r="AS34" s="163">
        <v>44.228200000000001</v>
      </c>
      <c r="AT34" s="163">
        <v>-47.823399999999999</v>
      </c>
      <c r="AU34" s="163">
        <v>-47.879100000000001</v>
      </c>
      <c r="AV34" s="163">
        <v>34.2881</v>
      </c>
      <c r="AW34" s="163">
        <v>35.339700000000001</v>
      </c>
      <c r="AX34" s="163">
        <v>75.686999999999998</v>
      </c>
      <c r="AY34" s="163">
        <v>76.758600000000001</v>
      </c>
      <c r="AZ34" s="164"/>
      <c r="BA34" s="163">
        <v>91.323400000000007</v>
      </c>
      <c r="BB34" s="163">
        <v>-613.08209999999997</v>
      </c>
      <c r="BC34" s="163">
        <v>2.5320999999999998</v>
      </c>
      <c r="BD34" s="163">
        <v>-12.2</v>
      </c>
      <c r="BE34" s="163">
        <v>-12.2</v>
      </c>
      <c r="BF34" s="163">
        <v>53.458399999999997</v>
      </c>
      <c r="BG34" s="163">
        <v>52.646999999999998</v>
      </c>
      <c r="BH34" s="163">
        <v>-4.6737000000000002</v>
      </c>
      <c r="BI34" s="164"/>
      <c r="BJ34" s="163">
        <v>-99.235799999999998</v>
      </c>
      <c r="BK34" s="163">
        <v>5.8296999999999999</v>
      </c>
      <c r="BL34" s="163">
        <v>9.1039999999999992</v>
      </c>
      <c r="BM34" s="163">
        <v>6.2788000000000004</v>
      </c>
      <c r="BN34" s="163">
        <v>662.52610000000004</v>
      </c>
      <c r="BO34" s="163">
        <v>172.79570000000001</v>
      </c>
      <c r="BP34" s="163">
        <v>171.9717</v>
      </c>
      <c r="BQ34" s="163">
        <v>-786.18439999999998</v>
      </c>
      <c r="BR34" s="163">
        <v>564.69420000000002</v>
      </c>
      <c r="BS34" s="164"/>
      <c r="BT34" s="163">
        <v>-59.247199999999999</v>
      </c>
      <c r="BU34" s="163">
        <v>62.3431</v>
      </c>
      <c r="BV34" s="163">
        <v>96.312700000000007</v>
      </c>
      <c r="BW34" s="163">
        <v>28.63</v>
      </c>
      <c r="BX34" s="163">
        <v>29.97</v>
      </c>
      <c r="BY34" s="163">
        <v>68.900000000000006</v>
      </c>
      <c r="BZ34" s="163">
        <v>79.510000000000005</v>
      </c>
      <c r="CA34" s="163">
        <v>-7.0955000000000004</v>
      </c>
      <c r="CB34" s="163">
        <v>-8.3011999999999997</v>
      </c>
      <c r="CC34" s="163">
        <v>64.449700000000007</v>
      </c>
      <c r="CD34" s="163">
        <v>64.912199999999999</v>
      </c>
      <c r="CE34" s="163">
        <v>28.449300000000001</v>
      </c>
      <c r="CF34" s="164"/>
      <c r="CG34" s="163">
        <v>-106.8695</v>
      </c>
      <c r="CH34" s="163">
        <v>19.3812</v>
      </c>
      <c r="CI34" s="163">
        <v>-90.224900000000005</v>
      </c>
      <c r="CJ34" s="164"/>
      <c r="CK34" s="164"/>
      <c r="CL34" s="163">
        <v>79.400000000000006</v>
      </c>
      <c r="CM34" s="163">
        <v>181.8</v>
      </c>
      <c r="CN34" s="163">
        <v>-15.86</v>
      </c>
      <c r="CO34" s="163">
        <v>62.656500000000001</v>
      </c>
      <c r="CP34" s="163">
        <v>62.351300000000002</v>
      </c>
      <c r="CQ34" s="163">
        <v>61.5732</v>
      </c>
      <c r="CR34" s="163">
        <v>-18.1418</v>
      </c>
      <c r="CS34" s="163">
        <v>-17.4542</v>
      </c>
      <c r="CT34" s="163">
        <v>85.870400000000004</v>
      </c>
      <c r="CU34" s="163">
        <v>-122.00830000000001</v>
      </c>
      <c r="CV34" s="163">
        <v>96.813599999999994</v>
      </c>
      <c r="CW34" s="163">
        <v>13.232799999999999</v>
      </c>
      <c r="CX34" s="163">
        <v>68.53</v>
      </c>
      <c r="CY34" s="163">
        <v>37.26</v>
      </c>
      <c r="CZ34" s="163">
        <v>61.179200000000002</v>
      </c>
      <c r="DA34" s="163">
        <v>57.865900000000003</v>
      </c>
      <c r="DB34" s="163">
        <v>-32.11</v>
      </c>
      <c r="DC34" s="164"/>
      <c r="DD34" s="163">
        <v>97.028599999999997</v>
      </c>
      <c r="DE34" s="163">
        <v>95.574700000000007</v>
      </c>
      <c r="DF34" s="163">
        <v>-167.02940000000001</v>
      </c>
      <c r="DG34" s="163">
        <v>-15.930899999999999</v>
      </c>
      <c r="DH34" s="163">
        <v>-19.303699999999999</v>
      </c>
      <c r="DI34" s="163">
        <v>-93.9</v>
      </c>
      <c r="DJ34" s="163">
        <v>-94.2</v>
      </c>
      <c r="DK34" s="163">
        <v>25.7437</v>
      </c>
      <c r="DL34" s="163">
        <v>66.805999999999997</v>
      </c>
      <c r="DM34" s="163">
        <v>72.340199999999996</v>
      </c>
      <c r="DN34" s="164"/>
      <c r="DO34" s="164"/>
      <c r="DP34" s="163">
        <v>-9.7799999999999994</v>
      </c>
      <c r="DQ34" s="163">
        <v>62.6355</v>
      </c>
      <c r="DR34" s="163">
        <v>166.0444</v>
      </c>
      <c r="DS34" s="163">
        <v>-49.2</v>
      </c>
      <c r="DT34" s="164"/>
      <c r="DU34" s="163">
        <v>98.96</v>
      </c>
      <c r="DV34" s="163">
        <v>66.44</v>
      </c>
      <c r="DW34" s="163">
        <v>153.7636</v>
      </c>
      <c r="DX34" s="163">
        <v>151.0727</v>
      </c>
      <c r="DY34" s="163">
        <v>17.266500000000001</v>
      </c>
      <c r="DZ34" s="163">
        <v>16.554500000000001</v>
      </c>
      <c r="EA34" s="163">
        <v>278.82240000000002</v>
      </c>
      <c r="EB34" s="163">
        <v>232.81200000000001</v>
      </c>
      <c r="EC34" s="163">
        <v>224.9675</v>
      </c>
      <c r="ED34" s="163">
        <v>228.05869999999999</v>
      </c>
      <c r="EE34" s="163">
        <v>70.437200000000004</v>
      </c>
      <c r="EF34" s="163">
        <v>52.738</v>
      </c>
      <c r="EG34" s="163">
        <v>-25.725000000000001</v>
      </c>
      <c r="EH34" s="163">
        <v>799.02710000000002</v>
      </c>
      <c r="EI34" s="163">
        <v>50.7288</v>
      </c>
      <c r="EJ34" s="164"/>
      <c r="EK34" s="163">
        <v>-32.170200000000001</v>
      </c>
      <c r="EL34" s="163">
        <v>-29.021899999999999</v>
      </c>
      <c r="EM34" s="163">
        <v>0</v>
      </c>
      <c r="EN34" s="163">
        <v>-8.5306999999999995</v>
      </c>
      <c r="EO34" s="163">
        <v>-7.1487999999999996</v>
      </c>
      <c r="EP34" s="163">
        <v>165.94800000000001</v>
      </c>
      <c r="EQ34" s="163">
        <v>-52.570999999999998</v>
      </c>
      <c r="ER34" s="163">
        <v>-53.8476</v>
      </c>
      <c r="ES34" s="163">
        <v>-35.992100000000001</v>
      </c>
      <c r="ET34" s="163">
        <v>0</v>
      </c>
      <c r="EU34" s="163">
        <v>-11.37</v>
      </c>
      <c r="EV34" s="163">
        <v>14.6</v>
      </c>
      <c r="EW34" s="163">
        <v>30.17</v>
      </c>
      <c r="EX34" s="163">
        <v>-80.379300000000001</v>
      </c>
      <c r="EY34" s="163">
        <v>-33.905299999999997</v>
      </c>
      <c r="EZ34" s="163">
        <v>-33.332099999999997</v>
      </c>
      <c r="FA34" s="163">
        <v>-0.28270000000000001</v>
      </c>
      <c r="FB34" s="163">
        <v>-49.726599999999998</v>
      </c>
      <c r="FC34" s="163">
        <v>35.887900000000002</v>
      </c>
      <c r="FD34" s="163">
        <v>25.738800000000001</v>
      </c>
      <c r="FE34" s="164"/>
      <c r="FF34" s="163">
        <v>25.0335</v>
      </c>
      <c r="FG34" s="163">
        <v>31.0458</v>
      </c>
      <c r="FH34" s="163">
        <v>31.514600000000002</v>
      </c>
      <c r="FI34" s="163">
        <v>30.102699999999999</v>
      </c>
      <c r="FJ34" s="163">
        <v>5.6935000000000002</v>
      </c>
      <c r="FK34" s="163">
        <v>6.1959</v>
      </c>
      <c r="FL34" s="163">
        <v>148.19880000000001</v>
      </c>
      <c r="FM34" s="163">
        <v>-15.4343</v>
      </c>
      <c r="FN34" s="163">
        <v>-16.4986</v>
      </c>
      <c r="FO34" s="163">
        <v>101.2187</v>
      </c>
      <c r="FP34" s="163">
        <v>113.27030000000001</v>
      </c>
      <c r="FQ34" s="163">
        <v>36.9604</v>
      </c>
      <c r="FR34" s="163">
        <v>10.48</v>
      </c>
      <c r="FS34" s="163">
        <v>7.4812000000000003</v>
      </c>
      <c r="FT34" s="163">
        <v>0.95120000000000005</v>
      </c>
      <c r="FU34" s="163">
        <v>-3.93</v>
      </c>
      <c r="FV34" s="163">
        <v>13.4</v>
      </c>
      <c r="FW34" s="163">
        <v>38.451700000000002</v>
      </c>
      <c r="FX34" s="164"/>
      <c r="FY34" s="163">
        <v>-1.357</v>
      </c>
      <c r="FZ34" s="163">
        <v>4.46</v>
      </c>
      <c r="GA34" s="164"/>
      <c r="GB34" s="163">
        <v>41.32</v>
      </c>
      <c r="GC34" s="163">
        <v>-110.40430000000001</v>
      </c>
      <c r="GD34" s="163">
        <v>-97.0321</v>
      </c>
      <c r="GE34" s="163">
        <v>16.66</v>
      </c>
      <c r="GF34" s="163">
        <v>80.930599999999998</v>
      </c>
      <c r="GG34" s="163">
        <v>21.6</v>
      </c>
      <c r="GH34" s="163">
        <v>-19.888400000000001</v>
      </c>
      <c r="GI34" s="163">
        <v>-6.0224000000000002</v>
      </c>
      <c r="GJ34" s="163">
        <v>-6.1413000000000002</v>
      </c>
      <c r="GK34" s="163">
        <v>2.2370999999999999</v>
      </c>
      <c r="GL34" s="164"/>
      <c r="GM34" s="164"/>
      <c r="GN34" s="163">
        <v>-12.430099999999999</v>
      </c>
      <c r="GO34" s="163">
        <v>-42.221200000000003</v>
      </c>
      <c r="GP34" s="163">
        <v>17.0825</v>
      </c>
      <c r="GQ34" s="163">
        <v>45.044199999999996</v>
      </c>
      <c r="GR34" s="163">
        <v>55.790700000000001</v>
      </c>
      <c r="GS34" s="163">
        <v>57.370899999999999</v>
      </c>
      <c r="GT34" s="163">
        <v>-132.2764</v>
      </c>
      <c r="GU34" s="163">
        <v>-29.864899999999999</v>
      </c>
      <c r="GV34" s="163">
        <v>35.409399999999998</v>
      </c>
      <c r="GW34" s="163">
        <v>-76.677499999999995</v>
      </c>
      <c r="GX34" s="163">
        <v>10.2323</v>
      </c>
      <c r="GY34" s="163">
        <v>16.078399999999998</v>
      </c>
      <c r="GZ34" s="163">
        <v>15.696899999999999</v>
      </c>
      <c r="HA34" s="163">
        <v>11.813599999999999</v>
      </c>
      <c r="HB34" s="163">
        <v>108.6309</v>
      </c>
      <c r="HC34" s="163">
        <v>107.31010000000001</v>
      </c>
      <c r="HD34" s="163">
        <v>40.200000000000003</v>
      </c>
      <c r="HE34" s="163">
        <v>-40.284100000000002</v>
      </c>
      <c r="HF34" s="163">
        <v>-141.32990000000001</v>
      </c>
      <c r="HG34" s="163">
        <v>139.90029999999999</v>
      </c>
      <c r="HH34" s="163">
        <v>117.7079</v>
      </c>
      <c r="HI34" s="163">
        <v>-103.7422</v>
      </c>
      <c r="HJ34" s="163">
        <v>-100.9953</v>
      </c>
      <c r="HK34" s="163">
        <v>-23.4983</v>
      </c>
      <c r="HL34" s="163">
        <v>-12.240500000000001</v>
      </c>
      <c r="HM34" s="163">
        <v>69.669799999999995</v>
      </c>
      <c r="HN34" s="163">
        <v>72.861500000000007</v>
      </c>
      <c r="HO34" s="163">
        <v>-34.811700000000002</v>
      </c>
      <c r="HP34" s="164"/>
      <c r="HQ34" s="163">
        <v>8.2536000000000005</v>
      </c>
      <c r="HR34" s="163">
        <v>8.2096999999999998</v>
      </c>
      <c r="HS34" s="163">
        <v>-7.0084</v>
      </c>
      <c r="HT34" s="163">
        <v>-6.2252999999999998</v>
      </c>
      <c r="HU34" s="163">
        <v>50.19</v>
      </c>
      <c r="HV34" s="164"/>
      <c r="HW34" s="163">
        <v>43.3</v>
      </c>
      <c r="HX34" s="163">
        <v>43.8</v>
      </c>
      <c r="HY34" s="163">
        <v>21.207799999999999</v>
      </c>
      <c r="HZ34" s="163">
        <v>-76.8</v>
      </c>
      <c r="IA34" s="163">
        <v>-370.0095</v>
      </c>
      <c r="IB34" s="164"/>
      <c r="IC34" s="163">
        <v>134.72659999999999</v>
      </c>
      <c r="ID34" s="163">
        <v>8.8000000000000007</v>
      </c>
      <c r="IE34" s="163">
        <v>37.1</v>
      </c>
      <c r="IF34" s="163">
        <v>-7</v>
      </c>
      <c r="IG34" s="163">
        <v>-7.1</v>
      </c>
      <c r="IH34" s="163">
        <v>1.2150000000000001</v>
      </c>
      <c r="II34" s="163">
        <v>0.67269999999999996</v>
      </c>
      <c r="IJ34" s="163">
        <v>-112.1412</v>
      </c>
      <c r="IK34" s="163">
        <v>-24.0776</v>
      </c>
      <c r="IL34" s="163">
        <v>104.59220000000001</v>
      </c>
      <c r="IM34" s="163">
        <v>70.579800000000006</v>
      </c>
      <c r="IN34" s="163">
        <v>12.7211</v>
      </c>
      <c r="IO34" s="163">
        <v>-70.259500000000003</v>
      </c>
      <c r="IP34" s="163">
        <v>61.002200000000002</v>
      </c>
      <c r="IQ34" s="163">
        <v>-147.6635</v>
      </c>
      <c r="IR34" s="164"/>
      <c r="IS34" s="163">
        <v>-61.685000000000002</v>
      </c>
      <c r="IT34" s="163">
        <v>183.226</v>
      </c>
      <c r="IU34" s="163">
        <v>184.422</v>
      </c>
      <c r="IV34" s="163">
        <v>145.6377</v>
      </c>
      <c r="IW34" s="163">
        <v>-100.926</v>
      </c>
      <c r="IX34" s="163">
        <v>-2.3035999999999999</v>
      </c>
      <c r="IY34" s="163">
        <v>-103.9584</v>
      </c>
      <c r="IZ34" s="163">
        <v>100.4534</v>
      </c>
      <c r="JA34" s="163">
        <v>-11.7844</v>
      </c>
      <c r="JB34" s="164"/>
      <c r="JC34" s="163">
        <v>22.56</v>
      </c>
      <c r="JD34" s="163">
        <v>6.7839999999999998</v>
      </c>
      <c r="JE34" s="163">
        <v>6.8159999999999998</v>
      </c>
      <c r="JF34" s="163">
        <v>-22.08</v>
      </c>
      <c r="JG34" s="164"/>
      <c r="JH34" s="164"/>
      <c r="JI34" s="163">
        <v>-2.9000000000000001E-2</v>
      </c>
      <c r="JJ34" s="163">
        <v>-13.8872</v>
      </c>
      <c r="JK34" s="163">
        <v>-7.1182999999999996</v>
      </c>
      <c r="JL34" s="163">
        <v>-6.4</v>
      </c>
      <c r="JM34" s="163">
        <v>49.078000000000003</v>
      </c>
      <c r="JN34" s="163">
        <v>50.238</v>
      </c>
      <c r="JO34" s="163">
        <v>11.343999999999999</v>
      </c>
      <c r="JP34" s="163">
        <v>13.558999999999999</v>
      </c>
      <c r="JQ34" s="163">
        <v>48.822200000000002</v>
      </c>
      <c r="JR34" s="163">
        <v>46.779899999999998</v>
      </c>
      <c r="JS34" s="163">
        <v>47.994100000000003</v>
      </c>
      <c r="JT34" s="164"/>
      <c r="JU34" s="163">
        <v>-36</v>
      </c>
      <c r="JV34" s="163">
        <v>26.5015</v>
      </c>
      <c r="JW34" s="163">
        <v>7.96</v>
      </c>
      <c r="JX34" s="164"/>
      <c r="JY34" s="163">
        <v>-14.909000000000001</v>
      </c>
      <c r="JZ34" s="163">
        <v>50.521099999999997</v>
      </c>
      <c r="KA34" s="163">
        <v>24.503399999999999</v>
      </c>
      <c r="KB34" s="163">
        <v>-15.154</v>
      </c>
      <c r="KC34" s="163">
        <v>-50.169199999999996</v>
      </c>
      <c r="KD34" s="163">
        <v>11.2111</v>
      </c>
      <c r="KE34" s="163">
        <v>38.139899999999997</v>
      </c>
      <c r="KF34" s="163">
        <v>27</v>
      </c>
      <c r="KG34" s="163">
        <v>-25.8</v>
      </c>
      <c r="KH34" s="163">
        <v>-22.133900000000001</v>
      </c>
      <c r="KI34" s="164"/>
    </row>
    <row r="35" spans="1:295" ht="18" customHeight="1" x14ac:dyDescent="0.25">
      <c r="A35" s="160" t="s">
        <v>92</v>
      </c>
      <c r="B35" s="160" t="s">
        <v>901</v>
      </c>
      <c r="C35" s="163">
        <v>-16.8734</v>
      </c>
      <c r="D35" s="163">
        <v>20.531099999999999</v>
      </c>
      <c r="E35" s="163">
        <v>-24.0867</v>
      </c>
      <c r="F35" s="163">
        <v>8.8347999999999995</v>
      </c>
      <c r="G35" s="163">
        <v>14.907299999999999</v>
      </c>
      <c r="H35" s="164"/>
      <c r="I35" s="164"/>
      <c r="J35" s="163">
        <v>-87.135300000000001</v>
      </c>
      <c r="K35" s="163">
        <v>65.075400000000002</v>
      </c>
      <c r="L35" s="163">
        <v>33.064999999999998</v>
      </c>
      <c r="M35" s="163">
        <v>32.806100000000001</v>
      </c>
      <c r="N35" s="163">
        <v>-6.66</v>
      </c>
      <c r="O35" s="163">
        <v>-53.305999999999997</v>
      </c>
      <c r="P35" s="163">
        <v>48.4</v>
      </c>
      <c r="Q35" s="163">
        <v>17.388000000000002</v>
      </c>
      <c r="R35" s="163">
        <v>-48.4</v>
      </c>
      <c r="S35" s="163">
        <v>10.74</v>
      </c>
      <c r="T35" s="163">
        <v>44.157800000000002</v>
      </c>
      <c r="U35" s="163">
        <v>14.0032</v>
      </c>
      <c r="V35" s="163">
        <v>14.1729</v>
      </c>
      <c r="W35" s="163">
        <v>23.3627</v>
      </c>
      <c r="X35" s="163">
        <v>14.1614</v>
      </c>
      <c r="Y35" s="163">
        <v>0.51549999999999996</v>
      </c>
      <c r="Z35" s="163">
        <v>8.5536999999999992</v>
      </c>
      <c r="AA35" s="164"/>
      <c r="AB35" s="164"/>
      <c r="AC35" s="163">
        <v>-50.58</v>
      </c>
      <c r="AD35" s="163">
        <v>-50.17</v>
      </c>
      <c r="AE35" s="164"/>
      <c r="AF35" s="163">
        <v>6.66</v>
      </c>
      <c r="AG35" s="163">
        <v>52.8</v>
      </c>
      <c r="AH35" s="164"/>
      <c r="AI35" s="164"/>
      <c r="AJ35" s="163">
        <v>-51.13</v>
      </c>
      <c r="AK35" s="163">
        <v>-50.97</v>
      </c>
      <c r="AL35" s="163">
        <v>-41.28</v>
      </c>
      <c r="AM35" s="163">
        <v>51.13</v>
      </c>
      <c r="AN35" s="163">
        <v>51.81</v>
      </c>
      <c r="AO35" s="163">
        <v>19.531199999999998</v>
      </c>
      <c r="AP35" s="163">
        <v>-3.6621000000000001</v>
      </c>
      <c r="AQ35" s="163">
        <v>70.742500000000007</v>
      </c>
      <c r="AR35" s="163">
        <v>72.982799999999997</v>
      </c>
      <c r="AS35" s="163">
        <v>44.374400000000001</v>
      </c>
      <c r="AT35" s="163">
        <v>-46.349899999999998</v>
      </c>
      <c r="AU35" s="163">
        <v>-45.980400000000003</v>
      </c>
      <c r="AV35" s="163">
        <v>33.473199999999999</v>
      </c>
      <c r="AW35" s="163">
        <v>31.201799999999999</v>
      </c>
      <c r="AX35" s="163">
        <v>75.954899999999995</v>
      </c>
      <c r="AY35" s="163">
        <v>77.830299999999994</v>
      </c>
      <c r="AZ35" s="164"/>
      <c r="BA35" s="163">
        <v>84.694000000000003</v>
      </c>
      <c r="BB35" s="163">
        <v>-612.01340000000005</v>
      </c>
      <c r="BC35" s="163">
        <v>2.9746999999999999</v>
      </c>
      <c r="BD35" s="163">
        <v>-12.2</v>
      </c>
      <c r="BE35" s="163">
        <v>-12.2</v>
      </c>
      <c r="BF35" s="163">
        <v>51.4861</v>
      </c>
      <c r="BG35" s="163">
        <v>50.829000000000001</v>
      </c>
      <c r="BH35" s="163">
        <v>-4.6863000000000001</v>
      </c>
      <c r="BI35" s="164"/>
      <c r="BJ35" s="163">
        <v>-96.926100000000005</v>
      </c>
      <c r="BK35" s="163">
        <v>5.7747999999999999</v>
      </c>
      <c r="BL35" s="163">
        <v>9.2784999999999993</v>
      </c>
      <c r="BM35" s="163">
        <v>6.3727</v>
      </c>
      <c r="BN35" s="163">
        <v>655.87310000000002</v>
      </c>
      <c r="BO35" s="163">
        <v>170.0796</v>
      </c>
      <c r="BP35" s="163">
        <v>171.84970000000001</v>
      </c>
      <c r="BQ35" s="163">
        <v>-780.7106</v>
      </c>
      <c r="BR35" s="163">
        <v>568.42629999999997</v>
      </c>
      <c r="BS35" s="164"/>
      <c r="BT35" s="163">
        <v>-65.819000000000003</v>
      </c>
      <c r="BU35" s="163">
        <v>67.025199999999998</v>
      </c>
      <c r="BV35" s="163">
        <v>96.2727</v>
      </c>
      <c r="BW35" s="163">
        <v>29.03</v>
      </c>
      <c r="BX35" s="163">
        <v>30.15</v>
      </c>
      <c r="BY35" s="163">
        <v>68.16</v>
      </c>
      <c r="BZ35" s="163">
        <v>79.510000000000005</v>
      </c>
      <c r="CA35" s="163">
        <v>-13.525499999999999</v>
      </c>
      <c r="CB35" s="163">
        <v>-14.865</v>
      </c>
      <c r="CC35" s="163">
        <v>64.040899999999993</v>
      </c>
      <c r="CD35" s="163">
        <v>64.628699999999995</v>
      </c>
      <c r="CE35" s="163">
        <v>27.6173</v>
      </c>
      <c r="CF35" s="163">
        <v>0</v>
      </c>
      <c r="CG35" s="163">
        <v>-103.87350000000001</v>
      </c>
      <c r="CH35" s="163">
        <v>18.525300000000001</v>
      </c>
      <c r="CI35" s="163">
        <v>-89.110799999999998</v>
      </c>
      <c r="CJ35" s="164"/>
      <c r="CK35" s="164"/>
      <c r="CL35" s="163">
        <v>78</v>
      </c>
      <c r="CM35" s="163">
        <v>178.4</v>
      </c>
      <c r="CN35" s="163">
        <v>-16</v>
      </c>
      <c r="CO35" s="163">
        <v>62.718600000000002</v>
      </c>
      <c r="CP35" s="163">
        <v>61.310600000000001</v>
      </c>
      <c r="CQ35" s="163">
        <v>61.161299999999997</v>
      </c>
      <c r="CR35" s="163">
        <v>-17.967500000000001</v>
      </c>
      <c r="CS35" s="163">
        <v>-17.9648</v>
      </c>
      <c r="CT35" s="163">
        <v>88.667400000000001</v>
      </c>
      <c r="CU35" s="163">
        <v>-125.4671</v>
      </c>
      <c r="CV35" s="163">
        <v>99.073999999999998</v>
      </c>
      <c r="CW35" s="163">
        <v>13.4802</v>
      </c>
      <c r="CX35" s="163">
        <v>67.02</v>
      </c>
      <c r="CY35" s="163">
        <v>35.22</v>
      </c>
      <c r="CZ35" s="163">
        <v>59.538600000000002</v>
      </c>
      <c r="DA35" s="163">
        <v>56.1081</v>
      </c>
      <c r="DB35" s="163">
        <v>-31.2</v>
      </c>
      <c r="DC35" s="164"/>
      <c r="DD35" s="163">
        <v>89.455399999999997</v>
      </c>
      <c r="DE35" s="163">
        <v>89.107100000000003</v>
      </c>
      <c r="DF35" s="163">
        <v>-147.78229999999999</v>
      </c>
      <c r="DG35" s="163">
        <v>-15.7456</v>
      </c>
      <c r="DH35" s="163">
        <v>-19.046500000000002</v>
      </c>
      <c r="DI35" s="163">
        <v>-92.6</v>
      </c>
      <c r="DJ35" s="163">
        <v>-94</v>
      </c>
      <c r="DK35" s="163">
        <v>25.370200000000001</v>
      </c>
      <c r="DL35" s="163">
        <v>65.048199999999994</v>
      </c>
      <c r="DM35" s="163">
        <v>71.400899999999993</v>
      </c>
      <c r="DN35" s="163">
        <v>92.596400000000003</v>
      </c>
      <c r="DO35" s="163">
        <v>64.510000000000005</v>
      </c>
      <c r="DP35" s="163">
        <v>-9.6999999999999993</v>
      </c>
      <c r="DQ35" s="163">
        <v>64.635000000000005</v>
      </c>
      <c r="DR35" s="163">
        <v>148.5984</v>
      </c>
      <c r="DS35" s="163">
        <v>-48.77</v>
      </c>
      <c r="DT35" s="164"/>
      <c r="DU35" s="163">
        <v>98.97</v>
      </c>
      <c r="DV35" s="163">
        <v>67.5</v>
      </c>
      <c r="DW35" s="163">
        <v>146.41820000000001</v>
      </c>
      <c r="DX35" s="163">
        <v>145.5455</v>
      </c>
      <c r="DY35" s="163">
        <v>14.757099999999999</v>
      </c>
      <c r="DZ35" s="163">
        <v>13.0364</v>
      </c>
      <c r="EA35" s="163">
        <v>266.26429999999999</v>
      </c>
      <c r="EB35" s="163">
        <v>219.1688</v>
      </c>
      <c r="EC35" s="163">
        <v>212.35489999999999</v>
      </c>
      <c r="ED35" s="163">
        <v>214.1294</v>
      </c>
      <c r="EE35" s="163">
        <v>86.988799999999998</v>
      </c>
      <c r="EF35" s="163">
        <v>68.602000000000004</v>
      </c>
      <c r="EG35" s="163">
        <v>-26.771999999999998</v>
      </c>
      <c r="EH35" s="163">
        <v>798.38900000000001</v>
      </c>
      <c r="EI35" s="163">
        <v>48.536299999999997</v>
      </c>
      <c r="EJ35" s="164"/>
      <c r="EK35" s="163">
        <v>-33.259799999999998</v>
      </c>
      <c r="EL35" s="163">
        <v>-30.805499999999999</v>
      </c>
      <c r="EM35" s="163">
        <v>0</v>
      </c>
      <c r="EN35" s="163">
        <v>-12.013400000000001</v>
      </c>
      <c r="EO35" s="163">
        <v>-10.9041</v>
      </c>
      <c r="EP35" s="163">
        <v>150.58799999999999</v>
      </c>
      <c r="EQ35" s="163">
        <v>-53.661299999999997</v>
      </c>
      <c r="ER35" s="163">
        <v>-54.598500000000001</v>
      </c>
      <c r="ES35" s="163">
        <v>-33.043199999999999</v>
      </c>
      <c r="ET35" s="163">
        <v>0</v>
      </c>
      <c r="EU35" s="163">
        <v>-6.62</v>
      </c>
      <c r="EV35" s="163">
        <v>105.3</v>
      </c>
      <c r="EW35" s="163">
        <v>30.122399999999999</v>
      </c>
      <c r="EX35" s="163">
        <v>-84.49</v>
      </c>
      <c r="EY35" s="163">
        <v>-34.906799999999997</v>
      </c>
      <c r="EZ35" s="163">
        <v>-34.165500000000002</v>
      </c>
      <c r="FA35" s="163">
        <v>2.4268999999999998</v>
      </c>
      <c r="FB35" s="163">
        <v>-66.301199999999994</v>
      </c>
      <c r="FC35" s="163">
        <v>33.449800000000003</v>
      </c>
      <c r="FD35" s="163">
        <v>25.585599999999999</v>
      </c>
      <c r="FE35" s="164"/>
      <c r="FF35" s="163">
        <v>24.7486</v>
      </c>
      <c r="FG35" s="163">
        <v>31.535599999999999</v>
      </c>
      <c r="FH35" s="163">
        <v>31.285</v>
      </c>
      <c r="FI35" s="163">
        <v>30.549399999999999</v>
      </c>
      <c r="FJ35" s="163">
        <v>9.5449999999999999</v>
      </c>
      <c r="FK35" s="163">
        <v>11.2196</v>
      </c>
      <c r="FL35" s="163">
        <v>155.90180000000001</v>
      </c>
      <c r="FM35" s="163">
        <v>-12.4594</v>
      </c>
      <c r="FN35" s="163">
        <v>-12.2</v>
      </c>
      <c r="FO35" s="163">
        <v>100.4044</v>
      </c>
      <c r="FP35" s="163">
        <v>110.5331</v>
      </c>
      <c r="FQ35" s="163">
        <v>42.255899999999997</v>
      </c>
      <c r="FR35" s="163">
        <v>13.76</v>
      </c>
      <c r="FS35" s="163">
        <v>7.2590000000000003</v>
      </c>
      <c r="FT35" s="163">
        <v>0.95120000000000005</v>
      </c>
      <c r="FU35" s="163">
        <v>-3.59</v>
      </c>
      <c r="FV35" s="163">
        <v>14.29</v>
      </c>
      <c r="FW35" s="163">
        <v>41.5824</v>
      </c>
      <c r="FX35" s="164"/>
      <c r="FY35" s="163">
        <v>-1.4079999999999999</v>
      </c>
      <c r="FZ35" s="163">
        <v>4.3120000000000003</v>
      </c>
      <c r="GA35" s="164"/>
      <c r="GB35" s="163">
        <v>44.49</v>
      </c>
      <c r="GC35" s="163">
        <v>-111.5474</v>
      </c>
      <c r="GD35" s="163">
        <v>-97.631699999999995</v>
      </c>
      <c r="GE35" s="164"/>
      <c r="GF35" s="163">
        <v>82.245099999999994</v>
      </c>
      <c r="GG35" s="163">
        <v>23.2</v>
      </c>
      <c r="GH35" s="163">
        <v>-18.578900000000001</v>
      </c>
      <c r="GI35" s="163">
        <v>-3.464</v>
      </c>
      <c r="GJ35" s="163">
        <v>-3.7067000000000001</v>
      </c>
      <c r="GK35" s="163">
        <v>2.0573000000000001</v>
      </c>
      <c r="GL35" s="164"/>
      <c r="GM35" s="164"/>
      <c r="GN35" s="163">
        <v>-13.0029</v>
      </c>
      <c r="GO35" s="163">
        <v>-40.689700000000002</v>
      </c>
      <c r="GP35" s="163">
        <v>18.235700000000001</v>
      </c>
      <c r="GQ35" s="163">
        <v>42.608899999999998</v>
      </c>
      <c r="GR35" s="163">
        <v>57.427</v>
      </c>
      <c r="GS35" s="163">
        <v>59.969200000000001</v>
      </c>
      <c r="GT35" s="163">
        <v>-131.4666</v>
      </c>
      <c r="GU35" s="163">
        <v>-32.036200000000001</v>
      </c>
      <c r="GV35" s="163">
        <v>35.652000000000001</v>
      </c>
      <c r="GW35" s="163">
        <v>-77.437899999999999</v>
      </c>
      <c r="GX35" s="163">
        <v>10.858499999999999</v>
      </c>
      <c r="GY35" s="163">
        <v>15.8635</v>
      </c>
      <c r="GZ35" s="163">
        <v>15.3277</v>
      </c>
      <c r="HA35" s="163">
        <v>12.3916</v>
      </c>
      <c r="HB35" s="163">
        <v>108.5737</v>
      </c>
      <c r="HC35" s="163">
        <v>108.0463</v>
      </c>
      <c r="HD35" s="163">
        <v>49.9</v>
      </c>
      <c r="HE35" s="163">
        <v>-49.9236</v>
      </c>
      <c r="HF35" s="163">
        <v>-144.1978</v>
      </c>
      <c r="HG35" s="163">
        <v>144.5762</v>
      </c>
      <c r="HH35" s="163">
        <v>134.148</v>
      </c>
      <c r="HI35" s="163">
        <v>-104.98650000000001</v>
      </c>
      <c r="HJ35" s="163">
        <v>-105.21510000000001</v>
      </c>
      <c r="HK35" s="163">
        <v>-21.295400000000001</v>
      </c>
      <c r="HL35" s="163">
        <v>-8.8488000000000007</v>
      </c>
      <c r="HM35" s="163">
        <v>68.527699999999996</v>
      </c>
      <c r="HN35" s="163">
        <v>70.048299999999998</v>
      </c>
      <c r="HO35" s="164"/>
      <c r="HP35" s="164"/>
      <c r="HQ35" s="163">
        <v>7.3526999999999996</v>
      </c>
      <c r="HR35" s="163">
        <v>7.2648000000000001</v>
      </c>
      <c r="HS35" s="163">
        <v>-9.2100000000000009</v>
      </c>
      <c r="HT35" s="163">
        <v>-10.5572</v>
      </c>
      <c r="HU35" s="163">
        <v>50.18</v>
      </c>
      <c r="HV35" s="164"/>
      <c r="HW35" s="163">
        <v>46.5</v>
      </c>
      <c r="HX35" s="163">
        <v>46.2</v>
      </c>
      <c r="HY35" s="163">
        <v>21.329499999999999</v>
      </c>
      <c r="HZ35" s="163">
        <v>-73.52</v>
      </c>
      <c r="IA35" s="163">
        <v>-369.23250000000002</v>
      </c>
      <c r="IB35" s="164"/>
      <c r="IC35" s="163">
        <v>129.9606</v>
      </c>
      <c r="ID35" s="163">
        <v>8.8000000000000007</v>
      </c>
      <c r="IE35" s="163">
        <v>39.4</v>
      </c>
      <c r="IF35" s="163">
        <v>-6.2</v>
      </c>
      <c r="IG35" s="163">
        <v>-6.2</v>
      </c>
      <c r="IH35" s="163">
        <v>1.0074000000000001</v>
      </c>
      <c r="II35" s="163">
        <v>0.82110000000000005</v>
      </c>
      <c r="IJ35" s="163">
        <v>-131.8707</v>
      </c>
      <c r="IK35" s="163">
        <v>-18.118200000000002</v>
      </c>
      <c r="IL35" s="163">
        <v>115.9669</v>
      </c>
      <c r="IM35" s="163">
        <v>79.240300000000005</v>
      </c>
      <c r="IN35" s="163">
        <v>14.2447</v>
      </c>
      <c r="IO35" s="163">
        <v>-79.171099999999996</v>
      </c>
      <c r="IP35" s="163">
        <v>65.759299999999996</v>
      </c>
      <c r="IQ35" s="163">
        <v>-145.4299</v>
      </c>
      <c r="IR35" s="164"/>
      <c r="IS35" s="163">
        <v>-67.132800000000003</v>
      </c>
      <c r="IT35" s="163">
        <v>186.43389999999999</v>
      </c>
      <c r="IU35" s="163">
        <v>189.09870000000001</v>
      </c>
      <c r="IV35" s="163">
        <v>146.9958</v>
      </c>
      <c r="IW35" s="163">
        <v>-113.9927</v>
      </c>
      <c r="IX35" s="163">
        <v>-0.63039999999999996</v>
      </c>
      <c r="IY35" s="163">
        <v>-107.85169999999999</v>
      </c>
      <c r="IZ35" s="163">
        <v>107.3704</v>
      </c>
      <c r="JA35" s="163">
        <v>-11.3367</v>
      </c>
      <c r="JB35" s="164"/>
      <c r="JC35" s="163">
        <v>24.56</v>
      </c>
      <c r="JD35" s="163">
        <v>6.9729999999999999</v>
      </c>
      <c r="JE35" s="163">
        <v>7.0069999999999997</v>
      </c>
      <c r="JF35" s="163">
        <v>-23.92</v>
      </c>
      <c r="JG35" s="164"/>
      <c r="JH35" s="164"/>
      <c r="JI35" s="163">
        <v>-5.6500000000000002E-2</v>
      </c>
      <c r="JJ35" s="163">
        <v>-13.8567</v>
      </c>
      <c r="JK35" s="163">
        <v>-6.9718</v>
      </c>
      <c r="JL35" s="163">
        <v>-7.2</v>
      </c>
      <c r="JM35" s="163">
        <v>51.93</v>
      </c>
      <c r="JN35" s="163">
        <v>50.822000000000003</v>
      </c>
      <c r="JO35" s="163">
        <v>11.384</v>
      </c>
      <c r="JP35" s="163">
        <v>13.6309</v>
      </c>
      <c r="JQ35" s="163">
        <v>46.152500000000003</v>
      </c>
      <c r="JR35" s="163">
        <v>45.983400000000003</v>
      </c>
      <c r="JS35" s="163">
        <v>45.441000000000003</v>
      </c>
      <c r="JT35" s="164"/>
      <c r="JU35" s="163">
        <v>-38.799999999999997</v>
      </c>
      <c r="JV35" s="163">
        <v>28.0825</v>
      </c>
      <c r="JW35" s="163">
        <v>7.99</v>
      </c>
      <c r="JX35" s="164"/>
      <c r="JY35" s="163">
        <v>-14.134399999999999</v>
      </c>
      <c r="JZ35" s="163">
        <v>48.630299999999998</v>
      </c>
      <c r="KA35" s="163">
        <v>20.843</v>
      </c>
      <c r="KB35" s="163">
        <v>-14.557399999999999</v>
      </c>
      <c r="KC35" s="163">
        <v>-47.560499999999998</v>
      </c>
      <c r="KD35" s="163">
        <v>8.2664000000000009</v>
      </c>
      <c r="KE35" s="163">
        <v>38.650599999999997</v>
      </c>
      <c r="KF35" s="163">
        <v>30.1</v>
      </c>
      <c r="KG35" s="163">
        <v>-30.4</v>
      </c>
      <c r="KH35" s="163">
        <v>-10.111000000000001</v>
      </c>
      <c r="KI35" s="164"/>
    </row>
    <row r="36" spans="1:295" ht="18" customHeight="1" x14ac:dyDescent="0.25">
      <c r="A36" s="160" t="s">
        <v>92</v>
      </c>
      <c r="B36" s="160" t="s">
        <v>902</v>
      </c>
      <c r="C36" s="163">
        <v>-16.204699999999999</v>
      </c>
      <c r="D36" s="163">
        <v>19.376799999999999</v>
      </c>
      <c r="E36" s="163">
        <v>-22.863</v>
      </c>
      <c r="F36" s="163">
        <v>8.6645000000000003</v>
      </c>
      <c r="G36" s="163">
        <v>14.842000000000001</v>
      </c>
      <c r="H36" s="164"/>
      <c r="I36" s="163">
        <v>49.963000000000001</v>
      </c>
      <c r="J36" s="163">
        <v>-83.462199999999996</v>
      </c>
      <c r="K36" s="163">
        <v>65.953299999999999</v>
      </c>
      <c r="L36" s="163">
        <v>33.106999999999999</v>
      </c>
      <c r="M36" s="163">
        <v>32.979199999999999</v>
      </c>
      <c r="N36" s="163">
        <v>-6.66</v>
      </c>
      <c r="O36" s="163">
        <v>-53.578000000000003</v>
      </c>
      <c r="P36" s="163">
        <v>48.4</v>
      </c>
      <c r="Q36" s="163">
        <v>17.388000000000002</v>
      </c>
      <c r="R36" s="163">
        <v>-48.4</v>
      </c>
      <c r="S36" s="163">
        <v>10.958</v>
      </c>
      <c r="T36" s="163">
        <v>40.861199999999997</v>
      </c>
      <c r="U36" s="163">
        <v>13.944699999999999</v>
      </c>
      <c r="V36" s="163">
        <v>13.9421</v>
      </c>
      <c r="W36" s="163">
        <v>23.216100000000001</v>
      </c>
      <c r="X36" s="163">
        <v>14.204599999999999</v>
      </c>
      <c r="Y36" s="163">
        <v>0.4204</v>
      </c>
      <c r="Z36" s="163">
        <v>8.4319000000000006</v>
      </c>
      <c r="AA36" s="164"/>
      <c r="AB36" s="164"/>
      <c r="AC36" s="163">
        <v>-49.71</v>
      </c>
      <c r="AD36" s="163">
        <v>-49.58</v>
      </c>
      <c r="AE36" s="164"/>
      <c r="AF36" s="163">
        <v>6.66</v>
      </c>
      <c r="AG36" s="163">
        <v>52.8</v>
      </c>
      <c r="AH36" s="164"/>
      <c r="AI36" s="164"/>
      <c r="AJ36" s="163">
        <v>-50.84</v>
      </c>
      <c r="AK36" s="163">
        <v>-51.04</v>
      </c>
      <c r="AL36" s="163">
        <v>-43.08</v>
      </c>
      <c r="AM36" s="163">
        <v>52.13</v>
      </c>
      <c r="AN36" s="163">
        <v>51.85</v>
      </c>
      <c r="AO36" s="163">
        <v>19.847799999999999</v>
      </c>
      <c r="AP36" s="163">
        <v>-3.5377000000000001</v>
      </c>
      <c r="AQ36" s="163">
        <v>70.616799999999998</v>
      </c>
      <c r="AR36" s="163">
        <v>73.562600000000003</v>
      </c>
      <c r="AS36" s="163">
        <v>44.81</v>
      </c>
      <c r="AT36" s="163">
        <v>-47.555500000000002</v>
      </c>
      <c r="AU36" s="163">
        <v>-47.134799999999998</v>
      </c>
      <c r="AV36" s="163">
        <v>30.779900000000001</v>
      </c>
      <c r="AW36" s="163">
        <v>35.714100000000002</v>
      </c>
      <c r="AX36" s="163">
        <v>76.356800000000007</v>
      </c>
      <c r="AY36" s="163">
        <v>77.696399999999997</v>
      </c>
      <c r="AZ36" s="164"/>
      <c r="BA36" s="163">
        <v>83.303100000000001</v>
      </c>
      <c r="BB36" s="163">
        <v>-610.91790000000003</v>
      </c>
      <c r="BC36" s="163">
        <v>2.7904</v>
      </c>
      <c r="BD36" s="163">
        <v>-12.3</v>
      </c>
      <c r="BE36" s="163">
        <v>-12.3</v>
      </c>
      <c r="BF36" s="163">
        <v>53.516800000000003</v>
      </c>
      <c r="BG36" s="163">
        <v>52.352200000000003</v>
      </c>
      <c r="BH36" s="163">
        <v>-4.6082000000000001</v>
      </c>
      <c r="BI36" s="164"/>
      <c r="BJ36" s="163">
        <v>-100.3467</v>
      </c>
      <c r="BK36" s="163">
        <v>6.3310000000000004</v>
      </c>
      <c r="BL36" s="163">
        <v>9.1258999999999997</v>
      </c>
      <c r="BM36" s="163">
        <v>6.1631999999999998</v>
      </c>
      <c r="BN36" s="163">
        <v>648.88430000000005</v>
      </c>
      <c r="BO36" s="163">
        <v>167.42449999999999</v>
      </c>
      <c r="BP36" s="163">
        <v>167.51609999999999</v>
      </c>
      <c r="BQ36" s="163">
        <v>-766.4633</v>
      </c>
      <c r="BR36" s="163">
        <v>556.53110000000004</v>
      </c>
      <c r="BS36" s="164"/>
      <c r="BT36" s="163">
        <v>-59.349899999999998</v>
      </c>
      <c r="BU36" s="163">
        <v>60.92</v>
      </c>
      <c r="BV36" s="163">
        <v>96.562100000000001</v>
      </c>
      <c r="BW36" s="163">
        <v>29.31</v>
      </c>
      <c r="BX36" s="163">
        <v>30.01</v>
      </c>
      <c r="BY36" s="164"/>
      <c r="BZ36" s="163">
        <v>80.319999999999993</v>
      </c>
      <c r="CA36" s="163">
        <v>-4.6843000000000004</v>
      </c>
      <c r="CB36" s="163">
        <v>-4.9522000000000004</v>
      </c>
      <c r="CC36" s="163">
        <v>59.694000000000003</v>
      </c>
      <c r="CD36" s="163">
        <v>60.393799999999999</v>
      </c>
      <c r="CE36" s="163">
        <v>30.160900000000002</v>
      </c>
      <c r="CF36" s="164"/>
      <c r="CG36" s="163">
        <v>-100.8537</v>
      </c>
      <c r="CH36" s="163">
        <v>18.932700000000001</v>
      </c>
      <c r="CI36" s="163">
        <v>-91.593999999999994</v>
      </c>
      <c r="CJ36" s="164"/>
      <c r="CK36" s="164"/>
      <c r="CL36" s="163">
        <v>73.3</v>
      </c>
      <c r="CM36" s="163">
        <v>181.9</v>
      </c>
      <c r="CN36" s="163">
        <v>-15.86</v>
      </c>
      <c r="CO36" s="163">
        <v>62.101199999999999</v>
      </c>
      <c r="CP36" s="163">
        <v>62.079599999999999</v>
      </c>
      <c r="CQ36" s="163">
        <v>61.621600000000001</v>
      </c>
      <c r="CR36" s="163">
        <v>-17.2761</v>
      </c>
      <c r="CS36" s="163">
        <v>-16.548100000000002</v>
      </c>
      <c r="CT36" s="163">
        <v>83.681200000000004</v>
      </c>
      <c r="CU36" s="163">
        <v>-121.21939999999999</v>
      </c>
      <c r="CV36" s="163">
        <v>95.9131</v>
      </c>
      <c r="CW36" s="163">
        <v>13.490500000000001</v>
      </c>
      <c r="CX36" s="163">
        <v>65.540000000000006</v>
      </c>
      <c r="CY36" s="163">
        <v>35.590000000000003</v>
      </c>
      <c r="CZ36" s="163">
        <v>60.944800000000001</v>
      </c>
      <c r="DA36" s="163">
        <v>57.865900000000003</v>
      </c>
      <c r="DB36" s="163">
        <v>-31.48</v>
      </c>
      <c r="DC36" s="164"/>
      <c r="DD36" s="163">
        <v>92.364800000000002</v>
      </c>
      <c r="DE36" s="163">
        <v>92.333399999999997</v>
      </c>
      <c r="DF36" s="163">
        <v>-163.5787</v>
      </c>
      <c r="DG36" s="163">
        <v>-18.1874</v>
      </c>
      <c r="DH36" s="163">
        <v>-18.9756</v>
      </c>
      <c r="DI36" s="163">
        <v>-93.8</v>
      </c>
      <c r="DJ36" s="163">
        <v>-93.7</v>
      </c>
      <c r="DK36" s="163">
        <v>25.946999999999999</v>
      </c>
      <c r="DL36" s="163">
        <v>64.169300000000007</v>
      </c>
      <c r="DM36" s="163">
        <v>72.340199999999996</v>
      </c>
      <c r="DN36" s="163">
        <v>91.424599999999998</v>
      </c>
      <c r="DO36" s="163">
        <v>63.86</v>
      </c>
      <c r="DP36" s="163">
        <v>-10.19</v>
      </c>
      <c r="DQ36" s="163">
        <v>67.316500000000005</v>
      </c>
      <c r="DR36" s="163">
        <v>160.99420000000001</v>
      </c>
      <c r="DS36" s="163">
        <v>-53.1</v>
      </c>
      <c r="DT36" s="164"/>
      <c r="DU36" s="163">
        <v>103.52</v>
      </c>
      <c r="DV36" s="163">
        <v>67.239999999999995</v>
      </c>
      <c r="DW36" s="163">
        <v>160.9091</v>
      </c>
      <c r="DX36" s="163">
        <v>157.98179999999999</v>
      </c>
      <c r="DY36" s="163">
        <v>22.878799999999998</v>
      </c>
      <c r="DZ36" s="163">
        <v>21.7727</v>
      </c>
      <c r="EA36" s="163">
        <v>278.10309999999998</v>
      </c>
      <c r="EB36" s="163">
        <v>231.45830000000001</v>
      </c>
      <c r="EC36" s="163">
        <v>221.3999</v>
      </c>
      <c r="ED36" s="163">
        <v>225.86750000000001</v>
      </c>
      <c r="EE36" s="163">
        <v>72.465999999999994</v>
      </c>
      <c r="EF36" s="163">
        <v>55.251800000000003</v>
      </c>
      <c r="EG36" s="163">
        <v>-27.855</v>
      </c>
      <c r="EH36" s="163">
        <v>787.42899999999997</v>
      </c>
      <c r="EI36" s="163">
        <v>74.101500000000001</v>
      </c>
      <c r="EJ36" s="164"/>
      <c r="EK36" s="163">
        <v>-32.985199999999999</v>
      </c>
      <c r="EL36" s="163">
        <v>-30.116</v>
      </c>
      <c r="EM36" s="163">
        <v>15.3622</v>
      </c>
      <c r="EN36" s="163">
        <v>3.9895999999999998</v>
      </c>
      <c r="EO36" s="163">
        <v>3.8919999999999999</v>
      </c>
      <c r="EP36" s="163">
        <v>50.735999999999997</v>
      </c>
      <c r="EQ36" s="163">
        <v>-37.512900000000002</v>
      </c>
      <c r="ER36" s="163">
        <v>-38.0886</v>
      </c>
      <c r="ES36" s="163">
        <v>-17.0322</v>
      </c>
      <c r="ET36" s="163">
        <v>0</v>
      </c>
      <c r="EU36" s="163">
        <v>-6.3</v>
      </c>
      <c r="EV36" s="163">
        <v>1</v>
      </c>
      <c r="EW36" s="163">
        <v>29.765499999999999</v>
      </c>
      <c r="EX36" s="163">
        <v>-53.866799999999998</v>
      </c>
      <c r="EY36" s="163">
        <v>-36.593200000000003</v>
      </c>
      <c r="EZ36" s="163">
        <v>-36.296599999999998</v>
      </c>
      <c r="FA36" s="163">
        <v>5.9314</v>
      </c>
      <c r="FB36" s="163">
        <v>-52.117600000000003</v>
      </c>
      <c r="FC36" s="163">
        <v>16.7622</v>
      </c>
      <c r="FD36" s="163">
        <v>25.353300000000001</v>
      </c>
      <c r="FE36" s="164"/>
      <c r="FF36" s="163">
        <v>24.8371</v>
      </c>
      <c r="FG36" s="163">
        <v>31.983000000000001</v>
      </c>
      <c r="FH36" s="163">
        <v>31.904499999999999</v>
      </c>
      <c r="FI36" s="163">
        <v>31.013400000000001</v>
      </c>
      <c r="FJ36" s="163">
        <v>4.6887999999999996</v>
      </c>
      <c r="FK36" s="163">
        <v>4.8562000000000003</v>
      </c>
      <c r="FL36" s="163">
        <v>152.05029999999999</v>
      </c>
      <c r="FM36" s="163">
        <v>-20.4392</v>
      </c>
      <c r="FN36" s="163">
        <v>-20.906400000000001</v>
      </c>
      <c r="FO36" s="163">
        <v>99.915800000000004</v>
      </c>
      <c r="FP36" s="163">
        <v>110.4615</v>
      </c>
      <c r="FQ36" s="163">
        <v>39.677700000000002</v>
      </c>
      <c r="FR36" s="163">
        <v>10.55</v>
      </c>
      <c r="FS36" s="163">
        <v>7.5666000000000002</v>
      </c>
      <c r="FT36" s="163">
        <v>0.96220000000000006</v>
      </c>
      <c r="FU36" s="163">
        <v>-3.97</v>
      </c>
      <c r="FV36" s="163">
        <v>14.82</v>
      </c>
      <c r="FW36" s="163">
        <v>39.5124</v>
      </c>
      <c r="FX36" s="164"/>
      <c r="FY36" s="163">
        <v>-1.399</v>
      </c>
      <c r="FZ36" s="163">
        <v>4.3129999999999997</v>
      </c>
      <c r="GA36" s="164"/>
      <c r="GB36" s="163">
        <v>43.81</v>
      </c>
      <c r="GC36" s="163">
        <v>-110.1699</v>
      </c>
      <c r="GD36" s="163">
        <v>-98.767200000000003</v>
      </c>
      <c r="GE36" s="164"/>
      <c r="GF36" s="163">
        <v>84.996499999999997</v>
      </c>
      <c r="GG36" s="163">
        <v>24.5</v>
      </c>
      <c r="GH36" s="163">
        <v>-17.652799999999999</v>
      </c>
      <c r="GI36" s="163">
        <v>-3.9054000000000002</v>
      </c>
      <c r="GJ36" s="163">
        <v>-4.0686</v>
      </c>
      <c r="GK36" s="163">
        <v>2.1120000000000001</v>
      </c>
      <c r="GL36" s="164"/>
      <c r="GM36" s="164"/>
      <c r="GN36" s="163">
        <v>-13.375</v>
      </c>
      <c r="GO36" s="163">
        <v>-40.316800000000001</v>
      </c>
      <c r="GP36" s="163">
        <v>19.113399999999999</v>
      </c>
      <c r="GQ36" s="163">
        <v>41.882199999999997</v>
      </c>
      <c r="GR36" s="163">
        <v>56.287100000000002</v>
      </c>
      <c r="GS36" s="163">
        <v>56.897100000000002</v>
      </c>
      <c r="GT36" s="163">
        <v>-129.0917</v>
      </c>
      <c r="GU36" s="163">
        <v>-32.262300000000003</v>
      </c>
      <c r="GV36" s="163">
        <v>34.783099999999997</v>
      </c>
      <c r="GW36" s="163">
        <v>-78.706500000000005</v>
      </c>
      <c r="GX36" s="163">
        <v>10.248100000000001</v>
      </c>
      <c r="GY36" s="163">
        <v>15.4826</v>
      </c>
      <c r="GZ36" s="163">
        <v>15.0746</v>
      </c>
      <c r="HA36" s="163">
        <v>11.7514</v>
      </c>
      <c r="HB36" s="163">
        <v>115.4567</v>
      </c>
      <c r="HC36" s="163">
        <v>114.3984</v>
      </c>
      <c r="HD36" s="163">
        <v>37.299999999999997</v>
      </c>
      <c r="HE36" s="163">
        <v>-36.5886</v>
      </c>
      <c r="HF36" s="163">
        <v>-146.31890000000001</v>
      </c>
      <c r="HG36" s="163">
        <v>150.0196</v>
      </c>
      <c r="HH36" s="163">
        <v>119.6056</v>
      </c>
      <c r="HI36" s="163">
        <v>-108.4091</v>
      </c>
      <c r="HJ36" s="163">
        <v>-111.1527</v>
      </c>
      <c r="HK36" s="163">
        <v>-20.071100000000001</v>
      </c>
      <c r="HL36" s="163">
        <v>-7.9202000000000004</v>
      </c>
      <c r="HM36" s="163">
        <v>72.236900000000006</v>
      </c>
      <c r="HN36" s="163">
        <v>72.437600000000003</v>
      </c>
      <c r="HO36" s="164"/>
      <c r="HP36" s="163">
        <v>-41.033799999999999</v>
      </c>
      <c r="HQ36" s="163">
        <v>8.9458000000000002</v>
      </c>
      <c r="HR36" s="163">
        <v>8.8468999999999998</v>
      </c>
      <c r="HS36" s="163">
        <v>-9.9937000000000005</v>
      </c>
      <c r="HT36" s="163">
        <v>-10.9375</v>
      </c>
      <c r="HU36" s="163">
        <v>55.11</v>
      </c>
      <c r="HV36" s="164"/>
      <c r="HW36" s="163">
        <v>47.1</v>
      </c>
      <c r="HX36" s="163">
        <v>46.9</v>
      </c>
      <c r="HY36" s="163">
        <v>21.145800000000001</v>
      </c>
      <c r="HZ36" s="163">
        <v>-73.44</v>
      </c>
      <c r="IA36" s="163">
        <v>-374.42399999999998</v>
      </c>
      <c r="IB36" s="164"/>
      <c r="IC36" s="163">
        <v>132.19649999999999</v>
      </c>
      <c r="ID36" s="163">
        <v>9.4</v>
      </c>
      <c r="IE36" s="163">
        <v>37.6</v>
      </c>
      <c r="IF36" s="163">
        <v>-7</v>
      </c>
      <c r="IG36" s="163">
        <v>-7.1</v>
      </c>
      <c r="IH36" s="163">
        <v>1.1092</v>
      </c>
      <c r="II36" s="163">
        <v>0.69540000000000002</v>
      </c>
      <c r="IJ36" s="163">
        <v>-115.315</v>
      </c>
      <c r="IK36" s="163">
        <v>-44.078400000000002</v>
      </c>
      <c r="IL36" s="163">
        <v>122.88330000000001</v>
      </c>
      <c r="IM36" s="163">
        <v>84.241</v>
      </c>
      <c r="IN36" s="163">
        <v>20.437200000000001</v>
      </c>
      <c r="IO36" s="163">
        <v>-82.217299999999994</v>
      </c>
      <c r="IP36" s="163">
        <v>74.229799999999997</v>
      </c>
      <c r="IQ36" s="163">
        <v>-147.34520000000001</v>
      </c>
      <c r="IR36" s="164"/>
      <c r="IS36" s="163">
        <v>-75.738500000000002</v>
      </c>
      <c r="IT36" s="163">
        <v>186.40860000000001</v>
      </c>
      <c r="IU36" s="163">
        <v>185.46299999999999</v>
      </c>
      <c r="IV36" s="163">
        <v>147.80369999999999</v>
      </c>
      <c r="IW36" s="163">
        <v>-116.7302</v>
      </c>
      <c r="IX36" s="163">
        <v>4.7023999999999999</v>
      </c>
      <c r="IY36" s="163">
        <v>-108.1002</v>
      </c>
      <c r="IZ36" s="163">
        <v>110.1875</v>
      </c>
      <c r="JA36" s="163">
        <v>-11.6004</v>
      </c>
      <c r="JB36" s="164"/>
      <c r="JC36" s="163">
        <v>23.68</v>
      </c>
      <c r="JD36" s="163">
        <v>7.1349999999999998</v>
      </c>
      <c r="JE36" s="163">
        <v>7.1550000000000002</v>
      </c>
      <c r="JF36" s="163">
        <v>-23.68</v>
      </c>
      <c r="JG36" s="164"/>
      <c r="JH36" s="164"/>
      <c r="JI36" s="163">
        <v>-2.9000000000000001E-2</v>
      </c>
      <c r="JJ36" s="163">
        <v>-13.1548</v>
      </c>
      <c r="JK36" s="163">
        <v>-7.8507999999999996</v>
      </c>
      <c r="JL36" s="163">
        <v>-6.8</v>
      </c>
      <c r="JM36" s="163">
        <v>53.418999999999997</v>
      </c>
      <c r="JN36" s="163">
        <v>51.335000000000001</v>
      </c>
      <c r="JO36" s="164"/>
      <c r="JP36" s="163">
        <v>13.597200000000001</v>
      </c>
      <c r="JQ36" s="163">
        <v>47.451700000000002</v>
      </c>
      <c r="JR36" s="163">
        <v>47.1282</v>
      </c>
      <c r="JS36" s="163">
        <v>47.323399999999999</v>
      </c>
      <c r="JT36" s="164"/>
      <c r="JU36" s="163">
        <v>-34.799999999999997</v>
      </c>
      <c r="JV36" s="163">
        <v>28.404900000000001</v>
      </c>
      <c r="JW36" s="163">
        <v>8.06</v>
      </c>
      <c r="JX36" s="164"/>
      <c r="JY36" s="163">
        <v>-11.893700000000001</v>
      </c>
      <c r="JZ36" s="163">
        <v>48.412799999999997</v>
      </c>
      <c r="KA36" s="163">
        <v>20.197900000000001</v>
      </c>
      <c r="KB36" s="163">
        <v>-11.801600000000001</v>
      </c>
      <c r="KC36" s="163">
        <v>-47.9739</v>
      </c>
      <c r="KD36" s="163">
        <v>7.0815000000000001</v>
      </c>
      <c r="KE36" s="163">
        <v>39.532600000000002</v>
      </c>
      <c r="KF36" s="163">
        <v>27.5</v>
      </c>
      <c r="KG36" s="163">
        <v>-28.9</v>
      </c>
      <c r="KH36" s="163">
        <v>-27.389900000000001</v>
      </c>
      <c r="KI36" s="164"/>
    </row>
    <row r="37" spans="1:295" ht="18" customHeight="1" x14ac:dyDescent="0.25">
      <c r="A37" s="160" t="s">
        <v>92</v>
      </c>
      <c r="B37" s="160" t="s">
        <v>903</v>
      </c>
      <c r="C37" s="163">
        <v>-15.536099999999999</v>
      </c>
      <c r="D37" s="163">
        <v>18.801400000000001</v>
      </c>
      <c r="E37" s="163">
        <v>-22.0321</v>
      </c>
      <c r="F37" s="163">
        <v>8.6372999999999998</v>
      </c>
      <c r="G37" s="163">
        <v>15.6318</v>
      </c>
      <c r="H37" s="164"/>
      <c r="I37" s="163">
        <v>51.157800000000002</v>
      </c>
      <c r="J37" s="163">
        <v>-85.374200000000002</v>
      </c>
      <c r="K37" s="163">
        <v>66.940299999999993</v>
      </c>
      <c r="L37" s="163">
        <v>34.359000000000002</v>
      </c>
      <c r="M37" s="163">
        <v>33.845100000000002</v>
      </c>
      <c r="N37" s="163">
        <v>-8.8800000000000008</v>
      </c>
      <c r="O37" s="163">
        <v>-55.838000000000001</v>
      </c>
      <c r="P37" s="163">
        <v>50.6</v>
      </c>
      <c r="Q37" s="163">
        <v>18.216000000000001</v>
      </c>
      <c r="R37" s="163">
        <v>-50.6</v>
      </c>
      <c r="S37" s="163">
        <v>10.2477</v>
      </c>
      <c r="T37" s="163">
        <v>41.658999999999999</v>
      </c>
      <c r="U37" s="163">
        <v>14.555899999999999</v>
      </c>
      <c r="V37" s="163">
        <v>14.6729</v>
      </c>
      <c r="W37" s="163">
        <v>23.942399999999999</v>
      </c>
      <c r="X37" s="163">
        <v>14.8504</v>
      </c>
      <c r="Y37" s="163">
        <v>0.25940000000000002</v>
      </c>
      <c r="Z37" s="163">
        <v>8.3386999999999993</v>
      </c>
      <c r="AA37" s="164"/>
      <c r="AB37" s="164"/>
      <c r="AC37" s="163">
        <v>-52.25</v>
      </c>
      <c r="AD37" s="163">
        <v>-52.57</v>
      </c>
      <c r="AE37" s="164"/>
      <c r="AF37" s="163">
        <v>8.8800000000000008</v>
      </c>
      <c r="AG37" s="163">
        <v>55</v>
      </c>
      <c r="AH37" s="164"/>
      <c r="AI37" s="164"/>
      <c r="AJ37" s="163">
        <v>-52.97</v>
      </c>
      <c r="AK37" s="163">
        <v>-53.78</v>
      </c>
      <c r="AL37" s="163">
        <v>-43.81</v>
      </c>
      <c r="AM37" s="163">
        <v>53.44</v>
      </c>
      <c r="AN37" s="163">
        <v>54.07</v>
      </c>
      <c r="AO37" s="163">
        <v>19.813400000000001</v>
      </c>
      <c r="AP37" s="163">
        <v>-3.6076999999999999</v>
      </c>
      <c r="AQ37" s="163">
        <v>72.410899999999998</v>
      </c>
      <c r="AR37" s="163">
        <v>76.079400000000007</v>
      </c>
      <c r="AS37" s="163">
        <v>46.075299999999999</v>
      </c>
      <c r="AT37" s="163">
        <v>-46.751800000000003</v>
      </c>
      <c r="AU37" s="163">
        <v>-47.448999999999998</v>
      </c>
      <c r="AV37" s="163">
        <v>31.646899999999999</v>
      </c>
      <c r="AW37" s="163">
        <v>31.1663</v>
      </c>
      <c r="AX37" s="163">
        <v>78.634100000000004</v>
      </c>
      <c r="AY37" s="163">
        <v>80.107600000000005</v>
      </c>
      <c r="AZ37" s="164"/>
      <c r="BA37" s="163">
        <v>86.038799999999995</v>
      </c>
      <c r="BB37" s="163">
        <v>-618.82780000000002</v>
      </c>
      <c r="BC37" s="163">
        <v>2.7296999999999998</v>
      </c>
      <c r="BD37" s="163">
        <v>-12.3</v>
      </c>
      <c r="BE37" s="163">
        <v>-12.3</v>
      </c>
      <c r="BF37" s="163">
        <v>52.3977</v>
      </c>
      <c r="BG37" s="163">
        <v>52.025300000000001</v>
      </c>
      <c r="BH37" s="163">
        <v>-4.7493999999999996</v>
      </c>
      <c r="BI37" s="164"/>
      <c r="BJ37" s="163">
        <v>-99.756</v>
      </c>
      <c r="BK37" s="163">
        <v>6.4802999999999997</v>
      </c>
      <c r="BL37" s="163">
        <v>9.2220999999999993</v>
      </c>
      <c r="BM37" s="163">
        <v>6.2134</v>
      </c>
      <c r="BN37" s="163">
        <v>662.37350000000004</v>
      </c>
      <c r="BO37" s="163">
        <v>169.3777</v>
      </c>
      <c r="BP37" s="163">
        <v>169.6523</v>
      </c>
      <c r="BQ37" s="163">
        <v>-775.28729999999996</v>
      </c>
      <c r="BR37" s="163">
        <v>568.71630000000005</v>
      </c>
      <c r="BS37" s="164"/>
      <c r="BT37" s="163">
        <v>-63.843499999999999</v>
      </c>
      <c r="BU37" s="163">
        <v>65.105699999999999</v>
      </c>
      <c r="BV37" s="163">
        <v>100.85339999999999</v>
      </c>
      <c r="BW37" s="163">
        <v>31.13</v>
      </c>
      <c r="BX37" s="163">
        <v>32.909999999999997</v>
      </c>
      <c r="BY37" s="163">
        <v>71.03</v>
      </c>
      <c r="BZ37" s="163">
        <v>82.04</v>
      </c>
      <c r="CA37" s="163">
        <v>-11.5161</v>
      </c>
      <c r="CB37" s="163">
        <v>-10.4445</v>
      </c>
      <c r="CC37" s="163">
        <v>69.288799999999995</v>
      </c>
      <c r="CD37" s="163">
        <v>69.810299999999998</v>
      </c>
      <c r="CE37" s="163">
        <v>28.892399999999999</v>
      </c>
      <c r="CF37" s="164"/>
      <c r="CG37" s="163">
        <v>-113.4973</v>
      </c>
      <c r="CH37" s="163">
        <v>20.154399999999999</v>
      </c>
      <c r="CI37" s="163">
        <v>-99.066800000000001</v>
      </c>
      <c r="CJ37" s="164"/>
      <c r="CK37" s="164"/>
      <c r="CL37" s="163">
        <v>69.599999999999994</v>
      </c>
      <c r="CM37" s="163">
        <v>195.3</v>
      </c>
      <c r="CN37" s="163">
        <v>-16.37</v>
      </c>
      <c r="CO37" s="163">
        <v>60.257899999999999</v>
      </c>
      <c r="CP37" s="163">
        <v>60.328600000000002</v>
      </c>
      <c r="CQ37" s="163">
        <v>59.613300000000002</v>
      </c>
      <c r="CR37" s="163">
        <v>-20.0032</v>
      </c>
      <c r="CS37" s="163">
        <v>-19.437200000000001</v>
      </c>
      <c r="CT37" s="163">
        <v>89.530500000000004</v>
      </c>
      <c r="CU37" s="163">
        <v>-128.40209999999999</v>
      </c>
      <c r="CV37" s="163">
        <v>102.1559</v>
      </c>
      <c r="CW37" s="163">
        <v>13.5397</v>
      </c>
      <c r="CX37" s="163">
        <v>67.78</v>
      </c>
      <c r="CY37" s="163">
        <v>37.31</v>
      </c>
      <c r="CZ37" s="163">
        <v>63.991700000000002</v>
      </c>
      <c r="DA37" s="163">
        <v>59.770200000000003</v>
      </c>
      <c r="DB37" s="163">
        <v>-32.94</v>
      </c>
      <c r="DC37" s="163">
        <v>-3.7679</v>
      </c>
      <c r="DD37" s="163">
        <v>101.13849999999999</v>
      </c>
      <c r="DE37" s="163">
        <v>99.585700000000003</v>
      </c>
      <c r="DF37" s="163">
        <v>-172.9246</v>
      </c>
      <c r="DG37" s="163">
        <v>-18.874099999999999</v>
      </c>
      <c r="DH37" s="163">
        <v>-20.059000000000001</v>
      </c>
      <c r="DI37" s="163">
        <v>-93.3</v>
      </c>
      <c r="DJ37" s="163">
        <v>-93.6</v>
      </c>
      <c r="DK37" s="163">
        <v>26.776399999999999</v>
      </c>
      <c r="DL37" s="163">
        <v>64.169300000000007</v>
      </c>
      <c r="DM37" s="163">
        <v>73.279499999999999</v>
      </c>
      <c r="DN37" s="164"/>
      <c r="DO37" s="163">
        <v>63.85</v>
      </c>
      <c r="DP37" s="163">
        <v>-10.73</v>
      </c>
      <c r="DQ37" s="163">
        <v>66.805000000000007</v>
      </c>
      <c r="DR37" s="163">
        <v>171.9648</v>
      </c>
      <c r="DS37" s="163">
        <v>-53.26</v>
      </c>
      <c r="DT37" s="164"/>
      <c r="DU37" s="163">
        <v>104.24</v>
      </c>
      <c r="DV37" s="163">
        <v>68.59</v>
      </c>
      <c r="DW37" s="163">
        <v>172.8</v>
      </c>
      <c r="DX37" s="163">
        <v>168.2182</v>
      </c>
      <c r="DY37" s="163">
        <v>19.1113</v>
      </c>
      <c r="DZ37" s="163">
        <v>18.127300000000002</v>
      </c>
      <c r="EA37" s="163">
        <v>283.10570000000001</v>
      </c>
      <c r="EB37" s="163">
        <v>235.41249999999999</v>
      </c>
      <c r="EC37" s="163">
        <v>229.0968</v>
      </c>
      <c r="ED37" s="163">
        <v>230.63509999999999</v>
      </c>
      <c r="EE37" s="163">
        <v>93.324100000000001</v>
      </c>
      <c r="EF37" s="163">
        <v>77.844399999999993</v>
      </c>
      <c r="EG37" s="163">
        <v>-26.562000000000001</v>
      </c>
      <c r="EH37" s="163">
        <v>790.14909999999998</v>
      </c>
      <c r="EI37" s="163">
        <v>72.872900000000001</v>
      </c>
      <c r="EJ37" s="164"/>
      <c r="EK37" s="163">
        <v>-33.037500000000001</v>
      </c>
      <c r="EL37" s="163">
        <v>-30.436199999999999</v>
      </c>
      <c r="EM37" s="163">
        <v>0</v>
      </c>
      <c r="EN37" s="163">
        <v>-3.3963999999999999</v>
      </c>
      <c r="EO37" s="163">
        <v>-2.9003000000000001</v>
      </c>
      <c r="EP37" s="163">
        <v>144.44399999999999</v>
      </c>
      <c r="EQ37" s="163">
        <v>-51.573399999999999</v>
      </c>
      <c r="ER37" s="163">
        <v>-52.294800000000002</v>
      </c>
      <c r="ES37" s="163">
        <v>-38.114699999999999</v>
      </c>
      <c r="ET37" s="163">
        <v>0</v>
      </c>
      <c r="EU37" s="163">
        <v>-10.47</v>
      </c>
      <c r="EV37" s="163">
        <v>103.9</v>
      </c>
      <c r="EW37" s="163">
        <v>28.706800000000001</v>
      </c>
      <c r="EX37" s="163">
        <v>-67.852999999999994</v>
      </c>
      <c r="EY37" s="163">
        <v>-35.322200000000002</v>
      </c>
      <c r="EZ37" s="163">
        <v>-34.597900000000003</v>
      </c>
      <c r="FA37" s="163">
        <v>2.4129999999999998</v>
      </c>
      <c r="FB37" s="163">
        <v>-71.959699999999998</v>
      </c>
      <c r="FC37" s="163">
        <v>37.367899999999999</v>
      </c>
      <c r="FD37" s="163">
        <v>25.279900000000001</v>
      </c>
      <c r="FE37" s="164"/>
      <c r="FF37" s="163">
        <v>24.527000000000001</v>
      </c>
      <c r="FG37" s="163">
        <v>29.2182</v>
      </c>
      <c r="FH37" s="163">
        <v>29.982600000000001</v>
      </c>
      <c r="FI37" s="163">
        <v>28.848500000000001</v>
      </c>
      <c r="FJ37" s="163">
        <v>10.8847</v>
      </c>
      <c r="FK37" s="163">
        <v>9.5449999999999999</v>
      </c>
      <c r="FL37" s="163">
        <v>151.548</v>
      </c>
      <c r="FM37" s="163">
        <v>-16.867000000000001</v>
      </c>
      <c r="FN37" s="163">
        <v>-16.943100000000001</v>
      </c>
      <c r="FO37" s="163">
        <v>104.3351</v>
      </c>
      <c r="FP37" s="163">
        <v>117.7452</v>
      </c>
      <c r="FQ37" s="163">
        <v>32.206899999999997</v>
      </c>
      <c r="FR37" s="163">
        <v>15.06</v>
      </c>
      <c r="FS37" s="163">
        <v>16.182500000000001</v>
      </c>
      <c r="FT37" s="163">
        <v>1.0098</v>
      </c>
      <c r="FU37" s="163">
        <v>-10.37</v>
      </c>
      <c r="FV37" s="163">
        <v>14.78</v>
      </c>
      <c r="FW37" s="163">
        <v>32.846499999999999</v>
      </c>
      <c r="FX37" s="164"/>
      <c r="FY37" s="163">
        <v>-1.377</v>
      </c>
      <c r="FZ37" s="163">
        <v>4.1980000000000004</v>
      </c>
      <c r="GA37" s="164"/>
      <c r="GB37" s="163">
        <v>43.2</v>
      </c>
      <c r="GC37" s="163">
        <v>-117.9999</v>
      </c>
      <c r="GD37" s="163">
        <v>-100.84269999999999</v>
      </c>
      <c r="GE37" s="163">
        <v>17.03</v>
      </c>
      <c r="GF37" s="163">
        <v>84.584699999999998</v>
      </c>
      <c r="GG37" s="163">
        <v>25.5</v>
      </c>
      <c r="GH37" s="163">
        <v>-18.834399999999999</v>
      </c>
      <c r="GI37" s="163">
        <v>-4.0537999999999998</v>
      </c>
      <c r="GJ37" s="163">
        <v>-4.1859999999999999</v>
      </c>
      <c r="GK37" s="163">
        <v>2.1840000000000002</v>
      </c>
      <c r="GL37" s="164"/>
      <c r="GM37" s="164"/>
      <c r="GN37" s="163">
        <v>-12.8908</v>
      </c>
      <c r="GO37" s="163">
        <v>-42.462699999999998</v>
      </c>
      <c r="GP37" s="163">
        <v>19.160399999999999</v>
      </c>
      <c r="GQ37" s="163">
        <v>44.645299999999999</v>
      </c>
      <c r="GR37" s="163">
        <v>59.261099999999999</v>
      </c>
      <c r="GS37" s="163">
        <v>59.6877</v>
      </c>
      <c r="GT37" s="163">
        <v>-134.77610000000001</v>
      </c>
      <c r="GU37" s="163">
        <v>-33.169600000000003</v>
      </c>
      <c r="GV37" s="163">
        <v>36.026000000000003</v>
      </c>
      <c r="GW37" s="163">
        <v>-80.523600000000002</v>
      </c>
      <c r="GX37" s="163">
        <v>11.282400000000001</v>
      </c>
      <c r="GY37" s="163">
        <v>15.8733</v>
      </c>
      <c r="GZ37" s="163">
        <v>15.4437</v>
      </c>
      <c r="HA37" s="163">
        <v>13</v>
      </c>
      <c r="HB37" s="163">
        <v>119.5436</v>
      </c>
      <c r="HC37" s="163">
        <v>122.2092</v>
      </c>
      <c r="HD37" s="163">
        <v>74.2</v>
      </c>
      <c r="HE37" s="163">
        <v>-74.781599999999997</v>
      </c>
      <c r="HF37" s="163">
        <v>-179.93709999999999</v>
      </c>
      <c r="HG37" s="163">
        <v>181.61070000000001</v>
      </c>
      <c r="HH37" s="163">
        <v>166.23840000000001</v>
      </c>
      <c r="HI37" s="163">
        <v>-117.13930000000001</v>
      </c>
      <c r="HJ37" s="163">
        <v>-115.4941</v>
      </c>
      <c r="HK37" s="163">
        <v>-21.501200000000001</v>
      </c>
      <c r="HL37" s="163">
        <v>-8.5639000000000003</v>
      </c>
      <c r="HM37" s="163">
        <v>73.586200000000005</v>
      </c>
      <c r="HN37" s="163">
        <v>74.946100000000001</v>
      </c>
      <c r="HO37" s="164"/>
      <c r="HP37" s="164"/>
      <c r="HQ37" s="163">
        <v>8.2096999999999998</v>
      </c>
      <c r="HR37" s="163">
        <v>8.1218000000000004</v>
      </c>
      <c r="HS37" s="163">
        <v>-14.2544</v>
      </c>
      <c r="HT37" s="163">
        <v>-14.655900000000001</v>
      </c>
      <c r="HU37" s="163">
        <v>58.53</v>
      </c>
      <c r="HV37" s="164"/>
      <c r="HW37" s="163">
        <v>47.3</v>
      </c>
      <c r="HX37" s="163">
        <v>47.1</v>
      </c>
      <c r="HY37" s="163">
        <v>21.186399999999999</v>
      </c>
      <c r="HZ37" s="163">
        <v>-63.92</v>
      </c>
      <c r="IA37" s="163">
        <v>-374.07839999999999</v>
      </c>
      <c r="IB37" s="164"/>
      <c r="IC37" s="163">
        <v>135.86519999999999</v>
      </c>
      <c r="ID37" s="163">
        <v>9.9</v>
      </c>
      <c r="IE37" s="163">
        <v>39.6</v>
      </c>
      <c r="IF37" s="163">
        <v>-7</v>
      </c>
      <c r="IG37" s="163">
        <v>-7</v>
      </c>
      <c r="IH37" s="163">
        <v>1.3283</v>
      </c>
      <c r="II37" s="163">
        <v>0.66700000000000004</v>
      </c>
      <c r="IJ37" s="163">
        <v>-162.66650000000001</v>
      </c>
      <c r="IK37" s="163">
        <v>-40.151400000000002</v>
      </c>
      <c r="IL37" s="163">
        <v>131.94069999999999</v>
      </c>
      <c r="IM37" s="163">
        <v>89.803100000000001</v>
      </c>
      <c r="IN37" s="163">
        <v>9.6660000000000004</v>
      </c>
      <c r="IO37" s="163">
        <v>-91.004599999999996</v>
      </c>
      <c r="IP37" s="163">
        <v>87.263800000000003</v>
      </c>
      <c r="IQ37" s="163">
        <v>-144.59190000000001</v>
      </c>
      <c r="IR37" s="164"/>
      <c r="IS37" s="163">
        <v>-84.395899999999997</v>
      </c>
      <c r="IT37" s="163">
        <v>185.73990000000001</v>
      </c>
      <c r="IU37" s="163">
        <v>184.91419999999999</v>
      </c>
      <c r="IV37" s="163">
        <v>146.44309999999999</v>
      </c>
      <c r="IW37" s="163">
        <v>-127.00320000000001</v>
      </c>
      <c r="IX37" s="163">
        <v>10.016999999999999</v>
      </c>
      <c r="IY37" s="163">
        <v>-112.4332</v>
      </c>
      <c r="IZ37" s="163">
        <v>115.78830000000001</v>
      </c>
      <c r="JA37" s="163">
        <v>-11.732200000000001</v>
      </c>
      <c r="JB37" s="164"/>
      <c r="JC37" s="163">
        <v>24.48</v>
      </c>
      <c r="JD37" s="163">
        <v>7.0620000000000003</v>
      </c>
      <c r="JE37" s="163">
        <v>7.0789999999999997</v>
      </c>
      <c r="JF37" s="163">
        <v>-24.24</v>
      </c>
      <c r="JG37" s="164"/>
      <c r="JH37" s="164"/>
      <c r="JI37" s="163">
        <v>-5.6500000000000002E-2</v>
      </c>
      <c r="JJ37" s="163">
        <v>-13.5943</v>
      </c>
      <c r="JK37" s="163">
        <v>-6.5903999999999998</v>
      </c>
      <c r="JL37" s="163">
        <v>-7.7</v>
      </c>
      <c r="JM37" s="163">
        <v>53.008000000000003</v>
      </c>
      <c r="JN37" s="163">
        <v>53.145000000000003</v>
      </c>
      <c r="JO37" s="164"/>
      <c r="JP37" s="164"/>
      <c r="JQ37" s="163">
        <v>48.761000000000003</v>
      </c>
      <c r="JR37" s="163">
        <v>47.337000000000003</v>
      </c>
      <c r="JS37" s="163">
        <v>48.158999999999999</v>
      </c>
      <c r="JT37" s="164"/>
      <c r="JU37" s="163">
        <v>-40.5</v>
      </c>
      <c r="JV37" s="163">
        <v>25.734200000000001</v>
      </c>
      <c r="JW37" s="163">
        <v>8.15</v>
      </c>
      <c r="JX37" s="164"/>
      <c r="JY37" s="163">
        <v>-10.4465</v>
      </c>
      <c r="JZ37" s="163">
        <v>49.939300000000003</v>
      </c>
      <c r="KA37" s="163">
        <v>20.837299999999999</v>
      </c>
      <c r="KB37" s="163">
        <v>-11.5032</v>
      </c>
      <c r="KC37" s="163">
        <v>-49.300699999999999</v>
      </c>
      <c r="KD37" s="163">
        <v>7.5738000000000003</v>
      </c>
      <c r="KE37" s="163">
        <v>40.159199999999998</v>
      </c>
      <c r="KF37" s="163">
        <v>32.5</v>
      </c>
      <c r="KG37" s="163">
        <v>-31.6</v>
      </c>
      <c r="KH37" s="163">
        <v>-12.978300000000001</v>
      </c>
      <c r="KI37" s="164"/>
    </row>
    <row r="38" spans="1:295" ht="18" customHeight="1" x14ac:dyDescent="0.25">
      <c r="A38" s="160" t="s">
        <v>92</v>
      </c>
      <c r="B38" s="160" t="s">
        <v>904</v>
      </c>
      <c r="C38" s="163">
        <v>-16.332899999999999</v>
      </c>
      <c r="D38" s="163">
        <v>19.6648</v>
      </c>
      <c r="E38" s="163">
        <v>-23.098500000000001</v>
      </c>
      <c r="F38" s="163">
        <v>8.8224999999999998</v>
      </c>
      <c r="G38" s="163">
        <v>15.3277</v>
      </c>
      <c r="H38" s="164"/>
      <c r="I38" s="163">
        <v>50.609699999999997</v>
      </c>
      <c r="J38" s="163">
        <v>-84.850300000000004</v>
      </c>
      <c r="K38" s="163">
        <v>66.118200000000002</v>
      </c>
      <c r="L38" s="163">
        <v>33.337000000000003</v>
      </c>
      <c r="M38" s="163">
        <v>33.1952</v>
      </c>
      <c r="N38" s="163">
        <v>-8.8800000000000008</v>
      </c>
      <c r="O38" s="163">
        <v>-57.104999999999997</v>
      </c>
      <c r="P38" s="163">
        <v>52.8</v>
      </c>
      <c r="Q38" s="163">
        <v>18.216000000000001</v>
      </c>
      <c r="R38" s="163">
        <v>-50.6</v>
      </c>
      <c r="S38" s="163">
        <v>12.176</v>
      </c>
      <c r="T38" s="163">
        <v>42.076799999999999</v>
      </c>
      <c r="U38" s="163">
        <v>14.3574</v>
      </c>
      <c r="V38" s="163">
        <v>14.3734</v>
      </c>
      <c r="W38" s="163">
        <v>23.4833</v>
      </c>
      <c r="X38" s="163">
        <v>13.180199999999999</v>
      </c>
      <c r="Y38" s="163">
        <v>0.31559999999999999</v>
      </c>
      <c r="Z38" s="163">
        <v>7.7737999999999996</v>
      </c>
      <c r="AA38" s="164"/>
      <c r="AB38" s="164"/>
      <c r="AC38" s="163">
        <v>-52.5</v>
      </c>
      <c r="AD38" s="163">
        <v>-52.49</v>
      </c>
      <c r="AE38" s="164"/>
      <c r="AF38" s="163">
        <v>8.8800000000000008</v>
      </c>
      <c r="AG38" s="163">
        <v>55</v>
      </c>
      <c r="AH38" s="164"/>
      <c r="AI38" s="164"/>
      <c r="AJ38" s="163">
        <v>-47.56</v>
      </c>
      <c r="AK38" s="163">
        <v>-48.42</v>
      </c>
      <c r="AL38" s="163">
        <v>-55.3</v>
      </c>
      <c r="AM38" s="163">
        <v>48.09</v>
      </c>
      <c r="AN38" s="163">
        <v>48.87</v>
      </c>
      <c r="AO38" s="163">
        <v>20.436</v>
      </c>
      <c r="AP38" s="163">
        <v>-4.0491000000000001</v>
      </c>
      <c r="AQ38" s="163">
        <v>72.756299999999996</v>
      </c>
      <c r="AR38" s="163">
        <v>75.9983</v>
      </c>
      <c r="AS38" s="163">
        <v>44.402299999999997</v>
      </c>
      <c r="AT38" s="163">
        <v>-44.206499999999998</v>
      </c>
      <c r="AU38" s="163">
        <v>-44.436399999999999</v>
      </c>
      <c r="AV38" s="163">
        <v>11.090400000000001</v>
      </c>
      <c r="AW38" s="163">
        <v>11.2951</v>
      </c>
      <c r="AX38" s="163">
        <v>80.107600000000005</v>
      </c>
      <c r="AY38" s="163">
        <v>81.983000000000004</v>
      </c>
      <c r="AZ38" s="164"/>
      <c r="BA38" s="163">
        <v>54.561500000000002</v>
      </c>
      <c r="BB38" s="163">
        <v>-590.59789999999998</v>
      </c>
      <c r="BC38" s="163">
        <v>1.3002</v>
      </c>
      <c r="BD38" s="163">
        <v>-11.3</v>
      </c>
      <c r="BE38" s="163">
        <v>-11.3</v>
      </c>
      <c r="BF38" s="163">
        <v>50.497500000000002</v>
      </c>
      <c r="BG38" s="163">
        <v>49.641599999999997</v>
      </c>
      <c r="BH38" s="163">
        <v>-4.8749000000000002</v>
      </c>
      <c r="BI38" s="164"/>
      <c r="BJ38" s="163">
        <v>-95.217399999999998</v>
      </c>
      <c r="BK38" s="163">
        <v>7.0449000000000002</v>
      </c>
      <c r="BL38" s="163">
        <v>9.2272999999999996</v>
      </c>
      <c r="BM38" s="163">
        <v>6.3334999999999999</v>
      </c>
      <c r="BN38" s="163">
        <v>633.93029999999999</v>
      </c>
      <c r="BO38" s="163">
        <v>168.06540000000001</v>
      </c>
      <c r="BP38" s="163">
        <v>166.57</v>
      </c>
      <c r="BQ38" s="163">
        <v>-764.56179999999995</v>
      </c>
      <c r="BR38" s="163">
        <v>552.86109999999996</v>
      </c>
      <c r="BS38" s="164"/>
      <c r="BT38" s="163">
        <v>-70.232799999999997</v>
      </c>
      <c r="BU38" s="163">
        <v>71.084699999999998</v>
      </c>
      <c r="BV38" s="163">
        <v>101.8613</v>
      </c>
      <c r="BW38" s="163">
        <v>31.13</v>
      </c>
      <c r="BX38" s="163">
        <v>32.479999999999997</v>
      </c>
      <c r="BY38" s="164"/>
      <c r="BZ38" s="163">
        <v>83.07</v>
      </c>
      <c r="CA38" s="163">
        <v>-7.2294999999999998</v>
      </c>
      <c r="CB38" s="163">
        <v>-7.3635000000000002</v>
      </c>
      <c r="CC38" s="163">
        <v>63.117400000000004</v>
      </c>
      <c r="CD38" s="163">
        <v>63.218800000000002</v>
      </c>
      <c r="CE38" s="163">
        <v>28.906199999999998</v>
      </c>
      <c r="CF38" s="164"/>
      <c r="CG38" s="163">
        <v>-105.82989999999999</v>
      </c>
      <c r="CH38" s="163">
        <v>20.6129</v>
      </c>
      <c r="CI38" s="163">
        <v>-92.9803</v>
      </c>
      <c r="CJ38" s="164"/>
      <c r="CK38" s="164"/>
      <c r="CL38" s="163">
        <v>68.599999999999994</v>
      </c>
      <c r="CM38" s="163">
        <v>189.4</v>
      </c>
      <c r="CN38" s="163">
        <v>-16.12</v>
      </c>
      <c r="CO38" s="163">
        <v>61.832799999999999</v>
      </c>
      <c r="CP38" s="163">
        <v>61.111600000000003</v>
      </c>
      <c r="CQ38" s="163">
        <v>60.959099999999999</v>
      </c>
      <c r="CR38" s="163">
        <v>-16.1358</v>
      </c>
      <c r="CS38" s="163">
        <v>-15.992000000000001</v>
      </c>
      <c r="CT38" s="163">
        <v>80.347800000000007</v>
      </c>
      <c r="CU38" s="163">
        <v>-122.3802</v>
      </c>
      <c r="CV38" s="163">
        <v>92.2179</v>
      </c>
      <c r="CW38" s="163">
        <v>13.709300000000001</v>
      </c>
      <c r="CX38" s="163">
        <v>71.38</v>
      </c>
      <c r="CY38" s="163">
        <v>39.08</v>
      </c>
      <c r="CZ38" s="163">
        <v>63.288600000000002</v>
      </c>
      <c r="DA38" s="163">
        <v>59.770200000000003</v>
      </c>
      <c r="DB38" s="163">
        <v>-32.49</v>
      </c>
      <c r="DC38" s="164"/>
      <c r="DD38" s="163">
        <v>96.426599999999993</v>
      </c>
      <c r="DE38" s="163">
        <v>93.118099999999998</v>
      </c>
      <c r="DF38" s="163">
        <v>-169.61099999999999</v>
      </c>
      <c r="DG38" s="163">
        <v>-19.322700000000001</v>
      </c>
      <c r="DH38" s="163">
        <v>-19.813800000000001</v>
      </c>
      <c r="DI38" s="163">
        <v>-95.1</v>
      </c>
      <c r="DJ38" s="163">
        <v>-95.7</v>
      </c>
      <c r="DK38" s="163">
        <v>26.562200000000001</v>
      </c>
      <c r="DL38" s="163">
        <v>63.290399999999998</v>
      </c>
      <c r="DM38" s="163">
        <v>72.809799999999996</v>
      </c>
      <c r="DN38" s="163">
        <v>90.252700000000004</v>
      </c>
      <c r="DO38" s="163">
        <v>63.16</v>
      </c>
      <c r="DP38" s="163">
        <v>-10.98</v>
      </c>
      <c r="DQ38" s="163">
        <v>65.518500000000003</v>
      </c>
      <c r="DR38" s="163">
        <v>166.52449999999999</v>
      </c>
      <c r="DS38" s="163">
        <v>-53.26</v>
      </c>
      <c r="DT38" s="164"/>
      <c r="DU38" s="163">
        <v>105.12</v>
      </c>
      <c r="DV38" s="163">
        <v>69.72</v>
      </c>
      <c r="DW38" s="163">
        <v>168.98179999999999</v>
      </c>
      <c r="DX38" s="163">
        <v>165.50909999999999</v>
      </c>
      <c r="DY38" s="163">
        <v>22.4452</v>
      </c>
      <c r="DZ38" s="163">
        <v>20.2818</v>
      </c>
      <c r="EA38" s="163">
        <v>283.70710000000003</v>
      </c>
      <c r="EB38" s="163">
        <v>233.6722</v>
      </c>
      <c r="EC38" s="163">
        <v>228.12950000000001</v>
      </c>
      <c r="ED38" s="163">
        <v>227.91290000000001</v>
      </c>
      <c r="EE38" s="163">
        <v>100.55419999999999</v>
      </c>
      <c r="EF38" s="163">
        <v>83.678899999999999</v>
      </c>
      <c r="EG38" s="163">
        <v>-26.206</v>
      </c>
      <c r="EH38" s="163">
        <v>773.18489999999997</v>
      </c>
      <c r="EI38" s="163">
        <v>101.5111</v>
      </c>
      <c r="EJ38" s="164"/>
      <c r="EK38" s="163">
        <v>-32.791800000000002</v>
      </c>
      <c r="EL38" s="163">
        <v>-29.0825</v>
      </c>
      <c r="EM38" s="163">
        <v>-13.6525</v>
      </c>
      <c r="EN38" s="163">
        <v>2.1389</v>
      </c>
      <c r="EO38" s="163">
        <v>0.61829999999999996</v>
      </c>
      <c r="EP38" s="163">
        <v>159.804</v>
      </c>
      <c r="EQ38" s="163">
        <v>-53.366900000000001</v>
      </c>
      <c r="ER38" s="163">
        <v>-53.242199999999997</v>
      </c>
      <c r="ES38" s="163">
        <v>-47.263500000000001</v>
      </c>
      <c r="ET38" s="163">
        <v>12.11</v>
      </c>
      <c r="EU38" s="163">
        <v>-11.53</v>
      </c>
      <c r="EV38" s="163">
        <v>107.5</v>
      </c>
      <c r="EW38" s="163">
        <v>28.7258</v>
      </c>
      <c r="EX38" s="163">
        <v>-55.532899999999998</v>
      </c>
      <c r="EY38" s="163">
        <v>-37.733699999999999</v>
      </c>
      <c r="EZ38" s="163">
        <v>-36.538499999999999</v>
      </c>
      <c r="FA38" s="163">
        <v>7.0012999999999996</v>
      </c>
      <c r="FB38" s="163">
        <v>-84.770099999999999</v>
      </c>
      <c r="FC38" s="163">
        <v>44.2196</v>
      </c>
      <c r="FD38" s="163">
        <v>24.895299999999999</v>
      </c>
      <c r="FE38" s="164"/>
      <c r="FF38" s="163">
        <v>24.367899999999999</v>
      </c>
      <c r="FG38" s="163">
        <v>30.161200000000001</v>
      </c>
      <c r="FH38" s="163">
        <v>30.478999999999999</v>
      </c>
      <c r="FI38" s="163">
        <v>29.8123</v>
      </c>
      <c r="FJ38" s="163">
        <v>6.5308000000000002</v>
      </c>
      <c r="FK38" s="163">
        <v>6.0284000000000004</v>
      </c>
      <c r="FL38" s="163">
        <v>146.02189999999999</v>
      </c>
      <c r="FM38" s="163">
        <v>-19.255700000000001</v>
      </c>
      <c r="FN38" s="163">
        <v>-18.7225</v>
      </c>
      <c r="FO38" s="163">
        <v>96.668000000000006</v>
      </c>
      <c r="FP38" s="163">
        <v>109.5528</v>
      </c>
      <c r="FQ38" s="163">
        <v>32.140999999999998</v>
      </c>
      <c r="FR38" s="163">
        <v>13.73</v>
      </c>
      <c r="FS38" s="163">
        <v>16.1874</v>
      </c>
      <c r="FT38" s="163">
        <v>1.0318000000000001</v>
      </c>
      <c r="FU38" s="163">
        <v>-10.36</v>
      </c>
      <c r="FV38" s="163">
        <v>15.7</v>
      </c>
      <c r="FW38" s="163">
        <v>32.5184</v>
      </c>
      <c r="FX38" s="164"/>
      <c r="FY38" s="163">
        <v>-1.2989999999999999</v>
      </c>
      <c r="FZ38" s="163">
        <v>4.101</v>
      </c>
      <c r="GA38" s="164"/>
      <c r="GB38" s="163">
        <v>43.29</v>
      </c>
      <c r="GC38" s="163">
        <v>-109.9524</v>
      </c>
      <c r="GD38" s="163">
        <v>-95.691999999999993</v>
      </c>
      <c r="GE38" s="163">
        <v>17.3</v>
      </c>
      <c r="GF38" s="163">
        <v>83.231300000000005</v>
      </c>
      <c r="GG38" s="163">
        <v>25.1</v>
      </c>
      <c r="GH38" s="163">
        <v>-18.338699999999999</v>
      </c>
      <c r="GI38" s="163">
        <v>-4.4348000000000001</v>
      </c>
      <c r="GJ38" s="163">
        <v>-4.8216000000000001</v>
      </c>
      <c r="GK38" s="163">
        <v>2.3414000000000001</v>
      </c>
      <c r="GL38" s="164"/>
      <c r="GM38" s="164"/>
      <c r="GN38" s="163">
        <v>-13.547800000000001</v>
      </c>
      <c r="GO38" s="163">
        <v>-41.670299999999997</v>
      </c>
      <c r="GP38" s="163">
        <v>18.583300000000001</v>
      </c>
      <c r="GQ38" s="163">
        <v>43.811799999999998</v>
      </c>
      <c r="GR38" s="163">
        <v>55.682099999999998</v>
      </c>
      <c r="GS38" s="163">
        <v>57.017200000000003</v>
      </c>
      <c r="GT38" s="163">
        <v>-128.70849999999999</v>
      </c>
      <c r="GU38" s="163">
        <v>-32.924500000000002</v>
      </c>
      <c r="GV38" s="163">
        <v>35.140599999999999</v>
      </c>
      <c r="GW38" s="163">
        <v>-81.055700000000002</v>
      </c>
      <c r="GX38" s="163">
        <v>11.046799999999999</v>
      </c>
      <c r="GY38" s="163">
        <v>16.039300000000001</v>
      </c>
      <c r="GZ38" s="163">
        <v>15.601900000000001</v>
      </c>
      <c r="HA38" s="164"/>
      <c r="HB38" s="163">
        <v>129.4983</v>
      </c>
      <c r="HC38" s="163">
        <v>128.6163</v>
      </c>
      <c r="HD38" s="163">
        <v>71.7</v>
      </c>
      <c r="HE38" s="163">
        <v>-72.004800000000003</v>
      </c>
      <c r="HF38" s="163">
        <v>-181.30500000000001</v>
      </c>
      <c r="HG38" s="163">
        <v>183.26009999999999</v>
      </c>
      <c r="HH38" s="163">
        <v>179.4297</v>
      </c>
      <c r="HI38" s="163">
        <v>-124.59099999999999</v>
      </c>
      <c r="HJ38" s="163">
        <v>-123.38</v>
      </c>
      <c r="HK38" s="163">
        <v>-17.213999999999999</v>
      </c>
      <c r="HL38" s="163">
        <v>0</v>
      </c>
      <c r="HM38" s="163">
        <v>73.737300000000005</v>
      </c>
      <c r="HN38" s="163">
        <v>73.998599999999996</v>
      </c>
      <c r="HO38" s="163">
        <v>-42.488199999999999</v>
      </c>
      <c r="HP38" s="164"/>
      <c r="HQ38" s="163">
        <v>9.9016000000000002</v>
      </c>
      <c r="HR38" s="163">
        <v>9.5830000000000002</v>
      </c>
      <c r="HS38" s="163">
        <v>-17.654900000000001</v>
      </c>
      <c r="HT38" s="163">
        <v>-17.112400000000001</v>
      </c>
      <c r="HU38" s="163">
        <v>67.94</v>
      </c>
      <c r="HV38" s="164"/>
      <c r="HW38" s="163">
        <v>47.9</v>
      </c>
      <c r="HX38" s="163">
        <v>48.6</v>
      </c>
      <c r="HY38" s="163">
        <v>21.453399999999998</v>
      </c>
      <c r="HZ38" s="163">
        <v>-62.56</v>
      </c>
      <c r="IA38" s="163">
        <v>-390.47559999999999</v>
      </c>
      <c r="IB38" s="164"/>
      <c r="IC38" s="163">
        <v>140.02250000000001</v>
      </c>
      <c r="ID38" s="163">
        <v>10</v>
      </c>
      <c r="IE38" s="163">
        <v>41.8</v>
      </c>
      <c r="IF38" s="163">
        <v>-7.9</v>
      </c>
      <c r="IG38" s="163">
        <v>-7.9</v>
      </c>
      <c r="IH38" s="163">
        <v>1.2416</v>
      </c>
      <c r="II38" s="163">
        <v>0.8417</v>
      </c>
      <c r="IJ38" s="163">
        <v>-170.71950000000001</v>
      </c>
      <c r="IK38" s="163">
        <v>-72.546499999999995</v>
      </c>
      <c r="IL38" s="163">
        <v>157.73650000000001</v>
      </c>
      <c r="IM38" s="163">
        <v>110.3014</v>
      </c>
      <c r="IN38" s="163">
        <v>4.6424000000000003</v>
      </c>
      <c r="IO38" s="163">
        <v>-106.5155</v>
      </c>
      <c r="IP38" s="163">
        <v>100.76179999999999</v>
      </c>
      <c r="IQ38" s="163">
        <v>-145.98089999999999</v>
      </c>
      <c r="IR38" s="163">
        <v>-22.604199999999999</v>
      </c>
      <c r="IS38" s="163">
        <v>-101.5419</v>
      </c>
      <c r="IT38" s="163">
        <v>185.9787</v>
      </c>
      <c r="IU38" s="163">
        <v>185.4298</v>
      </c>
      <c r="IV38" s="163">
        <v>151.3938</v>
      </c>
      <c r="IW38" s="163">
        <v>-149.14359999999999</v>
      </c>
      <c r="IX38" s="163">
        <v>19.272300000000001</v>
      </c>
      <c r="IY38" s="163">
        <v>-121.337</v>
      </c>
      <c r="IZ38" s="163">
        <v>122.8086</v>
      </c>
      <c r="JA38" s="163">
        <v>-11.732200000000001</v>
      </c>
      <c r="JB38" s="164"/>
      <c r="JC38" s="163">
        <v>23.68</v>
      </c>
      <c r="JD38" s="163">
        <v>7.0590000000000002</v>
      </c>
      <c r="JE38" s="163">
        <v>7.0910000000000002</v>
      </c>
      <c r="JF38" s="163">
        <v>-22.88</v>
      </c>
      <c r="JG38" s="164"/>
      <c r="JH38" s="164"/>
      <c r="JI38" s="163">
        <v>-2.9000000000000001E-2</v>
      </c>
      <c r="JJ38" s="163">
        <v>-14.326700000000001</v>
      </c>
      <c r="JK38" s="163">
        <v>-5.6809000000000003</v>
      </c>
      <c r="JL38" s="163">
        <v>-9</v>
      </c>
      <c r="JM38" s="163">
        <v>53.468000000000004</v>
      </c>
      <c r="JN38" s="163">
        <v>52.591000000000001</v>
      </c>
      <c r="JO38" s="163">
        <v>11.375400000000001</v>
      </c>
      <c r="JP38" s="164"/>
      <c r="JQ38" s="163">
        <v>48.694899999999997</v>
      </c>
      <c r="JR38" s="163">
        <v>48.299900000000001</v>
      </c>
      <c r="JS38" s="163">
        <v>48.235700000000001</v>
      </c>
      <c r="JT38" s="164"/>
      <c r="JU38" s="163">
        <v>-42.1</v>
      </c>
      <c r="JV38" s="163">
        <v>23.590800000000002</v>
      </c>
      <c r="JW38" s="163">
        <v>8.48</v>
      </c>
      <c r="JX38" s="164"/>
      <c r="JY38" s="163">
        <v>-8.4041999999999994</v>
      </c>
      <c r="JZ38" s="163">
        <v>46.759599999999999</v>
      </c>
      <c r="KA38" s="163">
        <v>16.492599999999999</v>
      </c>
      <c r="KB38" s="163">
        <v>-9.0157000000000007</v>
      </c>
      <c r="KC38" s="163">
        <v>-46.346800000000002</v>
      </c>
      <c r="KD38" s="163">
        <v>3.6412</v>
      </c>
      <c r="KE38" s="163">
        <v>41.511099999999999</v>
      </c>
      <c r="KF38" s="163">
        <v>32.700000000000003</v>
      </c>
      <c r="KG38" s="163">
        <v>-33</v>
      </c>
      <c r="KH38" s="163">
        <v>-2.3723999999999998</v>
      </c>
      <c r="KI38" s="164"/>
    </row>
    <row r="39" spans="1:295" ht="18" customHeight="1" x14ac:dyDescent="0.25">
      <c r="A39" s="160" t="s">
        <v>92</v>
      </c>
      <c r="B39" s="160" t="s">
        <v>905</v>
      </c>
      <c r="C39" s="163">
        <v>-16.3185</v>
      </c>
      <c r="D39" s="163">
        <v>19.7194</v>
      </c>
      <c r="E39" s="163">
        <v>-22.9145</v>
      </c>
      <c r="F39" s="163">
        <v>9.0042000000000009</v>
      </c>
      <c r="G39" s="163">
        <v>15.9756</v>
      </c>
      <c r="H39" s="164"/>
      <c r="I39" s="163">
        <v>48.560200000000002</v>
      </c>
      <c r="J39" s="163">
        <v>-83.334199999999996</v>
      </c>
      <c r="K39" s="163">
        <v>66.2136</v>
      </c>
      <c r="L39" s="163">
        <v>33.783000000000001</v>
      </c>
      <c r="M39" s="163">
        <v>33.578000000000003</v>
      </c>
      <c r="N39" s="163">
        <v>-6.66</v>
      </c>
      <c r="O39" s="163">
        <v>-58.244999999999997</v>
      </c>
      <c r="P39" s="163">
        <v>52.8</v>
      </c>
      <c r="Q39" s="163">
        <v>18.216000000000001</v>
      </c>
      <c r="R39" s="163">
        <v>-52.8</v>
      </c>
      <c r="S39" s="163">
        <v>10.443899999999999</v>
      </c>
      <c r="T39" s="163">
        <v>41.945799999999998</v>
      </c>
      <c r="U39" s="163">
        <v>14.2187</v>
      </c>
      <c r="V39" s="163">
        <v>14.3209</v>
      </c>
      <c r="W39" s="163">
        <v>23.692699999999999</v>
      </c>
      <c r="X39" s="163">
        <v>13.4171</v>
      </c>
      <c r="Y39" s="163">
        <v>0.1812</v>
      </c>
      <c r="Z39" s="163">
        <v>8.2728999999999999</v>
      </c>
      <c r="AA39" s="164"/>
      <c r="AB39" s="164"/>
      <c r="AC39" s="163">
        <v>-51.04</v>
      </c>
      <c r="AD39" s="163">
        <v>-50.52</v>
      </c>
      <c r="AE39" s="164"/>
      <c r="AF39" s="163">
        <v>4.4400000000000004</v>
      </c>
      <c r="AG39" s="163">
        <v>57.2</v>
      </c>
      <c r="AH39" s="164"/>
      <c r="AI39" s="164"/>
      <c r="AJ39" s="163">
        <v>-47.54</v>
      </c>
      <c r="AK39" s="163">
        <v>-47.89</v>
      </c>
      <c r="AL39" s="163">
        <v>-48.86</v>
      </c>
      <c r="AM39" s="163">
        <v>47.81</v>
      </c>
      <c r="AN39" s="163">
        <v>49.92</v>
      </c>
      <c r="AO39" s="163">
        <v>19.8446</v>
      </c>
      <c r="AP39" s="163">
        <v>-3.7429000000000001</v>
      </c>
      <c r="AQ39" s="163">
        <v>72.092399999999998</v>
      </c>
      <c r="AR39" s="163">
        <v>75.487499999999997</v>
      </c>
      <c r="AS39" s="163">
        <v>40.760100000000001</v>
      </c>
      <c r="AT39" s="163">
        <v>-46.617800000000003</v>
      </c>
      <c r="AU39" s="163">
        <v>-46.064999999999998</v>
      </c>
      <c r="AV39" s="163">
        <v>35.574100000000001</v>
      </c>
      <c r="AW39" s="163">
        <v>35.406599999999997</v>
      </c>
      <c r="AX39" s="163">
        <v>77.294499999999999</v>
      </c>
      <c r="AY39" s="163">
        <v>77.696399999999997</v>
      </c>
      <c r="AZ39" s="163">
        <v>0</v>
      </c>
      <c r="BA39" s="163">
        <v>79.515000000000001</v>
      </c>
      <c r="BB39" s="163">
        <v>-603.43179999999995</v>
      </c>
      <c r="BC39" s="163">
        <v>-1.6520999999999999</v>
      </c>
      <c r="BD39" s="163">
        <v>-9.3000000000000007</v>
      </c>
      <c r="BE39" s="163">
        <v>-10</v>
      </c>
      <c r="BF39" s="163">
        <v>51.749499999999998</v>
      </c>
      <c r="BG39" s="163">
        <v>52.325600000000001</v>
      </c>
      <c r="BH39" s="163">
        <v>-4.5811000000000002</v>
      </c>
      <c r="BI39" s="164"/>
      <c r="BJ39" s="163">
        <v>-99.621300000000005</v>
      </c>
      <c r="BK39" s="163">
        <v>6.3315000000000001</v>
      </c>
      <c r="BL39" s="163">
        <v>9.4613999999999994</v>
      </c>
      <c r="BM39" s="163">
        <v>6.5854999999999997</v>
      </c>
      <c r="BN39" s="163">
        <v>646.65650000000005</v>
      </c>
      <c r="BO39" s="163">
        <v>166.0206</v>
      </c>
      <c r="BP39" s="163">
        <v>167.18029999999999</v>
      </c>
      <c r="BQ39" s="163">
        <v>-760.8383</v>
      </c>
      <c r="BR39" s="163">
        <v>560.51179999999999</v>
      </c>
      <c r="BS39" s="164"/>
      <c r="BT39" s="163">
        <v>-76.196899999999999</v>
      </c>
      <c r="BU39" s="163">
        <v>77.883899999999997</v>
      </c>
      <c r="BV39" s="163">
        <v>101.78149999999999</v>
      </c>
      <c r="BW39" s="163">
        <v>31.17</v>
      </c>
      <c r="BX39" s="163">
        <v>32.200000000000003</v>
      </c>
      <c r="BY39" s="163">
        <v>70.290000000000006</v>
      </c>
      <c r="BZ39" s="163">
        <v>82.92</v>
      </c>
      <c r="CA39" s="163">
        <v>-1.7373000000000001</v>
      </c>
      <c r="CB39" s="163">
        <v>-1.8712</v>
      </c>
      <c r="CC39" s="163">
        <v>58.8979</v>
      </c>
      <c r="CD39" s="163">
        <v>59.697099999999999</v>
      </c>
      <c r="CE39" s="163">
        <v>28.561299999999999</v>
      </c>
      <c r="CF39" s="164"/>
      <c r="CG39" s="163">
        <v>-110.6955</v>
      </c>
      <c r="CH39" s="163">
        <v>20.526199999999999</v>
      </c>
      <c r="CI39" s="163">
        <v>-97.159000000000006</v>
      </c>
      <c r="CJ39" s="164"/>
      <c r="CK39" s="164"/>
      <c r="CL39" s="163">
        <v>66.599999999999994</v>
      </c>
      <c r="CM39" s="163">
        <v>194.8</v>
      </c>
      <c r="CN39" s="163">
        <v>-16.29</v>
      </c>
      <c r="CO39" s="163">
        <v>60.578800000000001</v>
      </c>
      <c r="CP39" s="163">
        <v>59.132300000000001</v>
      </c>
      <c r="CQ39" s="163">
        <v>59.830100000000002</v>
      </c>
      <c r="CR39" s="163">
        <v>-18.950700000000001</v>
      </c>
      <c r="CS39" s="163">
        <v>-18.078600000000002</v>
      </c>
      <c r="CT39" s="163">
        <v>82.634399999999999</v>
      </c>
      <c r="CU39" s="163">
        <v>-122.7159</v>
      </c>
      <c r="CV39" s="163">
        <v>94.684399999999997</v>
      </c>
      <c r="CW39" s="163">
        <v>13.557399999999999</v>
      </c>
      <c r="CX39" s="163">
        <v>70.17</v>
      </c>
      <c r="CY39" s="163">
        <v>38.520000000000003</v>
      </c>
      <c r="CZ39" s="163">
        <v>63.991700000000002</v>
      </c>
      <c r="DA39" s="163">
        <v>60.502600000000001</v>
      </c>
      <c r="DB39" s="163">
        <v>-32.799999999999997</v>
      </c>
      <c r="DC39" s="164"/>
      <c r="DD39" s="163">
        <v>97.8245</v>
      </c>
      <c r="DE39" s="163">
        <v>97.5672</v>
      </c>
      <c r="DF39" s="163">
        <v>-171.65389999999999</v>
      </c>
      <c r="DG39" s="163">
        <v>-19.575399999999998</v>
      </c>
      <c r="DH39" s="163">
        <v>-19.9178</v>
      </c>
      <c r="DI39" s="163">
        <v>-93</v>
      </c>
      <c r="DJ39" s="163">
        <v>-93.4</v>
      </c>
      <c r="DK39" s="163">
        <v>26.4468</v>
      </c>
      <c r="DL39" s="164"/>
      <c r="DM39" s="163">
        <v>73.279499999999999</v>
      </c>
      <c r="DN39" s="163">
        <v>89.080799999999996</v>
      </c>
      <c r="DO39" s="163">
        <v>62.52</v>
      </c>
      <c r="DP39" s="163">
        <v>-11.19</v>
      </c>
      <c r="DQ39" s="163">
        <v>67.254499999999993</v>
      </c>
      <c r="DR39" s="163">
        <v>170.75470000000001</v>
      </c>
      <c r="DS39" s="163">
        <v>-52.93</v>
      </c>
      <c r="DT39" s="164"/>
      <c r="DU39" s="163">
        <v>106.73</v>
      </c>
      <c r="DV39" s="163">
        <v>70.459999999999994</v>
      </c>
      <c r="DW39" s="163">
        <v>172.25450000000001</v>
      </c>
      <c r="DX39" s="163">
        <v>168.94540000000001</v>
      </c>
      <c r="DY39" s="163">
        <v>26.625599999999999</v>
      </c>
      <c r="DZ39" s="163">
        <v>24.936399999999999</v>
      </c>
      <c r="EA39" s="163">
        <v>289.12119999999999</v>
      </c>
      <c r="EB39" s="163">
        <v>238.4451</v>
      </c>
      <c r="EC39" s="163">
        <v>230.3304</v>
      </c>
      <c r="ED39" s="163">
        <v>233.5822</v>
      </c>
      <c r="EE39" s="163">
        <v>104.3134</v>
      </c>
      <c r="EF39" s="163">
        <v>85.820099999999996</v>
      </c>
      <c r="EG39" s="163">
        <v>-26.379000000000001</v>
      </c>
      <c r="EH39" s="163">
        <v>773.54160000000002</v>
      </c>
      <c r="EI39" s="163">
        <v>112.188</v>
      </c>
      <c r="EJ39" s="164"/>
      <c r="EK39" s="163">
        <v>-32.895499999999998</v>
      </c>
      <c r="EL39" s="163">
        <v>-29.650400000000001</v>
      </c>
      <c r="EM39" s="163">
        <v>-8.7942999999999998</v>
      </c>
      <c r="EN39" s="163">
        <v>5.8072999999999997</v>
      </c>
      <c r="EO39" s="163">
        <v>6.0106000000000002</v>
      </c>
      <c r="EP39" s="163">
        <v>122.928</v>
      </c>
      <c r="EQ39" s="163">
        <v>-49.083599999999997</v>
      </c>
      <c r="ER39" s="163">
        <v>-50.518099999999997</v>
      </c>
      <c r="ES39" s="163">
        <v>-44.822400000000002</v>
      </c>
      <c r="ET39" s="163">
        <v>0</v>
      </c>
      <c r="EU39" s="163">
        <v>-12.51</v>
      </c>
      <c r="EV39" s="163">
        <v>110.1</v>
      </c>
      <c r="EW39" s="163">
        <v>14.383900000000001</v>
      </c>
      <c r="EX39" s="163">
        <v>-52.439399999999999</v>
      </c>
      <c r="EY39" s="163">
        <v>-37.100099999999998</v>
      </c>
      <c r="EZ39" s="163">
        <v>-36.723599999999998</v>
      </c>
      <c r="FA39" s="163">
        <v>6.0273000000000003</v>
      </c>
      <c r="FB39" s="163">
        <v>-80.940200000000004</v>
      </c>
      <c r="FC39" s="163">
        <v>48.625300000000003</v>
      </c>
      <c r="FD39" s="163">
        <v>24.8171</v>
      </c>
      <c r="FE39" s="164"/>
      <c r="FF39" s="163">
        <v>23.868500000000001</v>
      </c>
      <c r="FG39" s="163">
        <v>31.500699999999998</v>
      </c>
      <c r="FH39" s="163">
        <v>32.2592</v>
      </c>
      <c r="FI39" s="163">
        <v>31.529599999999999</v>
      </c>
      <c r="FJ39" s="163">
        <v>1.0046999999999999</v>
      </c>
      <c r="FK39" s="163">
        <v>0.83730000000000004</v>
      </c>
      <c r="FL39" s="163">
        <v>155.73439999999999</v>
      </c>
      <c r="FM39" s="163">
        <v>-24.567399999999999</v>
      </c>
      <c r="FN39" s="163">
        <v>-24.990300000000001</v>
      </c>
      <c r="FO39" s="163">
        <v>100.5608</v>
      </c>
      <c r="FP39" s="163">
        <v>108.90049999999999</v>
      </c>
      <c r="FQ39" s="163">
        <v>41.494199999999999</v>
      </c>
      <c r="FR39" s="163">
        <v>10.74</v>
      </c>
      <c r="FS39" s="163">
        <v>7.9645999999999999</v>
      </c>
      <c r="FT39" s="163">
        <v>1.0329999999999999</v>
      </c>
      <c r="FU39" s="163">
        <v>-4.58</v>
      </c>
      <c r="FV39" s="163">
        <v>15.72</v>
      </c>
      <c r="FW39" s="163">
        <v>40.755699999999997</v>
      </c>
      <c r="FX39" s="164"/>
      <c r="FY39" s="163">
        <v>-1.304</v>
      </c>
      <c r="FZ39" s="163">
        <v>4.4800000000000004</v>
      </c>
      <c r="GA39" s="164"/>
      <c r="GB39" s="163">
        <v>43.8</v>
      </c>
      <c r="GC39" s="163">
        <v>-110.009</v>
      </c>
      <c r="GD39" s="163">
        <v>-97.917199999999994</v>
      </c>
      <c r="GE39" s="164"/>
      <c r="GF39" s="163">
        <v>83.102999999999994</v>
      </c>
      <c r="GG39" s="163">
        <v>26.6</v>
      </c>
      <c r="GH39" s="163">
        <v>-18.9604</v>
      </c>
      <c r="GI39" s="163">
        <v>-4.4560000000000004</v>
      </c>
      <c r="GJ39" s="163">
        <v>-4.8845999999999998</v>
      </c>
      <c r="GK39" s="163">
        <v>2.3466</v>
      </c>
      <c r="GL39" s="164"/>
      <c r="GM39" s="164"/>
      <c r="GN39" s="163">
        <v>-13.774100000000001</v>
      </c>
      <c r="GO39" s="163">
        <v>-42.583199999999998</v>
      </c>
      <c r="GP39" s="163">
        <v>19.256599999999999</v>
      </c>
      <c r="GQ39" s="163">
        <v>45.188099999999999</v>
      </c>
      <c r="GR39" s="163">
        <v>58.451599999999999</v>
      </c>
      <c r="GS39" s="163">
        <v>56.718400000000003</v>
      </c>
      <c r="GT39" s="163">
        <v>-131.2842</v>
      </c>
      <c r="GU39" s="163">
        <v>-33.327500000000001</v>
      </c>
      <c r="GV39" s="163">
        <v>36.153700000000001</v>
      </c>
      <c r="GW39" s="163">
        <v>-82.401399999999995</v>
      </c>
      <c r="GX39" s="163">
        <v>11.153600000000001</v>
      </c>
      <c r="GY39" s="163">
        <v>16.205300000000001</v>
      </c>
      <c r="GZ39" s="163">
        <v>15.686299999999999</v>
      </c>
      <c r="HA39" s="164"/>
      <c r="HB39" s="163">
        <v>136.74459999999999</v>
      </c>
      <c r="HC39" s="163">
        <v>136.21799999999999</v>
      </c>
      <c r="HD39" s="163">
        <v>89.7</v>
      </c>
      <c r="HE39" s="163">
        <v>-89.120999999999995</v>
      </c>
      <c r="HF39" s="163">
        <v>-202.25370000000001</v>
      </c>
      <c r="HG39" s="163">
        <v>204.68510000000001</v>
      </c>
      <c r="HH39" s="163">
        <v>182.3459</v>
      </c>
      <c r="HI39" s="163">
        <v>-131.16139999999999</v>
      </c>
      <c r="HJ39" s="163">
        <v>-130.18620000000001</v>
      </c>
      <c r="HK39" s="163">
        <v>-15.677099999999999</v>
      </c>
      <c r="HL39" s="163">
        <v>0</v>
      </c>
      <c r="HM39" s="163">
        <v>77.052099999999996</v>
      </c>
      <c r="HN39" s="163">
        <v>76.280600000000007</v>
      </c>
      <c r="HO39" s="164"/>
      <c r="HP39" s="163">
        <v>-47.934699999999999</v>
      </c>
      <c r="HQ39" s="163">
        <v>10.472899999999999</v>
      </c>
      <c r="HR39" s="163">
        <v>9.8137000000000008</v>
      </c>
      <c r="HS39" s="163">
        <v>-24.289400000000001</v>
      </c>
      <c r="HT39" s="163">
        <v>-24.055900000000001</v>
      </c>
      <c r="HU39" s="163">
        <v>69.16</v>
      </c>
      <c r="HV39" s="164"/>
      <c r="HW39" s="163">
        <v>48.6</v>
      </c>
      <c r="HX39" s="163">
        <v>48.5</v>
      </c>
      <c r="HY39" s="163">
        <v>21.167200000000001</v>
      </c>
      <c r="HZ39" s="163">
        <v>-57.36</v>
      </c>
      <c r="IA39" s="163">
        <v>-389.46960000000001</v>
      </c>
      <c r="IB39" s="164"/>
      <c r="IC39" s="163">
        <v>137.35749999999999</v>
      </c>
      <c r="ID39" s="163">
        <v>10</v>
      </c>
      <c r="IE39" s="163">
        <v>42.2</v>
      </c>
      <c r="IF39" s="163">
        <v>-8.8000000000000007</v>
      </c>
      <c r="IG39" s="163">
        <v>-8.8000000000000007</v>
      </c>
      <c r="IH39" s="163">
        <v>1.1218999999999999</v>
      </c>
      <c r="II39" s="163">
        <v>0.90849999999999997</v>
      </c>
      <c r="IJ39" s="163">
        <v>-176.4179</v>
      </c>
      <c r="IK39" s="163">
        <v>-84.0762</v>
      </c>
      <c r="IL39" s="163">
        <v>177.4572</v>
      </c>
      <c r="IM39" s="163">
        <v>128.7834</v>
      </c>
      <c r="IN39" s="163">
        <v>18.833500000000001</v>
      </c>
      <c r="IO39" s="163">
        <v>-127.4987</v>
      </c>
      <c r="IP39" s="163">
        <v>118.5909</v>
      </c>
      <c r="IQ39" s="163">
        <v>-145.7878</v>
      </c>
      <c r="IR39" s="163">
        <v>-36.046399999999998</v>
      </c>
      <c r="IS39" s="163">
        <v>-121.3287</v>
      </c>
      <c r="IT39" s="163">
        <v>181.1908</v>
      </c>
      <c r="IU39" s="163">
        <v>180.19970000000001</v>
      </c>
      <c r="IV39" s="163">
        <v>149.14779999999999</v>
      </c>
      <c r="IW39" s="163">
        <v>-175.91130000000001</v>
      </c>
      <c r="IX39" s="163">
        <v>33.591799999999999</v>
      </c>
      <c r="IY39" s="163">
        <v>-132.92850000000001</v>
      </c>
      <c r="IZ39" s="163">
        <v>135.0455</v>
      </c>
      <c r="JA39" s="163">
        <v>-11.7075</v>
      </c>
      <c r="JB39" s="164"/>
      <c r="JC39" s="163">
        <v>23.92</v>
      </c>
      <c r="JD39" s="163">
        <v>7.2229999999999999</v>
      </c>
      <c r="JE39" s="163">
        <v>7.2290000000000001</v>
      </c>
      <c r="JF39" s="163">
        <v>-23.04</v>
      </c>
      <c r="JG39" s="164"/>
      <c r="JH39" s="164"/>
      <c r="JI39" s="163">
        <v>-5.6500000000000002E-2</v>
      </c>
      <c r="JJ39" s="163">
        <v>-13.6797</v>
      </c>
      <c r="JK39" s="163">
        <v>-6.2393999999999998</v>
      </c>
      <c r="JL39" s="163">
        <v>-8.1999999999999993</v>
      </c>
      <c r="JM39" s="163">
        <v>51.521000000000001</v>
      </c>
      <c r="JN39" s="163">
        <v>50.83</v>
      </c>
      <c r="JO39" s="163">
        <v>11.3573</v>
      </c>
      <c r="JP39" s="164"/>
      <c r="JQ39" s="163">
        <v>50.470399999999998</v>
      </c>
      <c r="JR39" s="163">
        <v>49.691499999999998</v>
      </c>
      <c r="JS39" s="163">
        <v>49.733400000000003</v>
      </c>
      <c r="JT39" s="164"/>
      <c r="JU39" s="163">
        <v>-39.700000000000003</v>
      </c>
      <c r="JV39" s="163">
        <v>22.1128</v>
      </c>
      <c r="JW39" s="163">
        <v>8.5500000000000007</v>
      </c>
      <c r="JX39" s="164"/>
      <c r="JY39" s="163">
        <v>-6.4516999999999998</v>
      </c>
      <c r="JZ39" s="163">
        <v>46.387500000000003</v>
      </c>
      <c r="KA39" s="163">
        <v>15.612299999999999</v>
      </c>
      <c r="KB39" s="163">
        <v>-7.0548000000000002</v>
      </c>
      <c r="KC39" s="163">
        <v>-45.260100000000001</v>
      </c>
      <c r="KD39" s="163">
        <v>2.222</v>
      </c>
      <c r="KE39" s="163">
        <v>41.709699999999998</v>
      </c>
      <c r="KF39" s="163">
        <v>32.299999999999997</v>
      </c>
      <c r="KG39" s="163">
        <v>-32.1</v>
      </c>
      <c r="KH39" s="163">
        <v>-22.688199999999998</v>
      </c>
      <c r="KI39" s="164"/>
    </row>
    <row r="40" spans="1:295" ht="18" customHeight="1" x14ac:dyDescent="0.25">
      <c r="A40" s="160" t="s">
        <v>92</v>
      </c>
      <c r="B40" s="160" t="s">
        <v>906</v>
      </c>
      <c r="C40" s="166"/>
      <c r="D40" s="165">
        <v>19.921700000000001</v>
      </c>
      <c r="E40" s="165">
        <v>-23.5581</v>
      </c>
      <c r="F40" s="165">
        <v>8.7868999999999993</v>
      </c>
      <c r="G40" s="165">
        <v>15.606400000000001</v>
      </c>
      <c r="H40" s="166"/>
      <c r="I40" s="165">
        <v>52.725999999999999</v>
      </c>
      <c r="J40" s="165">
        <v>-94.198499999999996</v>
      </c>
      <c r="K40" s="165">
        <v>65.180800000000005</v>
      </c>
      <c r="L40" s="165">
        <v>33.298999999999999</v>
      </c>
      <c r="M40" s="165">
        <v>33.061100000000003</v>
      </c>
      <c r="N40" s="165">
        <v>-8.8800000000000008</v>
      </c>
      <c r="O40" s="165">
        <v>-58.225000000000001</v>
      </c>
      <c r="P40" s="165">
        <v>52.8</v>
      </c>
      <c r="Q40" s="165">
        <v>17.388000000000002</v>
      </c>
      <c r="R40" s="165">
        <v>-52.8</v>
      </c>
      <c r="S40" s="165">
        <v>10.589600000000001</v>
      </c>
      <c r="T40" s="165">
        <v>50.248399999999997</v>
      </c>
      <c r="U40" s="165">
        <v>14.806699999999999</v>
      </c>
      <c r="V40" s="165">
        <v>14.899100000000001</v>
      </c>
      <c r="W40" s="165">
        <v>24.788799999999998</v>
      </c>
      <c r="X40" s="165">
        <v>15.2448</v>
      </c>
      <c r="Y40" s="165">
        <v>0.2356</v>
      </c>
      <c r="Z40" s="165">
        <v>7.8856000000000002</v>
      </c>
      <c r="AA40" s="166"/>
      <c r="AB40" s="166"/>
      <c r="AC40" s="165">
        <v>-53.64</v>
      </c>
      <c r="AD40" s="165">
        <v>-53.23</v>
      </c>
      <c r="AE40" s="166"/>
      <c r="AF40" s="165">
        <v>8.8800000000000008</v>
      </c>
      <c r="AG40" s="165">
        <v>57.2</v>
      </c>
      <c r="AH40" s="166"/>
      <c r="AI40" s="166"/>
      <c r="AJ40" s="165">
        <v>-48.85</v>
      </c>
      <c r="AK40" s="165">
        <v>-49.68</v>
      </c>
      <c r="AL40" s="165">
        <v>-53.92</v>
      </c>
      <c r="AM40" s="165">
        <v>49.79</v>
      </c>
      <c r="AN40" s="165">
        <v>50.04</v>
      </c>
      <c r="AO40" s="165">
        <v>19.826899999999998</v>
      </c>
      <c r="AP40" s="165">
        <v>-4.0117000000000003</v>
      </c>
      <c r="AQ40" s="165">
        <v>70.851299999999995</v>
      </c>
      <c r="AR40" s="165">
        <v>74.077699999999993</v>
      </c>
      <c r="AS40" s="165">
        <v>42.481099999999998</v>
      </c>
      <c r="AT40" s="165">
        <v>-47.153599999999997</v>
      </c>
      <c r="AU40" s="165">
        <v>-46.917400000000001</v>
      </c>
      <c r="AV40" s="165">
        <v>10.9815</v>
      </c>
      <c r="AW40" s="165">
        <v>10.5343</v>
      </c>
      <c r="AX40" s="165">
        <v>79.973699999999994</v>
      </c>
      <c r="AY40" s="165">
        <v>81.045299999999997</v>
      </c>
      <c r="AZ40" s="166"/>
      <c r="BA40" s="165">
        <v>55.6751</v>
      </c>
      <c r="BB40" s="165">
        <v>-587.58849999999995</v>
      </c>
      <c r="BC40" s="165">
        <v>-18.470500000000001</v>
      </c>
      <c r="BD40" s="165">
        <v>-1.5</v>
      </c>
      <c r="BE40" s="165">
        <v>-1.5</v>
      </c>
      <c r="BF40" s="165">
        <v>52.715699999999998</v>
      </c>
      <c r="BG40" s="165">
        <v>51.4313</v>
      </c>
      <c r="BH40" s="165">
        <v>-4.5206999999999997</v>
      </c>
      <c r="BI40" s="166"/>
      <c r="BJ40" s="165">
        <v>-90.988600000000005</v>
      </c>
      <c r="BK40" s="165">
        <v>7.0229999999999997</v>
      </c>
      <c r="BL40" s="165">
        <v>9.0488999999999997</v>
      </c>
      <c r="BM40" s="165">
        <v>6.2321999999999997</v>
      </c>
      <c r="BN40" s="165">
        <v>626.81949999999995</v>
      </c>
      <c r="BO40" s="165">
        <v>169.95750000000001</v>
      </c>
      <c r="BP40" s="165">
        <v>168.82830000000001</v>
      </c>
      <c r="BQ40" s="165">
        <v>-772.67290000000003</v>
      </c>
      <c r="BR40" s="165">
        <v>551.44370000000004</v>
      </c>
      <c r="BS40" s="166"/>
      <c r="BT40" s="165">
        <v>-34.603900000000003</v>
      </c>
      <c r="BU40" s="165">
        <v>34.369199999999999</v>
      </c>
      <c r="BV40" s="165">
        <v>102.959</v>
      </c>
      <c r="BW40" s="165">
        <v>31.01</v>
      </c>
      <c r="BX40" s="165">
        <v>31.78</v>
      </c>
      <c r="BY40" s="166"/>
      <c r="BZ40" s="165">
        <v>83.91</v>
      </c>
      <c r="CA40" s="165">
        <v>-9.2387999999999995</v>
      </c>
      <c r="CB40" s="165">
        <v>-14.061299999999999</v>
      </c>
      <c r="CC40" s="165">
        <v>65.56</v>
      </c>
      <c r="CD40" s="165">
        <v>65.905900000000003</v>
      </c>
      <c r="CE40" s="165">
        <v>28.9495</v>
      </c>
      <c r="CF40" s="166"/>
      <c r="CG40" s="165">
        <v>-93.451999999999998</v>
      </c>
      <c r="CH40" s="165">
        <v>23.28</v>
      </c>
      <c r="CI40" s="165">
        <v>-90.720100000000002</v>
      </c>
      <c r="CJ40" s="166"/>
      <c r="CK40" s="166"/>
      <c r="CL40" s="165">
        <v>69.2</v>
      </c>
      <c r="CM40" s="165">
        <v>182.2</v>
      </c>
      <c r="CN40" s="165">
        <v>-16.27</v>
      </c>
      <c r="CO40" s="165">
        <v>63.8187</v>
      </c>
      <c r="CP40" s="165">
        <v>63.138599999999997</v>
      </c>
      <c r="CQ40" s="165">
        <v>63.856900000000003</v>
      </c>
      <c r="CR40" s="165">
        <v>-9.7926000000000002</v>
      </c>
      <c r="CS40" s="165">
        <v>-9.5548999999999999</v>
      </c>
      <c r="CT40" s="165">
        <v>74.898899999999998</v>
      </c>
      <c r="CU40" s="165">
        <v>-122.44970000000001</v>
      </c>
      <c r="CV40" s="165">
        <v>85.756100000000004</v>
      </c>
      <c r="CW40" s="165">
        <v>13.4964</v>
      </c>
      <c r="CX40" s="165">
        <v>70.13</v>
      </c>
      <c r="CY40" s="165">
        <v>38.57</v>
      </c>
      <c r="CZ40" s="165">
        <v>63.5229</v>
      </c>
      <c r="DA40" s="165">
        <v>60.063200000000002</v>
      </c>
      <c r="DB40" s="165">
        <v>-32.78</v>
      </c>
      <c r="DC40" s="165">
        <v>-3.7679</v>
      </c>
      <c r="DD40" s="165">
        <v>91.501900000000006</v>
      </c>
      <c r="DE40" s="165">
        <v>90.878699999999995</v>
      </c>
      <c r="DF40" s="165">
        <v>-177.0213</v>
      </c>
      <c r="DG40" s="165">
        <v>-18.722100000000001</v>
      </c>
      <c r="DH40" s="165">
        <v>-20.048400000000001</v>
      </c>
      <c r="DI40" s="165">
        <v>-96.3</v>
      </c>
      <c r="DJ40" s="165">
        <v>-97.6</v>
      </c>
      <c r="DK40" s="165">
        <v>26.249099999999999</v>
      </c>
      <c r="DL40" s="165">
        <v>62.997399999999999</v>
      </c>
      <c r="DM40" s="165">
        <v>73.279499999999999</v>
      </c>
      <c r="DN40" s="165">
        <v>89.080799999999996</v>
      </c>
      <c r="DO40" s="165">
        <v>62.34</v>
      </c>
      <c r="DP40" s="165">
        <v>-11.22</v>
      </c>
      <c r="DQ40" s="165">
        <v>66.867000000000004</v>
      </c>
      <c r="DR40" s="165">
        <v>174.79490000000001</v>
      </c>
      <c r="DS40" s="165">
        <v>-50.62</v>
      </c>
      <c r="DT40" s="165">
        <v>0</v>
      </c>
      <c r="DU40" s="165">
        <v>101.76</v>
      </c>
      <c r="DV40" s="165">
        <v>69.66</v>
      </c>
      <c r="DW40" s="165">
        <v>177.2364</v>
      </c>
      <c r="DX40" s="165">
        <v>174.41820000000001</v>
      </c>
      <c r="DY40" s="165">
        <v>20.703800000000001</v>
      </c>
      <c r="DZ40" s="165">
        <v>19.399999999999999</v>
      </c>
      <c r="EA40" s="165">
        <v>286.26960000000003</v>
      </c>
      <c r="EB40" s="165">
        <v>236.34790000000001</v>
      </c>
      <c r="EC40" s="165">
        <v>228.6925</v>
      </c>
      <c r="ED40" s="165">
        <v>233.0051</v>
      </c>
      <c r="EE40" s="165">
        <v>96.131799999999998</v>
      </c>
      <c r="EF40" s="165">
        <v>79.283100000000005</v>
      </c>
      <c r="EG40" s="165">
        <v>-26.777000000000001</v>
      </c>
      <c r="EH40" s="165">
        <v>787.06359999999995</v>
      </c>
      <c r="EI40" s="165">
        <v>93.055000000000007</v>
      </c>
      <c r="EJ40" s="166"/>
      <c r="EK40" s="165">
        <v>-32.204099999999997</v>
      </c>
      <c r="EL40" s="165">
        <v>-30.903500000000001</v>
      </c>
      <c r="EM40" s="165">
        <v>-9.3116000000000003</v>
      </c>
      <c r="EN40" s="165">
        <v>2.855</v>
      </c>
      <c r="EO40" s="165">
        <v>2.9830000000000001</v>
      </c>
      <c r="EP40" s="165">
        <v>124.464</v>
      </c>
      <c r="EQ40" s="165">
        <v>-50.3718</v>
      </c>
      <c r="ER40" s="165">
        <v>-50.797400000000003</v>
      </c>
      <c r="ES40" s="165">
        <v>-38.246899999999997</v>
      </c>
      <c r="ET40" s="165">
        <v>13.87</v>
      </c>
      <c r="EU40" s="165">
        <v>-13.32</v>
      </c>
      <c r="EV40" s="165">
        <v>82.6</v>
      </c>
      <c r="EW40" s="165">
        <v>13.9354</v>
      </c>
      <c r="EX40" s="165">
        <v>-52.8264</v>
      </c>
      <c r="EY40" s="165">
        <v>-37.476199999999999</v>
      </c>
      <c r="EZ40" s="165">
        <v>-36.839599999999997</v>
      </c>
      <c r="FA40" s="165">
        <v>7.1134000000000004</v>
      </c>
      <c r="FB40" s="165">
        <v>-77.597800000000007</v>
      </c>
      <c r="FC40" s="165">
        <v>37.369900000000001</v>
      </c>
      <c r="FD40" s="165">
        <v>24.208100000000002</v>
      </c>
      <c r="FE40" s="166"/>
      <c r="FF40" s="165">
        <v>23.544799999999999</v>
      </c>
      <c r="FG40" s="165">
        <v>30.393799999999999</v>
      </c>
      <c r="FH40" s="165">
        <v>30.219000000000001</v>
      </c>
      <c r="FI40" s="165">
        <v>28.7623</v>
      </c>
      <c r="FJ40" s="165">
        <v>13.731400000000001</v>
      </c>
      <c r="FK40" s="165">
        <v>12.559200000000001</v>
      </c>
      <c r="FL40" s="165">
        <v>152.3852</v>
      </c>
      <c r="FM40" s="165">
        <v>-17.717300000000002</v>
      </c>
      <c r="FN40" s="165">
        <v>-18.203099999999999</v>
      </c>
      <c r="FO40" s="165">
        <v>95.5672</v>
      </c>
      <c r="FP40" s="165">
        <v>103.72709999999999</v>
      </c>
      <c r="FQ40" s="165">
        <v>41.486800000000002</v>
      </c>
      <c r="FR40" s="165">
        <v>11.05</v>
      </c>
      <c r="FS40" s="165">
        <v>8.3406000000000002</v>
      </c>
      <c r="FT40" s="165">
        <v>1.0329999999999999</v>
      </c>
      <c r="FU40" s="165">
        <v>-4.67</v>
      </c>
      <c r="FV40" s="165">
        <v>15.91</v>
      </c>
      <c r="FW40" s="165">
        <v>41.163800000000002</v>
      </c>
      <c r="FX40" s="166"/>
      <c r="FY40" s="165">
        <v>-1.1830000000000001</v>
      </c>
      <c r="FZ40" s="165">
        <v>4.359</v>
      </c>
      <c r="GA40" s="166"/>
      <c r="GB40" s="165">
        <v>44.94</v>
      </c>
      <c r="GC40" s="165">
        <v>-104.9482</v>
      </c>
      <c r="GD40" s="165">
        <v>-96.186800000000005</v>
      </c>
      <c r="GE40" s="165">
        <v>16.87</v>
      </c>
      <c r="GF40" s="165">
        <v>83.046800000000005</v>
      </c>
      <c r="GG40" s="165">
        <v>25.4</v>
      </c>
      <c r="GH40" s="165">
        <v>-18.521100000000001</v>
      </c>
      <c r="GI40" s="165">
        <v>-5.2858999999999998</v>
      </c>
      <c r="GJ40" s="165">
        <v>-5.2256999999999998</v>
      </c>
      <c r="GK40" s="165">
        <v>2.3210999999999999</v>
      </c>
      <c r="GL40" s="166"/>
      <c r="GM40" s="166"/>
      <c r="GN40" s="165">
        <v>-12.013400000000001</v>
      </c>
      <c r="GO40" s="165">
        <v>-42.13</v>
      </c>
      <c r="GP40" s="165">
        <v>18.648900000000001</v>
      </c>
      <c r="GQ40" s="165">
        <v>43.7408</v>
      </c>
      <c r="GR40" s="165">
        <v>53.732399999999998</v>
      </c>
      <c r="GS40" s="165">
        <v>54.669699999999999</v>
      </c>
      <c r="GT40" s="165">
        <v>-127.03870000000001</v>
      </c>
      <c r="GU40" s="165">
        <v>-32.180999999999997</v>
      </c>
      <c r="GV40" s="165">
        <v>36.383499999999998</v>
      </c>
      <c r="GW40" s="165">
        <v>-80.886300000000006</v>
      </c>
      <c r="GX40" s="165">
        <v>11.866199999999999</v>
      </c>
      <c r="GY40" s="165">
        <v>16.400600000000001</v>
      </c>
      <c r="GZ40" s="165">
        <v>16.0871</v>
      </c>
      <c r="HA40" s="165">
        <v>13.494899999999999</v>
      </c>
      <c r="HB40" s="165">
        <v>131.38550000000001</v>
      </c>
      <c r="HC40" s="165">
        <v>128.8305</v>
      </c>
      <c r="HD40" s="165">
        <v>91.4</v>
      </c>
      <c r="HE40" s="165">
        <v>-89.607500000000002</v>
      </c>
      <c r="HF40" s="165">
        <v>-198.298</v>
      </c>
      <c r="HG40" s="165">
        <v>197.2886</v>
      </c>
      <c r="HH40" s="165">
        <v>182.15610000000001</v>
      </c>
      <c r="HI40" s="165">
        <v>-125.9774</v>
      </c>
      <c r="HJ40" s="165">
        <v>-123.1468</v>
      </c>
      <c r="HK40" s="165">
        <v>-20.296900000000001</v>
      </c>
      <c r="HL40" s="165">
        <v>-7.6786000000000003</v>
      </c>
      <c r="HM40" s="165">
        <v>76.111699999999999</v>
      </c>
      <c r="HN40" s="165">
        <v>74.963099999999997</v>
      </c>
      <c r="HO40" s="165">
        <v>-49.332500000000003</v>
      </c>
      <c r="HP40" s="166"/>
      <c r="HQ40" s="165">
        <v>12.329599999999999</v>
      </c>
      <c r="HR40" s="165">
        <v>12.043900000000001</v>
      </c>
      <c r="HS40" s="165">
        <v>-29.720099999999999</v>
      </c>
      <c r="HT40" s="165">
        <v>-28.711500000000001</v>
      </c>
      <c r="HU40" s="165">
        <v>90.19</v>
      </c>
      <c r="HV40" s="166"/>
      <c r="HW40" s="165">
        <v>27.7</v>
      </c>
      <c r="HX40" s="165">
        <v>28.1</v>
      </c>
      <c r="HY40" s="165">
        <v>21.0838</v>
      </c>
      <c r="HZ40" s="165">
        <v>-43.92</v>
      </c>
      <c r="IA40" s="165">
        <v>-365.2527</v>
      </c>
      <c r="IB40" s="166"/>
      <c r="IC40" s="165">
        <v>148.22190000000001</v>
      </c>
      <c r="ID40" s="165">
        <v>11.1</v>
      </c>
      <c r="IE40" s="165">
        <v>15.9</v>
      </c>
      <c r="IF40" s="165">
        <v>-10.4</v>
      </c>
      <c r="IG40" s="165">
        <v>-10.5</v>
      </c>
      <c r="IH40" s="166"/>
      <c r="II40" s="165">
        <v>0.71199999999999997</v>
      </c>
      <c r="IJ40" s="165">
        <v>-175.2165</v>
      </c>
      <c r="IK40" s="165">
        <v>-53.718400000000003</v>
      </c>
      <c r="IL40" s="165">
        <v>176.959</v>
      </c>
      <c r="IM40" s="165">
        <v>134.61199999999999</v>
      </c>
      <c r="IN40" s="165">
        <v>30.102599999999999</v>
      </c>
      <c r="IO40" s="165">
        <v>-129.5958</v>
      </c>
      <c r="IP40" s="165">
        <v>124.4042</v>
      </c>
      <c r="IQ40" s="165">
        <v>-136.1746</v>
      </c>
      <c r="IR40" s="165">
        <v>-42.896900000000002</v>
      </c>
      <c r="IS40" s="165">
        <v>-128.40819999999999</v>
      </c>
      <c r="IT40" s="165">
        <v>174.2501</v>
      </c>
      <c r="IU40" s="165">
        <v>174.8288</v>
      </c>
      <c r="IV40" s="165">
        <v>139.70330000000001</v>
      </c>
      <c r="IW40" s="165">
        <v>-168.70670000000001</v>
      </c>
      <c r="IX40" s="165">
        <v>40.823900000000002</v>
      </c>
      <c r="IY40" s="165">
        <v>-128.2439</v>
      </c>
      <c r="IZ40" s="165">
        <v>124.3976</v>
      </c>
      <c r="JA40" s="165">
        <v>-11.5207</v>
      </c>
      <c r="JB40" s="166"/>
      <c r="JC40" s="165">
        <v>24.64</v>
      </c>
      <c r="JD40" s="165">
        <v>7.2080000000000002</v>
      </c>
      <c r="JE40" s="165">
        <v>7.2270000000000003</v>
      </c>
      <c r="JF40" s="165">
        <v>-23.76</v>
      </c>
      <c r="JG40" s="166"/>
      <c r="JH40" s="166"/>
      <c r="JI40" s="165">
        <v>-2.9000000000000001E-2</v>
      </c>
      <c r="JJ40" s="165">
        <v>-10.106</v>
      </c>
      <c r="JK40" s="165">
        <v>-14.119199999999999</v>
      </c>
      <c r="JL40" s="165">
        <v>-3.7</v>
      </c>
      <c r="JM40" s="165">
        <v>51.859000000000002</v>
      </c>
      <c r="JN40" s="165">
        <v>50.359000000000002</v>
      </c>
      <c r="JO40" s="165">
        <v>11.3866</v>
      </c>
      <c r="JP40" s="165">
        <v>13.5787</v>
      </c>
      <c r="JQ40" s="165">
        <v>50.213099999999997</v>
      </c>
      <c r="JR40" s="165">
        <v>50.122599999999998</v>
      </c>
      <c r="JS40" s="165">
        <v>48.750399999999999</v>
      </c>
      <c r="JT40" s="166"/>
      <c r="JU40" s="165">
        <v>-11.4</v>
      </c>
      <c r="JV40" s="165">
        <v>21.927399999999999</v>
      </c>
      <c r="JW40" s="165">
        <v>8.43</v>
      </c>
      <c r="JX40" s="166"/>
      <c r="JY40" s="165">
        <v>-10.8017</v>
      </c>
      <c r="JZ40" s="165">
        <v>49.788200000000003</v>
      </c>
      <c r="KA40" s="165">
        <v>20.508500000000002</v>
      </c>
      <c r="KB40" s="165">
        <v>-10.4101</v>
      </c>
      <c r="KC40" s="165">
        <v>-49.8506</v>
      </c>
      <c r="KD40" s="165">
        <v>7.0509000000000004</v>
      </c>
      <c r="KE40" s="165">
        <v>41.822400000000002</v>
      </c>
      <c r="KF40" s="165">
        <v>3</v>
      </c>
      <c r="KG40" s="165">
        <v>-2.1</v>
      </c>
      <c r="KH40" s="165">
        <v>-17.2498</v>
      </c>
      <c r="KI40" s="166"/>
    </row>
    <row r="41" spans="1:295" ht="18" customHeight="1" x14ac:dyDescent="0.25">
      <c r="A41" s="160" t="s">
        <v>92</v>
      </c>
      <c r="B41" s="160" t="s">
        <v>907</v>
      </c>
      <c r="C41" s="161">
        <v>-16.674900000000001</v>
      </c>
      <c r="D41" s="161">
        <v>20.3596</v>
      </c>
      <c r="E41" s="161">
        <v>-23.872800000000002</v>
      </c>
      <c r="F41" s="161">
        <v>8.9174000000000007</v>
      </c>
      <c r="G41" s="161">
        <v>15.896800000000001</v>
      </c>
      <c r="H41" s="162"/>
      <c r="I41" s="161">
        <v>50.310099999999998</v>
      </c>
      <c r="J41" s="161">
        <v>-88.164699999999996</v>
      </c>
      <c r="K41" s="161">
        <v>65.002399999999994</v>
      </c>
      <c r="L41" s="161">
        <v>33.039000000000001</v>
      </c>
      <c r="M41" s="161">
        <v>32.405999999999999</v>
      </c>
      <c r="N41" s="161">
        <v>-6.66</v>
      </c>
      <c r="O41" s="161">
        <v>-57.238999999999997</v>
      </c>
      <c r="P41" s="161">
        <v>52.8</v>
      </c>
      <c r="Q41" s="161">
        <v>17.388000000000002</v>
      </c>
      <c r="R41" s="161">
        <v>-50.6</v>
      </c>
      <c r="S41" s="161">
        <v>10.959</v>
      </c>
      <c r="T41" s="161">
        <v>46.179600000000001</v>
      </c>
      <c r="U41" s="161">
        <v>14.5799</v>
      </c>
      <c r="V41" s="161">
        <v>14.831799999999999</v>
      </c>
      <c r="W41" s="161">
        <v>24.889600000000002</v>
      </c>
      <c r="X41" s="161">
        <v>15.153499999999999</v>
      </c>
      <c r="Y41" s="161">
        <v>0.22700000000000001</v>
      </c>
      <c r="Z41" s="161">
        <v>8.1725999999999992</v>
      </c>
      <c r="AA41" s="162"/>
      <c r="AB41" s="162"/>
      <c r="AC41" s="161">
        <v>-52.89</v>
      </c>
      <c r="AD41" s="161">
        <v>-52.99</v>
      </c>
      <c r="AE41" s="162"/>
      <c r="AF41" s="161">
        <v>6.66</v>
      </c>
      <c r="AG41" s="161">
        <v>55</v>
      </c>
      <c r="AH41" s="162"/>
      <c r="AI41" s="162"/>
      <c r="AJ41" s="161">
        <v>-47.98</v>
      </c>
      <c r="AK41" s="161">
        <v>-48.25</v>
      </c>
      <c r="AL41" s="161">
        <v>-52.87</v>
      </c>
      <c r="AM41" s="161">
        <v>48.13</v>
      </c>
      <c r="AN41" s="161">
        <v>48.23</v>
      </c>
      <c r="AO41" s="161">
        <v>19.843</v>
      </c>
      <c r="AP41" s="161">
        <v>-4.1844999999999999</v>
      </c>
      <c r="AQ41" s="161">
        <v>71.950599999999994</v>
      </c>
      <c r="AR41" s="161">
        <v>74.361999999999995</v>
      </c>
      <c r="AS41" s="161">
        <v>41.188499999999998</v>
      </c>
      <c r="AT41" s="161">
        <v>-48.493200000000002</v>
      </c>
      <c r="AU41" s="161">
        <v>-46.802399999999999</v>
      </c>
      <c r="AV41" s="161">
        <v>13.5601</v>
      </c>
      <c r="AW41" s="161">
        <v>13.460699999999999</v>
      </c>
      <c r="AX41" s="161">
        <v>78.768000000000001</v>
      </c>
      <c r="AY41" s="161">
        <v>80.6434</v>
      </c>
      <c r="AZ41" s="162"/>
      <c r="BA41" s="161">
        <v>53.540300000000002</v>
      </c>
      <c r="BB41" s="161">
        <v>-579.13980000000004</v>
      </c>
      <c r="BC41" s="161">
        <v>-17.363900000000001</v>
      </c>
      <c r="BD41" s="161">
        <v>-1.4</v>
      </c>
      <c r="BE41" s="161">
        <v>-1.4</v>
      </c>
      <c r="BF41" s="161">
        <v>53.195799999999998</v>
      </c>
      <c r="BG41" s="161">
        <v>52.242699999999999</v>
      </c>
      <c r="BH41" s="161">
        <v>-4.4457000000000004</v>
      </c>
      <c r="BI41" s="162"/>
      <c r="BJ41" s="161">
        <v>-90.820300000000003</v>
      </c>
      <c r="BK41" s="161">
        <v>7.2972000000000001</v>
      </c>
      <c r="BL41" s="161">
        <v>9.1433999999999997</v>
      </c>
      <c r="BM41" s="161">
        <v>6.0175999999999998</v>
      </c>
      <c r="BN41" s="161">
        <v>620.80730000000005</v>
      </c>
      <c r="BO41" s="161">
        <v>163.67070000000001</v>
      </c>
      <c r="BP41" s="161">
        <v>162.96879999999999</v>
      </c>
      <c r="BQ41" s="161">
        <v>-746.46730000000002</v>
      </c>
      <c r="BR41" s="161">
        <v>542.03240000000005</v>
      </c>
      <c r="BS41" s="162"/>
      <c r="BT41" s="161">
        <v>-34.821800000000003</v>
      </c>
      <c r="BU41" s="161">
        <v>37.339599999999997</v>
      </c>
      <c r="BV41" s="161">
        <v>101.81140000000001</v>
      </c>
      <c r="BW41" s="161">
        <v>30.6</v>
      </c>
      <c r="BX41" s="161">
        <v>31.91</v>
      </c>
      <c r="BY41" s="162"/>
      <c r="BZ41" s="161">
        <v>83.21</v>
      </c>
      <c r="CA41" s="161">
        <v>-8.9709000000000003</v>
      </c>
      <c r="CB41" s="161">
        <v>-9.9085999999999999</v>
      </c>
      <c r="CC41" s="161">
        <v>66.705600000000004</v>
      </c>
      <c r="CD41" s="161">
        <v>66.591700000000003</v>
      </c>
      <c r="CE41" s="161">
        <v>27.771699999999999</v>
      </c>
      <c r="CF41" s="162"/>
      <c r="CG41" s="161">
        <v>-96.948599999999999</v>
      </c>
      <c r="CH41" s="161">
        <v>21.911200000000001</v>
      </c>
      <c r="CI41" s="161">
        <v>-96.373099999999994</v>
      </c>
      <c r="CJ41" s="162"/>
      <c r="CK41" s="162"/>
      <c r="CL41" s="161">
        <v>65.3</v>
      </c>
      <c r="CM41" s="161">
        <v>195.6</v>
      </c>
      <c r="CN41" s="161">
        <v>-15.78</v>
      </c>
      <c r="CO41" s="161">
        <v>62.095100000000002</v>
      </c>
      <c r="CP41" s="161">
        <v>61.935200000000002</v>
      </c>
      <c r="CQ41" s="161">
        <v>62.008000000000003</v>
      </c>
      <c r="CR41" s="161">
        <v>-14.623200000000001</v>
      </c>
      <c r="CS41" s="161">
        <v>-14.026199999999999</v>
      </c>
      <c r="CT41" s="161">
        <v>73.322400000000002</v>
      </c>
      <c r="CU41" s="161">
        <v>-116.0234</v>
      </c>
      <c r="CV41" s="161">
        <v>84.922200000000004</v>
      </c>
      <c r="CW41" s="161">
        <v>13.955299999999999</v>
      </c>
      <c r="CX41" s="161">
        <v>69.09</v>
      </c>
      <c r="CY41" s="161">
        <v>37.89</v>
      </c>
      <c r="CZ41" s="161">
        <v>63.288600000000002</v>
      </c>
      <c r="DA41" s="161">
        <v>59.770200000000003</v>
      </c>
      <c r="DB41" s="161">
        <v>-32.65</v>
      </c>
      <c r="DC41" s="161">
        <v>-3.7679</v>
      </c>
      <c r="DD41" s="161">
        <v>97.599500000000006</v>
      </c>
      <c r="DE41" s="161">
        <v>96.191100000000006</v>
      </c>
      <c r="DF41" s="161">
        <v>-186.98349999999999</v>
      </c>
      <c r="DG41" s="161">
        <v>-19.079799999999999</v>
      </c>
      <c r="DH41" s="161">
        <v>-19.837800000000001</v>
      </c>
      <c r="DI41" s="161">
        <v>-95.9</v>
      </c>
      <c r="DJ41" s="161">
        <v>-94.8</v>
      </c>
      <c r="DK41" s="161">
        <v>25.897500000000001</v>
      </c>
      <c r="DL41" s="161">
        <v>62.704500000000003</v>
      </c>
      <c r="DM41" s="161">
        <v>73.279499999999999</v>
      </c>
      <c r="DN41" s="161">
        <v>88.494900000000001</v>
      </c>
      <c r="DO41" s="161">
        <v>62.06</v>
      </c>
      <c r="DP41" s="161">
        <v>-11.48</v>
      </c>
      <c r="DQ41" s="161">
        <v>66.944500000000005</v>
      </c>
      <c r="DR41" s="161">
        <v>184.66050000000001</v>
      </c>
      <c r="DS41" s="161">
        <v>-53.05</v>
      </c>
      <c r="DT41" s="161">
        <v>0</v>
      </c>
      <c r="DU41" s="161">
        <v>106.87</v>
      </c>
      <c r="DV41" s="161">
        <v>68.260000000000005</v>
      </c>
      <c r="DW41" s="161">
        <v>184.1636</v>
      </c>
      <c r="DX41" s="161">
        <v>183.2</v>
      </c>
      <c r="DY41" s="161">
        <v>26.777699999999999</v>
      </c>
      <c r="DZ41" s="161">
        <v>25.572700000000001</v>
      </c>
      <c r="EA41" s="161">
        <v>291.97070000000002</v>
      </c>
      <c r="EB41" s="161">
        <v>244.387</v>
      </c>
      <c r="EC41" s="161">
        <v>237.142</v>
      </c>
      <c r="ED41" s="161">
        <v>240.11879999999999</v>
      </c>
      <c r="EE41" s="161">
        <v>83.527299999999997</v>
      </c>
      <c r="EF41" s="161">
        <v>67.056600000000003</v>
      </c>
      <c r="EG41" s="161">
        <v>-27.187000000000001</v>
      </c>
      <c r="EH41" s="161">
        <v>760.33130000000006</v>
      </c>
      <c r="EI41" s="161">
        <v>149.79419999999999</v>
      </c>
      <c r="EJ41" s="162"/>
      <c r="EK41" s="161">
        <v>-33.047499999999999</v>
      </c>
      <c r="EL41" s="161">
        <v>-29.995200000000001</v>
      </c>
      <c r="EM41" s="161">
        <v>0</v>
      </c>
      <c r="EN41" s="161">
        <v>18.617899999999999</v>
      </c>
      <c r="EO41" s="161">
        <v>17.817900000000002</v>
      </c>
      <c r="EP41" s="161">
        <v>38.448</v>
      </c>
      <c r="EQ41" s="161">
        <v>-35.229700000000001</v>
      </c>
      <c r="ER41" s="161">
        <v>-35.759799999999998</v>
      </c>
      <c r="ES41" s="161">
        <v>-28.215199999999999</v>
      </c>
      <c r="ET41" s="161">
        <v>0</v>
      </c>
      <c r="EU41" s="161">
        <v>-8.26</v>
      </c>
      <c r="EV41" s="161">
        <v>1</v>
      </c>
      <c r="EW41" s="161">
        <v>13.727</v>
      </c>
      <c r="EX41" s="161">
        <v>-22.927800000000001</v>
      </c>
      <c r="EY41" s="161">
        <v>-35.056899999999999</v>
      </c>
      <c r="EZ41" s="161">
        <v>-34.238100000000003</v>
      </c>
      <c r="FA41" s="161">
        <v>2.0813000000000001</v>
      </c>
      <c r="FB41" s="161">
        <v>-64.480099999999993</v>
      </c>
      <c r="FC41" s="161">
        <v>26.158899999999999</v>
      </c>
      <c r="FD41" s="161">
        <v>24.3232</v>
      </c>
      <c r="FE41" s="162"/>
      <c r="FF41" s="161">
        <v>23.416399999999999</v>
      </c>
      <c r="FG41" s="161">
        <v>32.232399999999998</v>
      </c>
      <c r="FH41" s="161">
        <v>33.381599999999999</v>
      </c>
      <c r="FI41" s="161">
        <v>31.714099999999998</v>
      </c>
      <c r="FJ41" s="161">
        <v>8.0379000000000005</v>
      </c>
      <c r="FK41" s="161">
        <v>7.3681000000000001</v>
      </c>
      <c r="FL41" s="161">
        <v>139.65860000000001</v>
      </c>
      <c r="FM41" s="161">
        <v>-25.020099999999999</v>
      </c>
      <c r="FN41" s="161">
        <v>-24.754300000000001</v>
      </c>
      <c r="FO41" s="161">
        <v>89.610299999999995</v>
      </c>
      <c r="FP41" s="161">
        <v>98.331800000000001</v>
      </c>
      <c r="FQ41" s="161">
        <v>40.2271</v>
      </c>
      <c r="FR41" s="161">
        <v>10.55</v>
      </c>
      <c r="FS41" s="161">
        <v>7.8718000000000004</v>
      </c>
      <c r="FT41" s="161">
        <v>1.0343</v>
      </c>
      <c r="FU41" s="161">
        <v>-4.4400000000000004</v>
      </c>
      <c r="FV41" s="161">
        <v>14.94</v>
      </c>
      <c r="FW41" s="161">
        <v>39.863100000000003</v>
      </c>
      <c r="FX41" s="162"/>
      <c r="FY41" s="161">
        <v>-1.7050000000000001</v>
      </c>
      <c r="FZ41" s="161">
        <v>4.3339999999999996</v>
      </c>
      <c r="GA41" s="162"/>
      <c r="GB41" s="161">
        <v>44.74</v>
      </c>
      <c r="GC41" s="161">
        <v>-98.442899999999995</v>
      </c>
      <c r="GD41" s="161">
        <v>-89.174499999999995</v>
      </c>
      <c r="GE41" s="161">
        <v>17.149999999999999</v>
      </c>
      <c r="GF41" s="161">
        <v>82.267799999999994</v>
      </c>
      <c r="GG41" s="161">
        <v>26.1</v>
      </c>
      <c r="GH41" s="161">
        <v>-18.208400000000001</v>
      </c>
      <c r="GI41" s="161">
        <v>-5.0034999999999998</v>
      </c>
      <c r="GJ41" s="161">
        <v>-5.1037999999999997</v>
      </c>
      <c r="GK41" s="161">
        <v>2.2850999999999999</v>
      </c>
      <c r="GL41" s="162"/>
      <c r="GM41" s="162"/>
      <c r="GN41" s="161">
        <v>-12.922700000000001</v>
      </c>
      <c r="GO41" s="161">
        <v>-42.655500000000004</v>
      </c>
      <c r="GP41" s="161">
        <v>17.433599999999998</v>
      </c>
      <c r="GQ41" s="161">
        <v>44.976199999999999</v>
      </c>
      <c r="GR41" s="161">
        <v>56.969200000000001</v>
      </c>
      <c r="GS41" s="161">
        <v>58.9422</v>
      </c>
      <c r="GT41" s="161">
        <v>-128.75229999999999</v>
      </c>
      <c r="GU41" s="161">
        <v>-31.834800000000001</v>
      </c>
      <c r="GV41" s="161">
        <v>36.031599999999997</v>
      </c>
      <c r="GW41" s="161">
        <v>-79.8476</v>
      </c>
      <c r="GX41" s="161">
        <v>12.2804</v>
      </c>
      <c r="GY41" s="161">
        <v>16.254200000000001</v>
      </c>
      <c r="GZ41" s="161">
        <v>15.718</v>
      </c>
      <c r="HA41" s="161">
        <v>13.8423</v>
      </c>
      <c r="HB41" s="161">
        <v>150.68770000000001</v>
      </c>
      <c r="HC41" s="161">
        <v>148.8357</v>
      </c>
      <c r="HD41" s="161">
        <v>93</v>
      </c>
      <c r="HE41" s="161">
        <v>-93.033699999999996</v>
      </c>
      <c r="HF41" s="161">
        <v>-217.017</v>
      </c>
      <c r="HG41" s="161">
        <v>218.8158</v>
      </c>
      <c r="HH41" s="161">
        <v>224.34649999999999</v>
      </c>
      <c r="HI41" s="161">
        <v>-144.29239999999999</v>
      </c>
      <c r="HJ41" s="161">
        <v>-141.71870000000001</v>
      </c>
      <c r="HK41" s="161">
        <v>-18.430399999999999</v>
      </c>
      <c r="HL41" s="161">
        <v>0</v>
      </c>
      <c r="HM41" s="161">
        <v>72.954700000000003</v>
      </c>
      <c r="HN41" s="161">
        <v>72.075199999999995</v>
      </c>
      <c r="HO41" s="162"/>
      <c r="HP41" s="161">
        <v>-75.3245</v>
      </c>
      <c r="HQ41" s="161">
        <v>20.086099999999998</v>
      </c>
      <c r="HR41" s="161">
        <v>20.020099999999999</v>
      </c>
      <c r="HS41" s="161">
        <v>-52.055399999999999</v>
      </c>
      <c r="HT41" s="161">
        <v>-51.766599999999997</v>
      </c>
      <c r="HU41" s="161">
        <v>95.38</v>
      </c>
      <c r="HV41" s="162"/>
      <c r="HW41" s="161">
        <v>33.299999999999997</v>
      </c>
      <c r="HX41" s="161">
        <v>33.200000000000003</v>
      </c>
      <c r="HY41" s="161">
        <v>21.288900000000002</v>
      </c>
      <c r="HZ41" s="161">
        <v>-12.56</v>
      </c>
      <c r="IA41" s="161">
        <v>-363.2928</v>
      </c>
      <c r="IB41" s="162"/>
      <c r="IC41" s="161">
        <v>159.11179999999999</v>
      </c>
      <c r="ID41" s="161">
        <v>11.7</v>
      </c>
      <c r="IE41" s="161">
        <v>12.5</v>
      </c>
      <c r="IF41" s="161">
        <v>-18.100000000000001</v>
      </c>
      <c r="IG41" s="161">
        <v>-18.2</v>
      </c>
      <c r="IH41" s="161">
        <v>0.91669999999999996</v>
      </c>
      <c r="II41" s="161">
        <v>0.54039999999999999</v>
      </c>
      <c r="IJ41" s="161">
        <v>-220.65180000000001</v>
      </c>
      <c r="IK41" s="161">
        <v>-116.4128</v>
      </c>
      <c r="IL41" s="161">
        <v>256.34109999999998</v>
      </c>
      <c r="IM41" s="161">
        <v>201.4041</v>
      </c>
      <c r="IN41" s="161">
        <v>45.6997</v>
      </c>
      <c r="IO41" s="161">
        <v>-196.24850000000001</v>
      </c>
      <c r="IP41" s="161">
        <v>193.94880000000001</v>
      </c>
      <c r="IQ41" s="161">
        <v>-148.99870000000001</v>
      </c>
      <c r="IR41" s="161">
        <v>-96.662199999999999</v>
      </c>
      <c r="IS41" s="161">
        <v>-193.7261</v>
      </c>
      <c r="IT41" s="161">
        <v>142.0172</v>
      </c>
      <c r="IU41" s="161">
        <v>142.67840000000001</v>
      </c>
      <c r="IV41" s="161">
        <v>147.5248</v>
      </c>
      <c r="IW41" s="161">
        <v>-245.49719999999999</v>
      </c>
      <c r="IX41" s="161">
        <v>97.828599999999994</v>
      </c>
      <c r="IY41" s="161">
        <v>-153.63990000000001</v>
      </c>
      <c r="IZ41" s="161">
        <v>149.102</v>
      </c>
      <c r="JA41" s="161">
        <v>-11.2845</v>
      </c>
      <c r="JB41" s="162"/>
      <c r="JC41" s="161">
        <v>24.88</v>
      </c>
      <c r="JD41" s="161">
        <v>7.1260000000000003</v>
      </c>
      <c r="JE41" s="161">
        <v>7.1360000000000001</v>
      </c>
      <c r="JF41" s="161">
        <v>-24.56</v>
      </c>
      <c r="JG41" s="162"/>
      <c r="JH41" s="162"/>
      <c r="JI41" s="161">
        <v>-2.9000000000000001E-2</v>
      </c>
      <c r="JJ41" s="161">
        <v>-13.2403</v>
      </c>
      <c r="JK41" s="161">
        <v>-12.626799999999999</v>
      </c>
      <c r="JL41" s="161">
        <v>-3.5</v>
      </c>
      <c r="JM41" s="161">
        <v>50.277999999999999</v>
      </c>
      <c r="JN41" s="161">
        <v>51.249000000000002</v>
      </c>
      <c r="JO41" s="161">
        <v>11.162100000000001</v>
      </c>
      <c r="JP41" s="161">
        <v>13.3752</v>
      </c>
      <c r="JQ41" s="161">
        <v>47.308799999999998</v>
      </c>
      <c r="JR41" s="161">
        <v>47.378399999999999</v>
      </c>
      <c r="JS41" s="161">
        <v>48.334400000000002</v>
      </c>
      <c r="JT41" s="162"/>
      <c r="JU41" s="161">
        <v>-14</v>
      </c>
      <c r="JV41" s="161">
        <v>21.036100000000001</v>
      </c>
      <c r="JW41" s="161">
        <v>8.4600000000000009</v>
      </c>
      <c r="JX41" s="162"/>
      <c r="JY41" s="161">
        <v>-7.2003000000000004</v>
      </c>
      <c r="JZ41" s="161">
        <v>48.773200000000003</v>
      </c>
      <c r="KA41" s="161">
        <v>18.1021</v>
      </c>
      <c r="KB41" s="161">
        <v>-7.7878999999999996</v>
      </c>
      <c r="KC41" s="161">
        <v>-47.6419</v>
      </c>
      <c r="KD41" s="161">
        <v>3.9382000000000001</v>
      </c>
      <c r="KE41" s="161">
        <v>42.784799999999997</v>
      </c>
      <c r="KF41" s="161">
        <v>5.2</v>
      </c>
      <c r="KG41" s="161">
        <v>-6.1</v>
      </c>
      <c r="KH41" s="161">
        <v>10.601000000000001</v>
      </c>
      <c r="KI41" s="162"/>
    </row>
    <row r="42" spans="1:295" ht="18" customHeight="1" x14ac:dyDescent="0.25">
      <c r="A42" s="160" t="s">
        <v>92</v>
      </c>
      <c r="B42" s="160" t="s">
        <v>908</v>
      </c>
      <c r="C42" s="163">
        <v>-17.244800000000001</v>
      </c>
      <c r="D42" s="163">
        <v>20.931100000000001</v>
      </c>
      <c r="E42" s="163">
        <v>-24.603200000000001</v>
      </c>
      <c r="F42" s="163">
        <v>8.8879999999999999</v>
      </c>
      <c r="G42" s="163">
        <v>14.760300000000001</v>
      </c>
      <c r="H42" s="164"/>
      <c r="I42" s="163">
        <v>47.810899999999997</v>
      </c>
      <c r="J42" s="163">
        <v>-83.956100000000006</v>
      </c>
      <c r="K42" s="163">
        <v>63.301600000000001</v>
      </c>
      <c r="L42" s="163">
        <v>32.307000000000002</v>
      </c>
      <c r="M42" s="163">
        <v>32.177</v>
      </c>
      <c r="N42" s="163">
        <v>-6.66</v>
      </c>
      <c r="O42" s="163">
        <v>-53.46</v>
      </c>
      <c r="P42" s="163">
        <v>48.4</v>
      </c>
      <c r="Q42" s="163">
        <v>15.731999999999999</v>
      </c>
      <c r="R42" s="163">
        <v>-48.4</v>
      </c>
      <c r="S42" s="163">
        <v>12.549300000000001</v>
      </c>
      <c r="T42" s="163">
        <v>43.233400000000003</v>
      </c>
      <c r="U42" s="163">
        <v>14.696999999999999</v>
      </c>
      <c r="V42" s="163">
        <v>14.725</v>
      </c>
      <c r="W42" s="163">
        <v>24.662700000000001</v>
      </c>
      <c r="X42" s="163">
        <v>15.095700000000001</v>
      </c>
      <c r="Y42" s="163">
        <v>0.1731</v>
      </c>
      <c r="Z42" s="163">
        <v>8.33</v>
      </c>
      <c r="AA42" s="164"/>
      <c r="AB42" s="164"/>
      <c r="AC42" s="163">
        <v>-51.24</v>
      </c>
      <c r="AD42" s="163">
        <v>-51.33</v>
      </c>
      <c r="AE42" s="164"/>
      <c r="AF42" s="163">
        <v>6.66</v>
      </c>
      <c r="AG42" s="163">
        <v>52.8</v>
      </c>
      <c r="AH42" s="164"/>
      <c r="AI42" s="164"/>
      <c r="AJ42" s="163">
        <v>-53.01</v>
      </c>
      <c r="AK42" s="163">
        <v>-53.75</v>
      </c>
      <c r="AL42" s="163">
        <v>-39.06</v>
      </c>
      <c r="AM42" s="163">
        <v>53.52</v>
      </c>
      <c r="AN42" s="163">
        <v>53.67</v>
      </c>
      <c r="AO42" s="163">
        <v>20.672499999999999</v>
      </c>
      <c r="AP42" s="163">
        <v>-4.1105</v>
      </c>
      <c r="AQ42" s="163">
        <v>71.155699999999996</v>
      </c>
      <c r="AR42" s="163">
        <v>74.432599999999994</v>
      </c>
      <c r="AS42" s="163">
        <v>39.857799999999997</v>
      </c>
      <c r="AT42" s="163">
        <v>-50.770499999999998</v>
      </c>
      <c r="AU42" s="163">
        <v>-51.123600000000003</v>
      </c>
      <c r="AV42" s="163">
        <v>31.2103</v>
      </c>
      <c r="AW42" s="163">
        <v>38.181800000000003</v>
      </c>
      <c r="AX42" s="163">
        <v>76.892600000000002</v>
      </c>
      <c r="AY42" s="163">
        <v>77.026600000000002</v>
      </c>
      <c r="AZ42" s="164"/>
      <c r="BA42" s="163">
        <v>89.577799999999996</v>
      </c>
      <c r="BB42" s="163">
        <v>-590.82460000000003</v>
      </c>
      <c r="BC42" s="163">
        <v>-17.982800000000001</v>
      </c>
      <c r="BD42" s="163">
        <v>-1.3</v>
      </c>
      <c r="BE42" s="163">
        <v>-1.4</v>
      </c>
      <c r="BF42" s="163">
        <v>57.558300000000003</v>
      </c>
      <c r="BG42" s="163">
        <v>56.142099999999999</v>
      </c>
      <c r="BH42" s="163">
        <v>-4.3764000000000003</v>
      </c>
      <c r="BI42" s="164"/>
      <c r="BJ42" s="163">
        <v>-94.271799999999999</v>
      </c>
      <c r="BK42" s="163">
        <v>6.5019</v>
      </c>
      <c r="BL42" s="163">
        <v>8.6495999999999995</v>
      </c>
      <c r="BM42" s="163">
        <v>5.7817999999999996</v>
      </c>
      <c r="BN42" s="163">
        <v>630.90890000000002</v>
      </c>
      <c r="BO42" s="163">
        <v>151.79900000000001</v>
      </c>
      <c r="BP42" s="163">
        <v>152.3484</v>
      </c>
      <c r="BQ42" s="163">
        <v>-720.52539999999999</v>
      </c>
      <c r="BR42" s="163">
        <v>547.91800000000001</v>
      </c>
      <c r="BS42" s="164"/>
      <c r="BT42" s="163">
        <v>-66.908500000000004</v>
      </c>
      <c r="BU42" s="163">
        <v>68.643100000000004</v>
      </c>
      <c r="BV42" s="163">
        <v>100.8035</v>
      </c>
      <c r="BW42" s="163">
        <v>30.5</v>
      </c>
      <c r="BX42" s="163">
        <v>31.66</v>
      </c>
      <c r="BY42" s="163">
        <v>69.58</v>
      </c>
      <c r="BZ42" s="163">
        <v>82.2</v>
      </c>
      <c r="CA42" s="163">
        <v>-6.4257999999999997</v>
      </c>
      <c r="CB42" s="163">
        <v>-6.1577999999999999</v>
      </c>
      <c r="CC42" s="163">
        <v>64.024299999999997</v>
      </c>
      <c r="CD42" s="163">
        <v>64.016000000000005</v>
      </c>
      <c r="CE42" s="163">
        <v>28.450199999999999</v>
      </c>
      <c r="CF42" s="164"/>
      <c r="CG42" s="163">
        <v>-107.1516</v>
      </c>
      <c r="CH42" s="163">
        <v>21.4101</v>
      </c>
      <c r="CI42" s="163">
        <v>-98.483099999999993</v>
      </c>
      <c r="CJ42" s="164"/>
      <c r="CK42" s="164"/>
      <c r="CL42" s="163">
        <v>63.8</v>
      </c>
      <c r="CM42" s="163">
        <v>200.2</v>
      </c>
      <c r="CN42" s="163">
        <v>-15.72</v>
      </c>
      <c r="CO42" s="163">
        <v>59.467799999999997</v>
      </c>
      <c r="CP42" s="163">
        <v>59.3489</v>
      </c>
      <c r="CQ42" s="163">
        <v>58.617400000000004</v>
      </c>
      <c r="CR42" s="163">
        <v>-21.738600000000002</v>
      </c>
      <c r="CS42" s="163">
        <v>-20.5352</v>
      </c>
      <c r="CT42" s="163">
        <v>75.9358</v>
      </c>
      <c r="CU42" s="163">
        <v>-111.2312</v>
      </c>
      <c r="CV42" s="163">
        <v>87.345200000000006</v>
      </c>
      <c r="CW42" s="163">
        <v>13.8772</v>
      </c>
      <c r="CX42" s="163">
        <v>70.3</v>
      </c>
      <c r="CY42" s="163">
        <v>38.36</v>
      </c>
      <c r="CZ42" s="163">
        <v>63.288600000000002</v>
      </c>
      <c r="DA42" s="163">
        <v>59.770200000000003</v>
      </c>
      <c r="DB42" s="163">
        <v>-32.44</v>
      </c>
      <c r="DC42" s="163">
        <v>-3.7679</v>
      </c>
      <c r="DD42" s="163">
        <v>100.5896</v>
      </c>
      <c r="DE42" s="163">
        <v>99.650300000000001</v>
      </c>
      <c r="DF42" s="163">
        <v>-182.03280000000001</v>
      </c>
      <c r="DG42" s="163">
        <v>-18.8325</v>
      </c>
      <c r="DH42" s="163">
        <v>-19.735499999999998</v>
      </c>
      <c r="DI42" s="163">
        <v>-89.2</v>
      </c>
      <c r="DJ42" s="163">
        <v>-89.7</v>
      </c>
      <c r="DK42" s="163">
        <v>26.0349</v>
      </c>
      <c r="DL42" s="163">
        <v>62.411499999999997</v>
      </c>
      <c r="DM42" s="163">
        <v>73.279499999999999</v>
      </c>
      <c r="DN42" s="163">
        <v>87.908900000000003</v>
      </c>
      <c r="DO42" s="163">
        <v>61.31</v>
      </c>
      <c r="DP42" s="163">
        <v>-11.26</v>
      </c>
      <c r="DQ42" s="163">
        <v>64.278499999999994</v>
      </c>
      <c r="DR42" s="163">
        <v>181.58029999999999</v>
      </c>
      <c r="DS42" s="163">
        <v>-53.72</v>
      </c>
      <c r="DT42" s="163">
        <v>0</v>
      </c>
      <c r="DU42" s="163">
        <v>116.45</v>
      </c>
      <c r="DV42" s="163">
        <v>67.8</v>
      </c>
      <c r="DW42" s="163">
        <v>182.63640000000001</v>
      </c>
      <c r="DX42" s="163">
        <v>179.72730000000001</v>
      </c>
      <c r="DY42" s="163">
        <v>26.679400000000001</v>
      </c>
      <c r="DZ42" s="163">
        <v>24.809100000000001</v>
      </c>
      <c r="EA42" s="163">
        <v>290.92290000000003</v>
      </c>
      <c r="EB42" s="163">
        <v>244.73419999999999</v>
      </c>
      <c r="EC42" s="163">
        <v>236.46719999999999</v>
      </c>
      <c r="ED42" s="163">
        <v>239.29390000000001</v>
      </c>
      <c r="EE42" s="163">
        <v>83.899000000000001</v>
      </c>
      <c r="EF42" s="163">
        <v>67.466200000000001</v>
      </c>
      <c r="EG42" s="163">
        <v>-25.817</v>
      </c>
      <c r="EH42" s="163">
        <v>735.13649999999996</v>
      </c>
      <c r="EI42" s="163">
        <v>214.18960000000001</v>
      </c>
      <c r="EJ42" s="164"/>
      <c r="EK42" s="163">
        <v>-30.3095</v>
      </c>
      <c r="EL42" s="163">
        <v>-27.485399999999998</v>
      </c>
      <c r="EM42" s="164"/>
      <c r="EN42" s="163">
        <v>27.6188</v>
      </c>
      <c r="EO42" s="163">
        <v>25.825500000000002</v>
      </c>
      <c r="EP42" s="163">
        <v>36.911999999999999</v>
      </c>
      <c r="EQ42" s="163">
        <v>-37.227699999999999</v>
      </c>
      <c r="ER42" s="163">
        <v>-37.968499999999999</v>
      </c>
      <c r="ES42" s="163">
        <v>-29.954000000000001</v>
      </c>
      <c r="ET42" s="163">
        <v>0</v>
      </c>
      <c r="EU42" s="163">
        <v>-13.97</v>
      </c>
      <c r="EV42" s="164"/>
      <c r="EW42" s="163">
        <v>12.828900000000001</v>
      </c>
      <c r="EX42" s="163">
        <v>-0.47749999999999998</v>
      </c>
      <c r="EY42" s="163">
        <v>-34.9009</v>
      </c>
      <c r="EZ42" s="163">
        <v>-34.135800000000003</v>
      </c>
      <c r="FA42" s="163">
        <v>2.8668</v>
      </c>
      <c r="FB42" s="163">
        <v>-65.842399999999998</v>
      </c>
      <c r="FC42" s="163">
        <v>28.5505</v>
      </c>
      <c r="FD42" s="163">
        <v>24.044699999999999</v>
      </c>
      <c r="FE42" s="164"/>
      <c r="FF42" s="163">
        <v>24.165700000000001</v>
      </c>
      <c r="FG42" s="163">
        <v>32.041800000000002</v>
      </c>
      <c r="FH42" s="163">
        <v>32.536700000000003</v>
      </c>
      <c r="FI42" s="163">
        <v>31.652000000000001</v>
      </c>
      <c r="FJ42" s="163">
        <v>6.1959</v>
      </c>
      <c r="FK42" s="163">
        <v>6.5308000000000002</v>
      </c>
      <c r="FL42" s="163">
        <v>141.3331</v>
      </c>
      <c r="FM42" s="163">
        <v>-23.9544</v>
      </c>
      <c r="FN42" s="163">
        <v>-24.140999999999998</v>
      </c>
      <c r="FO42" s="163">
        <v>91.132199999999997</v>
      </c>
      <c r="FP42" s="163">
        <v>99.8583</v>
      </c>
      <c r="FQ42" s="163">
        <v>39.040500000000002</v>
      </c>
      <c r="FR42" s="163">
        <v>10.19</v>
      </c>
      <c r="FS42" s="163">
        <v>8.0597999999999992</v>
      </c>
      <c r="FT42" s="163">
        <v>1.1392</v>
      </c>
      <c r="FU42" s="163">
        <v>-4.5599999999999996</v>
      </c>
      <c r="FV42" s="163">
        <v>14.85</v>
      </c>
      <c r="FW42" s="163">
        <v>38.0627</v>
      </c>
      <c r="FX42" s="164"/>
      <c r="FY42" s="163">
        <v>-2.2890000000000001</v>
      </c>
      <c r="FZ42" s="163">
        <v>4.3970000000000002</v>
      </c>
      <c r="GA42" s="164"/>
      <c r="GB42" s="163">
        <v>44.17</v>
      </c>
      <c r="GC42" s="163">
        <v>-99.543700000000001</v>
      </c>
      <c r="GD42" s="163">
        <v>-89.745400000000004</v>
      </c>
      <c r="GE42" s="164"/>
      <c r="GF42" s="163">
        <v>81.047300000000007</v>
      </c>
      <c r="GG42" s="163">
        <v>25</v>
      </c>
      <c r="GH42" s="163">
        <v>-17.876799999999999</v>
      </c>
      <c r="GI42" s="163">
        <v>-4.6630000000000003</v>
      </c>
      <c r="GJ42" s="163">
        <v>-4.5631000000000004</v>
      </c>
      <c r="GK42" s="163">
        <v>2.2892999999999999</v>
      </c>
      <c r="GL42" s="164"/>
      <c r="GM42" s="164"/>
      <c r="GN42" s="163">
        <v>-13.875299999999999</v>
      </c>
      <c r="GO42" s="163">
        <v>-42.020800000000001</v>
      </c>
      <c r="GP42" s="163">
        <v>16.9253</v>
      </c>
      <c r="GQ42" s="163">
        <v>43.9499</v>
      </c>
      <c r="GR42" s="163">
        <v>57.590899999999998</v>
      </c>
      <c r="GS42" s="163">
        <v>59.572899999999997</v>
      </c>
      <c r="GT42" s="163">
        <v>-130.1318</v>
      </c>
      <c r="GU42" s="163">
        <v>-30.962700000000002</v>
      </c>
      <c r="GV42" s="163">
        <v>34.931199999999997</v>
      </c>
      <c r="GW42" s="163">
        <v>-76.635999999999996</v>
      </c>
      <c r="GX42" s="163">
        <v>12.458600000000001</v>
      </c>
      <c r="GY42" s="163">
        <v>16.439699999999998</v>
      </c>
      <c r="GZ42" s="163">
        <v>15.865600000000001</v>
      </c>
      <c r="HA42" s="163">
        <v>14</v>
      </c>
      <c r="HB42" s="163">
        <v>189.04429999999999</v>
      </c>
      <c r="HC42" s="163">
        <v>186.81309999999999</v>
      </c>
      <c r="HD42" s="163">
        <v>197.4</v>
      </c>
      <c r="HE42" s="163">
        <v>-195.64510000000001</v>
      </c>
      <c r="HF42" s="163">
        <v>-345.66180000000003</v>
      </c>
      <c r="HG42" s="163">
        <v>345.53739999999999</v>
      </c>
      <c r="HH42" s="163">
        <v>355.68610000000001</v>
      </c>
      <c r="HI42" s="163">
        <v>-178.1799</v>
      </c>
      <c r="HJ42" s="163">
        <v>-176.68639999999999</v>
      </c>
      <c r="HK42" s="163">
        <v>-13.3881</v>
      </c>
      <c r="HL42" s="163">
        <v>0</v>
      </c>
      <c r="HM42" s="163">
        <v>75.197199999999995</v>
      </c>
      <c r="HN42" s="163">
        <v>76.067599999999999</v>
      </c>
      <c r="HO42" s="163">
        <v>-98.387900000000002</v>
      </c>
      <c r="HP42" s="163">
        <v>-97.1845</v>
      </c>
      <c r="HQ42" s="163">
        <v>35.225499999999997</v>
      </c>
      <c r="HR42" s="163">
        <v>34.456400000000002</v>
      </c>
      <c r="HS42" s="163">
        <v>-65.410200000000003</v>
      </c>
      <c r="HT42" s="163">
        <v>-65.807900000000004</v>
      </c>
      <c r="HU42" s="163">
        <v>85.37</v>
      </c>
      <c r="HV42" s="164"/>
      <c r="HW42" s="163">
        <v>33.5</v>
      </c>
      <c r="HX42" s="163">
        <v>32.200000000000003</v>
      </c>
      <c r="HY42" s="163">
        <v>21.207799999999999</v>
      </c>
      <c r="HZ42" s="163">
        <v>12.96</v>
      </c>
      <c r="IA42" s="163">
        <v>-361.6737</v>
      </c>
      <c r="IB42" s="164"/>
      <c r="IC42" s="163">
        <v>171.6934</v>
      </c>
      <c r="ID42" s="163">
        <v>15.1</v>
      </c>
      <c r="IE42" s="163">
        <v>9.6999999999999993</v>
      </c>
      <c r="IF42" s="163">
        <v>-33.5</v>
      </c>
      <c r="IG42" s="163">
        <v>-33.5</v>
      </c>
      <c r="IH42" s="163">
        <v>0.253</v>
      </c>
      <c r="II42" s="163">
        <v>-0.10059999999999999</v>
      </c>
      <c r="IJ42" s="163">
        <v>-354.041</v>
      </c>
      <c r="IK42" s="163">
        <v>-189.381</v>
      </c>
      <c r="IL42" s="163">
        <v>330.44940000000003</v>
      </c>
      <c r="IM42" s="163">
        <v>274.62470000000002</v>
      </c>
      <c r="IN42" s="163">
        <v>27.630600000000001</v>
      </c>
      <c r="IO42" s="163">
        <v>-265.40480000000002</v>
      </c>
      <c r="IP42" s="163">
        <v>262.86470000000003</v>
      </c>
      <c r="IQ42" s="163">
        <v>-162.0659</v>
      </c>
      <c r="IR42" s="163">
        <v>-160.6865</v>
      </c>
      <c r="IS42" s="163">
        <v>-261.94400000000002</v>
      </c>
      <c r="IT42" s="163">
        <v>102.3651</v>
      </c>
      <c r="IU42" s="163">
        <v>103.6254</v>
      </c>
      <c r="IV42" s="163">
        <v>169.4271</v>
      </c>
      <c r="IW42" s="163">
        <v>-325.24709999999999</v>
      </c>
      <c r="IX42" s="163">
        <v>164.5532</v>
      </c>
      <c r="IY42" s="163">
        <v>-156.35509999999999</v>
      </c>
      <c r="IZ42" s="163">
        <v>158.28559999999999</v>
      </c>
      <c r="JA42" s="163">
        <v>-10.493499999999999</v>
      </c>
      <c r="JB42" s="164"/>
      <c r="JC42" s="163">
        <v>22.88</v>
      </c>
      <c r="JD42" s="163">
        <v>7.0529999999999999</v>
      </c>
      <c r="JE42" s="163">
        <v>7.0629999999999997</v>
      </c>
      <c r="JF42" s="163">
        <v>-22.48</v>
      </c>
      <c r="JG42" s="164"/>
      <c r="JH42" s="164"/>
      <c r="JI42" s="163">
        <v>-2.9000000000000001E-2</v>
      </c>
      <c r="JJ42" s="163">
        <v>-14.4427</v>
      </c>
      <c r="JK42" s="163">
        <v>-10.487500000000001</v>
      </c>
      <c r="JL42" s="163">
        <v>-4.5</v>
      </c>
      <c r="JM42" s="163">
        <v>48.509</v>
      </c>
      <c r="JN42" s="163">
        <v>47.462000000000003</v>
      </c>
      <c r="JO42" s="163">
        <v>11.133800000000001</v>
      </c>
      <c r="JP42" s="163">
        <v>13.370799999999999</v>
      </c>
      <c r="JQ42" s="163">
        <v>49.689500000000002</v>
      </c>
      <c r="JR42" s="163">
        <v>49.428100000000001</v>
      </c>
      <c r="JS42" s="163">
        <v>50.136800000000001</v>
      </c>
      <c r="JT42" s="164"/>
      <c r="JU42" s="163">
        <v>-9.9</v>
      </c>
      <c r="JV42" s="163">
        <v>21.745999999999999</v>
      </c>
      <c r="JW42" s="163">
        <v>8.43</v>
      </c>
      <c r="JX42" s="164"/>
      <c r="JY42" s="163">
        <v>0</v>
      </c>
      <c r="JZ42" s="163">
        <v>44.589100000000002</v>
      </c>
      <c r="KA42" s="163">
        <v>13.279500000000001</v>
      </c>
      <c r="KB42" s="163">
        <v>-2.9931000000000001</v>
      </c>
      <c r="KC42" s="163">
        <v>-43.977899999999998</v>
      </c>
      <c r="KD42" s="163">
        <v>0</v>
      </c>
      <c r="KE42" s="163">
        <v>44.286200000000001</v>
      </c>
      <c r="KF42" s="163">
        <v>0.9</v>
      </c>
      <c r="KG42" s="163">
        <v>-1.2</v>
      </c>
      <c r="KH42" s="163">
        <v>13.758699999999999</v>
      </c>
      <c r="KI42" s="164"/>
    </row>
    <row r="43" spans="1:295" ht="18" customHeight="1" x14ac:dyDescent="0.25">
      <c r="A43" s="160" t="s">
        <v>92</v>
      </c>
      <c r="B43" s="160" t="s">
        <v>909</v>
      </c>
      <c r="C43" s="163">
        <v>-17.060600000000001</v>
      </c>
      <c r="D43" s="163">
        <v>20.6785</v>
      </c>
      <c r="E43" s="163">
        <v>-24.224900000000002</v>
      </c>
      <c r="F43" s="163">
        <v>9.0465999999999998</v>
      </c>
      <c r="G43" s="163">
        <v>13.105399999999999</v>
      </c>
      <c r="H43" s="164"/>
      <c r="I43" s="163">
        <v>45.901600000000002</v>
      </c>
      <c r="J43" s="163">
        <v>-79.684799999999996</v>
      </c>
      <c r="K43" s="163">
        <v>61.926200000000001</v>
      </c>
      <c r="L43" s="163">
        <v>31.434999999999999</v>
      </c>
      <c r="M43" s="163">
        <v>31.246400000000001</v>
      </c>
      <c r="N43" s="163">
        <v>-6.66</v>
      </c>
      <c r="O43" s="163">
        <v>-50.432000000000002</v>
      </c>
      <c r="P43" s="163">
        <v>46.2</v>
      </c>
      <c r="Q43" s="163">
        <v>14.904</v>
      </c>
      <c r="R43" s="163">
        <v>-44</v>
      </c>
      <c r="S43" s="163">
        <v>13.3058</v>
      </c>
      <c r="T43" s="163">
        <v>40.5458</v>
      </c>
      <c r="U43" s="163">
        <v>14.069100000000001</v>
      </c>
      <c r="V43" s="163">
        <v>14.411</v>
      </c>
      <c r="W43" s="163">
        <v>23.824999999999999</v>
      </c>
      <c r="X43" s="163">
        <v>15.0091</v>
      </c>
      <c r="Y43" s="163">
        <v>0.21709999999999999</v>
      </c>
      <c r="Z43" s="163">
        <v>8.3148999999999997</v>
      </c>
      <c r="AA43" s="164"/>
      <c r="AB43" s="164"/>
      <c r="AC43" s="163">
        <v>-49.78</v>
      </c>
      <c r="AD43" s="163">
        <v>-50.05</v>
      </c>
      <c r="AE43" s="164"/>
      <c r="AF43" s="163">
        <v>6.66</v>
      </c>
      <c r="AG43" s="163">
        <v>48.4</v>
      </c>
      <c r="AH43" s="164"/>
      <c r="AI43" s="164"/>
      <c r="AJ43" s="163">
        <v>-46.48</v>
      </c>
      <c r="AK43" s="163">
        <v>-46.42</v>
      </c>
      <c r="AL43" s="163">
        <v>-51.41</v>
      </c>
      <c r="AM43" s="163">
        <v>46.44</v>
      </c>
      <c r="AN43" s="163">
        <v>46.55</v>
      </c>
      <c r="AO43" s="163">
        <v>20.1129</v>
      </c>
      <c r="AP43" s="163">
        <v>-4.181</v>
      </c>
      <c r="AQ43" s="163">
        <v>71.198499999999996</v>
      </c>
      <c r="AR43" s="163">
        <v>73.743799999999993</v>
      </c>
      <c r="AS43" s="163">
        <v>38.059899999999999</v>
      </c>
      <c r="AT43" s="163">
        <v>-47.0197</v>
      </c>
      <c r="AU43" s="163">
        <v>-47.213700000000003</v>
      </c>
      <c r="AV43" s="163">
        <v>11.2719</v>
      </c>
      <c r="AW43" s="163">
        <v>11.194800000000001</v>
      </c>
      <c r="AX43" s="163">
        <v>76.356800000000007</v>
      </c>
      <c r="AY43" s="163">
        <v>77.428399999999996</v>
      </c>
      <c r="AZ43" s="164"/>
      <c r="BA43" s="163">
        <v>54.6389</v>
      </c>
      <c r="BB43" s="163">
        <v>-554.84190000000001</v>
      </c>
      <c r="BC43" s="163">
        <v>-16.881499999999999</v>
      </c>
      <c r="BD43" s="163">
        <v>-2.1</v>
      </c>
      <c r="BE43" s="163">
        <v>-2.2000000000000002</v>
      </c>
      <c r="BF43" s="163">
        <v>53.324199999999998</v>
      </c>
      <c r="BG43" s="163">
        <v>52.209400000000002</v>
      </c>
      <c r="BH43" s="163">
        <v>-4.3768000000000002</v>
      </c>
      <c r="BI43" s="164"/>
      <c r="BJ43" s="163">
        <v>-90.008099999999999</v>
      </c>
      <c r="BK43" s="163">
        <v>6.0247000000000002</v>
      </c>
      <c r="BL43" s="163">
        <v>7.1268000000000002</v>
      </c>
      <c r="BM43" s="163">
        <v>4.8545999999999996</v>
      </c>
      <c r="BN43" s="163">
        <v>600.51250000000005</v>
      </c>
      <c r="BO43" s="163">
        <v>152.31780000000001</v>
      </c>
      <c r="BP43" s="163">
        <v>152.31780000000001</v>
      </c>
      <c r="BQ43" s="163">
        <v>-712.0616</v>
      </c>
      <c r="BR43" s="163">
        <v>528.74779999999998</v>
      </c>
      <c r="BS43" s="164"/>
      <c r="BT43" s="163">
        <v>-64.899600000000007</v>
      </c>
      <c r="BU43" s="163">
        <v>66.389099999999999</v>
      </c>
      <c r="BV43" s="163">
        <v>96.542199999999994</v>
      </c>
      <c r="BW43" s="163">
        <v>28.8</v>
      </c>
      <c r="BX43" s="163">
        <v>33.36</v>
      </c>
      <c r="BY43" s="163">
        <v>68.14</v>
      </c>
      <c r="BZ43" s="163">
        <v>74.64</v>
      </c>
      <c r="CA43" s="163">
        <v>-4.0145</v>
      </c>
      <c r="CB43" s="163">
        <v>-3.7465999999999999</v>
      </c>
      <c r="CC43" s="163">
        <v>55.686100000000003</v>
      </c>
      <c r="CD43" s="163">
        <v>56.151899999999998</v>
      </c>
      <c r="CE43" s="163">
        <v>26.920400000000001</v>
      </c>
      <c r="CF43" s="164"/>
      <c r="CG43" s="163">
        <v>-98.137799999999999</v>
      </c>
      <c r="CH43" s="163">
        <v>20.291399999999999</v>
      </c>
      <c r="CI43" s="163">
        <v>-95.781599999999997</v>
      </c>
      <c r="CJ43" s="164"/>
      <c r="CK43" s="164"/>
      <c r="CL43" s="163">
        <v>71.8</v>
      </c>
      <c r="CM43" s="163">
        <v>191.4</v>
      </c>
      <c r="CN43" s="163">
        <v>-15.71</v>
      </c>
      <c r="CO43" s="163">
        <v>60.220199999999998</v>
      </c>
      <c r="CP43" s="163">
        <v>60.118699999999997</v>
      </c>
      <c r="CQ43" s="163">
        <v>59.920999999999999</v>
      </c>
      <c r="CR43" s="163">
        <v>-24.4938</v>
      </c>
      <c r="CS43" s="163">
        <v>-23.1343</v>
      </c>
      <c r="CT43" s="163">
        <v>69.485600000000005</v>
      </c>
      <c r="CU43" s="163">
        <v>-99.730900000000005</v>
      </c>
      <c r="CV43" s="163">
        <v>78.888599999999997</v>
      </c>
      <c r="CW43" s="163">
        <v>13.5802</v>
      </c>
      <c r="CX43" s="163">
        <v>71.73</v>
      </c>
      <c r="CY43" s="163">
        <v>38.07</v>
      </c>
      <c r="CZ43" s="163">
        <v>61.882300000000001</v>
      </c>
      <c r="DA43" s="163">
        <v>59.037799999999997</v>
      </c>
      <c r="DB43" s="163">
        <v>-32.85</v>
      </c>
      <c r="DC43" s="163">
        <v>-3.7679</v>
      </c>
      <c r="DD43" s="163">
        <v>96.838800000000006</v>
      </c>
      <c r="DE43" s="163">
        <v>96.044499999999999</v>
      </c>
      <c r="DF43" s="163">
        <v>-181.94030000000001</v>
      </c>
      <c r="DG43" s="163">
        <v>-18.371200000000002</v>
      </c>
      <c r="DH43" s="163">
        <v>-19.882899999999999</v>
      </c>
      <c r="DI43" s="163">
        <v>-90.3</v>
      </c>
      <c r="DJ43" s="163">
        <v>-90.8</v>
      </c>
      <c r="DK43" s="163">
        <v>24.903300000000002</v>
      </c>
      <c r="DL43" s="163">
        <v>61.532600000000002</v>
      </c>
      <c r="DM43" s="163">
        <v>74.218800000000002</v>
      </c>
      <c r="DN43" s="163">
        <v>87.908900000000003</v>
      </c>
      <c r="DO43" s="164"/>
      <c r="DP43" s="163">
        <v>-11.36</v>
      </c>
      <c r="DQ43" s="163">
        <v>63.890999999999998</v>
      </c>
      <c r="DR43" s="164"/>
      <c r="DS43" s="163">
        <v>-48.21</v>
      </c>
      <c r="DT43" s="164"/>
      <c r="DU43" s="163">
        <v>109.71</v>
      </c>
      <c r="DV43" s="163">
        <v>66.790000000000006</v>
      </c>
      <c r="DW43" s="163">
        <v>180.74549999999999</v>
      </c>
      <c r="DX43" s="163">
        <v>179.6</v>
      </c>
      <c r="DY43" s="163">
        <v>29.105699999999999</v>
      </c>
      <c r="DZ43" s="163">
        <v>29.563600000000001</v>
      </c>
      <c r="EA43" s="163">
        <v>291.255</v>
      </c>
      <c r="EB43" s="163">
        <v>243.89660000000001</v>
      </c>
      <c r="EC43" s="163">
        <v>236.7704</v>
      </c>
      <c r="ED43" s="163">
        <v>239.31870000000001</v>
      </c>
      <c r="EE43" s="163">
        <v>86.634600000000006</v>
      </c>
      <c r="EF43" s="163">
        <v>70.222700000000003</v>
      </c>
      <c r="EG43" s="163">
        <v>-25.498000000000001</v>
      </c>
      <c r="EH43" s="163">
        <v>718.54840000000002</v>
      </c>
      <c r="EI43" s="163">
        <v>277.4126</v>
      </c>
      <c r="EJ43" s="164"/>
      <c r="EK43" s="163">
        <v>-29.230499999999999</v>
      </c>
      <c r="EL43" s="163">
        <v>-26.729500000000002</v>
      </c>
      <c r="EM43" s="164"/>
      <c r="EN43" s="163">
        <v>30.348700000000001</v>
      </c>
      <c r="EO43" s="163">
        <v>28.293500000000002</v>
      </c>
      <c r="EP43" s="163">
        <v>36.911999999999999</v>
      </c>
      <c r="EQ43" s="163">
        <v>-32.781199999999998</v>
      </c>
      <c r="ER43" s="163">
        <v>-33.4129</v>
      </c>
      <c r="ES43" s="163">
        <v>-32.988500000000002</v>
      </c>
      <c r="ET43" s="164"/>
      <c r="EU43" s="163">
        <v>-13.55</v>
      </c>
      <c r="EV43" s="164"/>
      <c r="EW43" s="163">
        <v>11.9001</v>
      </c>
      <c r="EX43" s="163">
        <v>7.4027000000000003</v>
      </c>
      <c r="EY43" s="163">
        <v>-33.622999999999998</v>
      </c>
      <c r="EZ43" s="163">
        <v>-32.858899999999998</v>
      </c>
      <c r="FA43" s="163">
        <v>2.8845000000000001</v>
      </c>
      <c r="FB43" s="163">
        <v>-67.625200000000007</v>
      </c>
      <c r="FC43" s="163">
        <v>32.532299999999999</v>
      </c>
      <c r="FD43" s="163">
        <v>24.7194</v>
      </c>
      <c r="FE43" s="164"/>
      <c r="FF43" s="163">
        <v>24.353899999999999</v>
      </c>
      <c r="FG43" s="163">
        <v>31.034099999999999</v>
      </c>
      <c r="FH43" s="163">
        <v>32.904200000000003</v>
      </c>
      <c r="FI43" s="163">
        <v>31.4937</v>
      </c>
      <c r="FJ43" s="163">
        <v>3.8515000000000001</v>
      </c>
      <c r="FK43" s="163">
        <v>3.1817000000000002</v>
      </c>
      <c r="FL43" s="163">
        <v>128.10409999999999</v>
      </c>
      <c r="FM43" s="163">
        <v>-27.579499999999999</v>
      </c>
      <c r="FN43" s="163">
        <v>-27.523199999999999</v>
      </c>
      <c r="FO43" s="163">
        <v>82.664000000000001</v>
      </c>
      <c r="FP43" s="163">
        <v>92.109700000000004</v>
      </c>
      <c r="FQ43" s="163">
        <v>33.737699999999997</v>
      </c>
      <c r="FR43" s="163">
        <v>9.69</v>
      </c>
      <c r="FS43" s="163">
        <v>7.9669999999999996</v>
      </c>
      <c r="FT43" s="163">
        <v>1.1037999999999999</v>
      </c>
      <c r="FU43" s="163">
        <v>-4.42</v>
      </c>
      <c r="FV43" s="163">
        <v>12.27</v>
      </c>
      <c r="FW43" s="163">
        <v>33.7622</v>
      </c>
      <c r="FX43" s="164"/>
      <c r="FY43" s="163">
        <v>-2.0609999999999999</v>
      </c>
      <c r="FZ43" s="163">
        <v>4.3849999999999998</v>
      </c>
      <c r="GA43" s="164"/>
      <c r="GB43" s="163">
        <v>43.14</v>
      </c>
      <c r="GC43" s="163">
        <v>-91.933300000000003</v>
      </c>
      <c r="GD43" s="163">
        <v>-82.795699999999997</v>
      </c>
      <c r="GE43" s="164"/>
      <c r="GF43" s="163">
        <v>79.695999999999998</v>
      </c>
      <c r="GG43" s="163">
        <v>24.4</v>
      </c>
      <c r="GH43" s="163">
        <v>-16.299499999999998</v>
      </c>
      <c r="GI43" s="163">
        <v>-4.3472999999999997</v>
      </c>
      <c r="GJ43" s="163">
        <v>-4.7461000000000002</v>
      </c>
      <c r="GK43" s="163">
        <v>2.4102999999999999</v>
      </c>
      <c r="GL43" s="164"/>
      <c r="GM43" s="164"/>
      <c r="GN43" s="163">
        <v>-13.7029</v>
      </c>
      <c r="GO43" s="163">
        <v>-40.8962</v>
      </c>
      <c r="GP43" s="163">
        <v>16.534099999999999</v>
      </c>
      <c r="GQ43" s="163">
        <v>43.022100000000002</v>
      </c>
      <c r="GR43" s="163">
        <v>56.103700000000003</v>
      </c>
      <c r="GS43" s="163">
        <v>58.862299999999998</v>
      </c>
      <c r="GT43" s="163">
        <v>-125.7634</v>
      </c>
      <c r="GU43" s="163">
        <v>-30.321100000000001</v>
      </c>
      <c r="GV43" s="163">
        <v>33.131500000000003</v>
      </c>
      <c r="GW43" s="163">
        <v>-74.517899999999997</v>
      </c>
      <c r="GX43" s="163">
        <v>12.051299999999999</v>
      </c>
      <c r="GY43" s="163">
        <v>17.250299999999999</v>
      </c>
      <c r="GZ43" s="163">
        <v>16.847799999999999</v>
      </c>
      <c r="HA43" s="163">
        <v>13.465400000000001</v>
      </c>
      <c r="HB43" s="163">
        <v>211.012</v>
      </c>
      <c r="HC43" s="163">
        <v>210.64519999999999</v>
      </c>
      <c r="HD43" s="163">
        <v>212</v>
      </c>
      <c r="HE43" s="163">
        <v>-210.95339999999999</v>
      </c>
      <c r="HF43" s="163">
        <v>-363.8186</v>
      </c>
      <c r="HG43" s="163">
        <v>366.05110000000002</v>
      </c>
      <c r="HH43" s="163">
        <v>385.1934</v>
      </c>
      <c r="HI43" s="163">
        <v>-199.0283</v>
      </c>
      <c r="HJ43" s="163">
        <v>-196.6677</v>
      </c>
      <c r="HK43" s="163">
        <v>-13.0022</v>
      </c>
      <c r="HL43" s="164"/>
      <c r="HM43" s="163">
        <v>73.331599999999995</v>
      </c>
      <c r="HN43" s="163">
        <v>75.043899999999994</v>
      </c>
      <c r="HO43" s="164"/>
      <c r="HP43" s="164"/>
      <c r="HQ43" s="163">
        <v>41.344900000000003</v>
      </c>
      <c r="HR43" s="163">
        <v>41.410899999999998</v>
      </c>
      <c r="HS43" s="163">
        <v>-78.379300000000001</v>
      </c>
      <c r="HT43" s="163">
        <v>-79.218400000000003</v>
      </c>
      <c r="HU43" s="163">
        <v>64.69</v>
      </c>
      <c r="HV43" s="163">
        <v>64.569999999999993</v>
      </c>
      <c r="HW43" s="163">
        <v>25.8</v>
      </c>
      <c r="HX43" s="163">
        <v>24.4</v>
      </c>
      <c r="HY43" s="163">
        <v>21.1052</v>
      </c>
      <c r="HZ43" s="163">
        <v>33.04</v>
      </c>
      <c r="IA43" s="163">
        <v>-362.69990000000001</v>
      </c>
      <c r="IB43" s="164"/>
      <c r="IC43" s="163">
        <v>191.0181</v>
      </c>
      <c r="ID43" s="163">
        <v>17.899999999999999</v>
      </c>
      <c r="IE43" s="163">
        <v>-5.6</v>
      </c>
      <c r="IF43" s="163">
        <v>-40.1</v>
      </c>
      <c r="IG43" s="163">
        <v>-39.6</v>
      </c>
      <c r="IH43" s="163">
        <v>0.91339999999999999</v>
      </c>
      <c r="II43" s="163">
        <v>0.53939999999999999</v>
      </c>
      <c r="IJ43" s="163">
        <v>-384.51929999999999</v>
      </c>
      <c r="IK43" s="163">
        <v>-245.17500000000001</v>
      </c>
      <c r="IL43" s="163">
        <v>420.21449999999999</v>
      </c>
      <c r="IM43" s="163">
        <v>340.05459999999999</v>
      </c>
      <c r="IN43" s="163">
        <v>54.405099999999997</v>
      </c>
      <c r="IO43" s="163">
        <v>-331.32459999999998</v>
      </c>
      <c r="IP43" s="163">
        <v>330.72609999999997</v>
      </c>
      <c r="IQ43" s="163">
        <v>-174.35990000000001</v>
      </c>
      <c r="IR43" s="163">
        <v>-212.97300000000001</v>
      </c>
      <c r="IS43" s="163">
        <v>-326.22809999999998</v>
      </c>
      <c r="IT43" s="163">
        <v>82.086299999999994</v>
      </c>
      <c r="IU43" s="163">
        <v>82.888000000000005</v>
      </c>
      <c r="IV43" s="163">
        <v>175.96809999999999</v>
      </c>
      <c r="IW43" s="163">
        <v>-404.31889999999999</v>
      </c>
      <c r="IX43" s="163">
        <v>215.9196</v>
      </c>
      <c r="IY43" s="163">
        <v>-186.41130000000001</v>
      </c>
      <c r="IZ43" s="163">
        <v>188.00890000000001</v>
      </c>
      <c r="JA43" s="163">
        <v>-9.9661000000000008</v>
      </c>
      <c r="JB43" s="164"/>
      <c r="JC43" s="163">
        <v>23.04</v>
      </c>
      <c r="JD43" s="163">
        <v>6.9029999999999996</v>
      </c>
      <c r="JE43" s="163">
        <v>6.9020000000000001</v>
      </c>
      <c r="JF43" s="163">
        <v>-22.64</v>
      </c>
      <c r="JG43" s="164"/>
      <c r="JH43" s="164"/>
      <c r="JI43" s="163">
        <v>-2.9000000000000001E-2</v>
      </c>
      <c r="JJ43" s="163">
        <v>-14.851599999999999</v>
      </c>
      <c r="JK43" s="163">
        <v>-13.1243</v>
      </c>
      <c r="JL43" s="163">
        <v>-1.7</v>
      </c>
      <c r="JM43" s="163">
        <v>53.755000000000003</v>
      </c>
      <c r="JN43" s="163">
        <v>50.426000000000002</v>
      </c>
      <c r="JO43" s="163">
        <v>11.150700000000001</v>
      </c>
      <c r="JP43" s="163">
        <v>13.373799999999999</v>
      </c>
      <c r="JQ43" s="163">
        <v>48.664099999999998</v>
      </c>
      <c r="JR43" s="163">
        <v>49.272500000000001</v>
      </c>
      <c r="JS43" s="163">
        <v>48.450699999999998</v>
      </c>
      <c r="JT43" s="164"/>
      <c r="JU43" s="163">
        <v>6.8</v>
      </c>
      <c r="JV43" s="163">
        <v>21.0364</v>
      </c>
      <c r="JW43" s="163">
        <v>8.76</v>
      </c>
      <c r="JX43" s="164"/>
      <c r="JY43" s="163">
        <v>0</v>
      </c>
      <c r="JZ43" s="163">
        <v>44.578899999999997</v>
      </c>
      <c r="KA43" s="163">
        <v>12.118399999999999</v>
      </c>
      <c r="KB43" s="163">
        <v>-0.82679999999999998</v>
      </c>
      <c r="KC43" s="163">
        <v>-43.580500000000001</v>
      </c>
      <c r="KD43" s="163">
        <v>0</v>
      </c>
      <c r="KE43" s="163">
        <v>44.078600000000002</v>
      </c>
      <c r="KF43" s="163">
        <v>-13</v>
      </c>
      <c r="KG43" s="163">
        <v>14.1</v>
      </c>
      <c r="KH43" s="163">
        <v>23.812999999999999</v>
      </c>
      <c r="KI43" s="164"/>
    </row>
    <row r="44" spans="1:295" ht="18" customHeight="1" x14ac:dyDescent="0.25">
      <c r="A44" s="160" t="s">
        <v>92</v>
      </c>
      <c r="B44" s="160" t="s">
        <v>910</v>
      </c>
      <c r="C44" s="163">
        <v>-17.094799999999999</v>
      </c>
      <c r="D44" s="163">
        <v>20.628399999999999</v>
      </c>
      <c r="E44" s="163">
        <v>-24.241399999999999</v>
      </c>
      <c r="F44" s="163">
        <v>9.2866999999999997</v>
      </c>
      <c r="G44" s="163">
        <v>13.3132</v>
      </c>
      <c r="H44" s="164"/>
      <c r="I44" s="163">
        <v>41.3521</v>
      </c>
      <c r="J44" s="163">
        <v>-69.913200000000003</v>
      </c>
      <c r="K44" s="163">
        <v>58.801900000000003</v>
      </c>
      <c r="L44" s="163">
        <v>29.577100000000002</v>
      </c>
      <c r="M44" s="163">
        <v>29.566500000000001</v>
      </c>
      <c r="N44" s="163">
        <v>0</v>
      </c>
      <c r="O44" s="163">
        <v>-53.372</v>
      </c>
      <c r="P44" s="163">
        <v>46.2</v>
      </c>
      <c r="Q44" s="163">
        <v>13.247999999999999</v>
      </c>
      <c r="R44" s="163">
        <v>-46.2</v>
      </c>
      <c r="S44" s="163">
        <v>13.3124</v>
      </c>
      <c r="T44" s="163">
        <v>34.2318</v>
      </c>
      <c r="U44" s="163">
        <v>11.336600000000001</v>
      </c>
      <c r="V44" s="163">
        <v>11.674799999999999</v>
      </c>
      <c r="W44" s="163">
        <v>19.091200000000001</v>
      </c>
      <c r="X44" s="163">
        <v>10.0641</v>
      </c>
      <c r="Y44" s="163">
        <v>0.2964</v>
      </c>
      <c r="Z44" s="163">
        <v>4.1548999999999996</v>
      </c>
      <c r="AA44" s="164"/>
      <c r="AB44" s="164"/>
      <c r="AC44" s="163">
        <v>-48.42</v>
      </c>
      <c r="AD44" s="163">
        <v>-48.25</v>
      </c>
      <c r="AE44" s="164"/>
      <c r="AF44" s="163">
        <v>0</v>
      </c>
      <c r="AG44" s="163">
        <v>52.8</v>
      </c>
      <c r="AH44" s="164"/>
      <c r="AI44" s="164"/>
      <c r="AJ44" s="163">
        <v>-45.99</v>
      </c>
      <c r="AK44" s="163">
        <v>-46.2</v>
      </c>
      <c r="AL44" s="163">
        <v>-49.45</v>
      </c>
      <c r="AM44" s="163">
        <v>46.4</v>
      </c>
      <c r="AN44" s="163">
        <v>46.61</v>
      </c>
      <c r="AO44" s="163">
        <v>20.0276</v>
      </c>
      <c r="AP44" s="163">
        <v>-4.8411999999999997</v>
      </c>
      <c r="AQ44" s="163">
        <v>70.838200000000001</v>
      </c>
      <c r="AR44" s="163">
        <v>72.887500000000003</v>
      </c>
      <c r="AS44" s="163">
        <v>33.086300000000001</v>
      </c>
      <c r="AT44" s="163">
        <v>-44.608400000000003</v>
      </c>
      <c r="AU44" s="163">
        <v>-44.0456</v>
      </c>
      <c r="AV44" s="163">
        <v>14.3896</v>
      </c>
      <c r="AW44" s="163">
        <v>14.8345</v>
      </c>
      <c r="AX44" s="163">
        <v>73.007800000000003</v>
      </c>
      <c r="AY44" s="163">
        <v>74.749200000000002</v>
      </c>
      <c r="AZ44" s="164"/>
      <c r="BA44" s="163">
        <v>59.686700000000002</v>
      </c>
      <c r="BB44" s="163">
        <v>-540.91</v>
      </c>
      <c r="BC44" s="163">
        <v>-18.229399999999998</v>
      </c>
      <c r="BD44" s="163">
        <v>-1.5</v>
      </c>
      <c r="BE44" s="163">
        <v>-1.5</v>
      </c>
      <c r="BF44" s="163">
        <v>50.304000000000002</v>
      </c>
      <c r="BG44" s="163">
        <v>49.888199999999998</v>
      </c>
      <c r="BH44" s="163">
        <v>-4.7130000000000001</v>
      </c>
      <c r="BI44" s="164"/>
      <c r="BJ44" s="163">
        <v>-86.813299999999998</v>
      </c>
      <c r="BK44" s="163">
        <v>5.7957999999999998</v>
      </c>
      <c r="BL44" s="163">
        <v>7.2480000000000002</v>
      </c>
      <c r="BM44" s="163">
        <v>5.0537999999999998</v>
      </c>
      <c r="BN44" s="163">
        <v>588.18299999999999</v>
      </c>
      <c r="BO44" s="163">
        <v>145.97</v>
      </c>
      <c r="BP44" s="163">
        <v>145.05439999999999</v>
      </c>
      <c r="BQ44" s="163">
        <v>-681.85770000000002</v>
      </c>
      <c r="BR44" s="163">
        <v>520.99639999999999</v>
      </c>
      <c r="BS44" s="164"/>
      <c r="BT44" s="163">
        <v>-49.701500000000003</v>
      </c>
      <c r="BU44" s="163">
        <v>51.306399999999996</v>
      </c>
      <c r="BV44" s="163">
        <v>92.520399999999995</v>
      </c>
      <c r="BW44" s="163">
        <v>27.98</v>
      </c>
      <c r="BX44" s="163">
        <v>33.21</v>
      </c>
      <c r="BY44" s="163">
        <v>67.400000000000006</v>
      </c>
      <c r="BZ44" s="163">
        <v>73.12</v>
      </c>
      <c r="CA44" s="163">
        <v>4.1999999999999997E-3</v>
      </c>
      <c r="CB44" s="163">
        <v>-0.26369999999999999</v>
      </c>
      <c r="CC44" s="163">
        <v>47.741500000000002</v>
      </c>
      <c r="CD44" s="163">
        <v>47.985799999999998</v>
      </c>
      <c r="CE44" s="163">
        <v>24.31</v>
      </c>
      <c r="CF44" s="164"/>
      <c r="CG44" s="163">
        <v>-116.30710000000001</v>
      </c>
      <c r="CH44" s="163">
        <v>12.5443</v>
      </c>
      <c r="CI44" s="163">
        <v>-99.870800000000003</v>
      </c>
      <c r="CJ44" s="164"/>
      <c r="CK44" s="164"/>
      <c r="CL44" s="163">
        <v>78.8</v>
      </c>
      <c r="CM44" s="163">
        <v>199.3</v>
      </c>
      <c r="CN44" s="163">
        <v>-16.309999999999999</v>
      </c>
      <c r="CO44" s="163">
        <v>58.459800000000001</v>
      </c>
      <c r="CP44" s="163">
        <v>57.7438</v>
      </c>
      <c r="CQ44" s="163">
        <v>57.9482</v>
      </c>
      <c r="CR44" s="163">
        <v>-30.626799999999999</v>
      </c>
      <c r="CS44" s="163">
        <v>-30.2376</v>
      </c>
      <c r="CT44" s="163">
        <v>66.494900000000001</v>
      </c>
      <c r="CU44" s="163">
        <v>-87.818399999999997</v>
      </c>
      <c r="CV44" s="163">
        <v>76.003900000000002</v>
      </c>
      <c r="CW44" s="163">
        <v>15.319599999999999</v>
      </c>
      <c r="CX44" s="163">
        <v>75.02</v>
      </c>
      <c r="CY44" s="163">
        <v>39.409999999999997</v>
      </c>
      <c r="CZ44" s="163">
        <v>65.397900000000007</v>
      </c>
      <c r="DA44" s="163">
        <v>61.967500000000001</v>
      </c>
      <c r="DB44" s="163">
        <v>-34.36</v>
      </c>
      <c r="DC44" s="163">
        <v>-3.7679</v>
      </c>
      <c r="DD44" s="163">
        <v>100.6198</v>
      </c>
      <c r="DE44" s="163">
        <v>99.213099999999997</v>
      </c>
      <c r="DF44" s="163">
        <v>-181.4179</v>
      </c>
      <c r="DG44" s="163">
        <v>-19.763500000000001</v>
      </c>
      <c r="DH44" s="163">
        <v>-20.936699999999998</v>
      </c>
      <c r="DI44" s="163">
        <v>-88.6</v>
      </c>
      <c r="DJ44" s="163">
        <v>-90.3</v>
      </c>
      <c r="DK44" s="163">
        <v>25.051600000000001</v>
      </c>
      <c r="DL44" s="163">
        <v>65.048199999999994</v>
      </c>
      <c r="DM44" s="163">
        <v>78.915199999999999</v>
      </c>
      <c r="DN44" s="163">
        <v>92.596400000000003</v>
      </c>
      <c r="DO44" s="163">
        <v>64.64</v>
      </c>
      <c r="DP44" s="163">
        <v>-12.47</v>
      </c>
      <c r="DQ44" s="163">
        <v>63.782499999999999</v>
      </c>
      <c r="DR44" s="163">
        <v>180.97030000000001</v>
      </c>
      <c r="DS44" s="163">
        <v>-3.7</v>
      </c>
      <c r="DT44" s="164"/>
      <c r="DU44" s="163">
        <v>79.53</v>
      </c>
      <c r="DV44" s="163">
        <v>68.38</v>
      </c>
      <c r="DW44" s="163">
        <v>181.8</v>
      </c>
      <c r="DX44" s="163">
        <v>177.10910000000001</v>
      </c>
      <c r="DY44" s="163">
        <v>32.859000000000002</v>
      </c>
      <c r="DZ44" s="163">
        <v>31.9636</v>
      </c>
      <c r="EA44" s="163">
        <v>288.13920000000002</v>
      </c>
      <c r="EB44" s="163">
        <v>242.81290000000001</v>
      </c>
      <c r="EC44" s="163">
        <v>233.78569999999999</v>
      </c>
      <c r="ED44" s="163">
        <v>235.68199999999999</v>
      </c>
      <c r="EE44" s="163">
        <v>91.199100000000001</v>
      </c>
      <c r="EF44" s="163">
        <v>73.615300000000005</v>
      </c>
      <c r="EG44" s="163">
        <v>-25.722999999999999</v>
      </c>
      <c r="EH44" s="163">
        <v>693.89880000000005</v>
      </c>
      <c r="EI44" s="163">
        <v>329.46570000000003</v>
      </c>
      <c r="EJ44" s="164"/>
      <c r="EK44" s="163">
        <v>-21.5916</v>
      </c>
      <c r="EL44" s="163">
        <v>-18.694800000000001</v>
      </c>
      <c r="EM44" s="163">
        <v>-8.5023</v>
      </c>
      <c r="EN44" s="163">
        <v>37.441499999999998</v>
      </c>
      <c r="EO44" s="163">
        <v>35.0931</v>
      </c>
      <c r="EP44" s="163">
        <v>36.911999999999999</v>
      </c>
      <c r="EQ44" s="163">
        <v>-27.507899999999999</v>
      </c>
      <c r="ER44" s="163">
        <v>-28.288</v>
      </c>
      <c r="ES44" s="163">
        <v>-35.450099999999999</v>
      </c>
      <c r="ET44" s="164"/>
      <c r="EU44" s="163">
        <v>-12.69</v>
      </c>
      <c r="EV44" s="164"/>
      <c r="EW44" s="163">
        <v>11.451499999999999</v>
      </c>
      <c r="EX44" s="163">
        <v>23.6004</v>
      </c>
      <c r="EY44" s="163">
        <v>-34.960500000000003</v>
      </c>
      <c r="EZ44" s="163">
        <v>-34.015999999999998</v>
      </c>
      <c r="FA44" s="163">
        <v>2.7631000000000001</v>
      </c>
      <c r="FB44" s="163">
        <v>-71.299700000000001</v>
      </c>
      <c r="FC44" s="163">
        <v>36.309899999999999</v>
      </c>
      <c r="FD44" s="163">
        <v>24.769100000000002</v>
      </c>
      <c r="FE44" s="164"/>
      <c r="FF44" s="163">
        <v>24.158200000000001</v>
      </c>
      <c r="FG44" s="163">
        <v>31.227399999999999</v>
      </c>
      <c r="FH44" s="163">
        <v>31.5123</v>
      </c>
      <c r="FI44" s="163">
        <v>30.508099999999999</v>
      </c>
      <c r="FJ44" s="163">
        <v>-0.66979999999999995</v>
      </c>
      <c r="FK44" s="163">
        <v>-0.33489999999999998</v>
      </c>
      <c r="FL44" s="163">
        <v>110.0188</v>
      </c>
      <c r="FM44" s="163">
        <v>-30.917100000000001</v>
      </c>
      <c r="FN44" s="163">
        <v>-31.181000000000001</v>
      </c>
      <c r="FO44" s="163">
        <v>79.419700000000006</v>
      </c>
      <c r="FP44" s="163">
        <v>91.667699999999996</v>
      </c>
      <c r="FQ44" s="163">
        <v>14.555300000000001</v>
      </c>
      <c r="FR44" s="163">
        <v>15.71</v>
      </c>
      <c r="FS44" s="163">
        <v>22.183599999999998</v>
      </c>
      <c r="FT44" s="163">
        <v>1.3613999999999999</v>
      </c>
      <c r="FU44" s="163">
        <v>-14.41</v>
      </c>
      <c r="FV44" s="163">
        <v>10.79</v>
      </c>
      <c r="FW44" s="163">
        <v>14.555400000000001</v>
      </c>
      <c r="FX44" s="164"/>
      <c r="FY44" s="163">
        <v>-1.131</v>
      </c>
      <c r="FZ44" s="163">
        <v>4.375</v>
      </c>
      <c r="GA44" s="164"/>
      <c r="GB44" s="163">
        <v>41.43</v>
      </c>
      <c r="GC44" s="163">
        <v>-91.854100000000003</v>
      </c>
      <c r="GD44" s="163">
        <v>-78.805300000000003</v>
      </c>
      <c r="GE44" s="163">
        <v>17.329999999999998</v>
      </c>
      <c r="GF44" s="163">
        <v>81.763300000000001</v>
      </c>
      <c r="GG44" s="163">
        <v>21.1</v>
      </c>
      <c r="GH44" s="163">
        <v>-15.508900000000001</v>
      </c>
      <c r="GI44" s="163">
        <v>-5.9489000000000001</v>
      </c>
      <c r="GJ44" s="163">
        <v>-6.2831999999999999</v>
      </c>
      <c r="GK44" s="163">
        <v>2.8098000000000001</v>
      </c>
      <c r="GL44" s="164"/>
      <c r="GM44" s="164"/>
      <c r="GN44" s="163">
        <v>-14.9328</v>
      </c>
      <c r="GO44" s="163">
        <v>-43.3782</v>
      </c>
      <c r="GP44" s="163">
        <v>16.345300000000002</v>
      </c>
      <c r="GQ44" s="163">
        <v>45.858899999999998</v>
      </c>
      <c r="GR44" s="163">
        <v>56.218899999999998</v>
      </c>
      <c r="GS44" s="163">
        <v>56.102800000000002</v>
      </c>
      <c r="GT44" s="163">
        <v>-123.952</v>
      </c>
      <c r="GU44" s="163">
        <v>-29.293299999999999</v>
      </c>
      <c r="GV44" s="163">
        <v>34.0349</v>
      </c>
      <c r="GW44" s="163">
        <v>-76.518799999999999</v>
      </c>
      <c r="GX44" s="163">
        <v>12.5548</v>
      </c>
      <c r="GY44" s="163">
        <v>19.525700000000001</v>
      </c>
      <c r="GZ44" s="163">
        <v>19.0733</v>
      </c>
      <c r="HA44" s="163">
        <v>14</v>
      </c>
      <c r="HB44" s="163">
        <v>226.05160000000001</v>
      </c>
      <c r="HC44" s="163">
        <v>224.71010000000001</v>
      </c>
      <c r="HD44" s="163">
        <v>223.8</v>
      </c>
      <c r="HE44" s="163">
        <v>-224.529</v>
      </c>
      <c r="HF44" s="163">
        <v>-387.21620000000001</v>
      </c>
      <c r="HG44" s="163">
        <v>389.66329999999999</v>
      </c>
      <c r="HH44" s="163">
        <v>419.33150000000001</v>
      </c>
      <c r="HI44" s="163">
        <v>-211.60329999999999</v>
      </c>
      <c r="HJ44" s="163">
        <v>-209.94829999999999</v>
      </c>
      <c r="HK44" s="163">
        <v>-16.88</v>
      </c>
      <c r="HL44" s="163">
        <v>0</v>
      </c>
      <c r="HM44" s="163">
        <v>74.825599999999994</v>
      </c>
      <c r="HN44" s="163">
        <v>72.981999999999999</v>
      </c>
      <c r="HO44" s="163">
        <v>-115.4811</v>
      </c>
      <c r="HP44" s="163">
        <v>-114.5352</v>
      </c>
      <c r="HQ44" s="163">
        <v>42.048099999999998</v>
      </c>
      <c r="HR44" s="163">
        <v>41.268000000000001</v>
      </c>
      <c r="HS44" s="163">
        <v>-86.591700000000003</v>
      </c>
      <c r="HT44" s="163">
        <v>-86.078599999999994</v>
      </c>
      <c r="HU44" s="163">
        <v>93.02</v>
      </c>
      <c r="HV44" s="163">
        <v>92.81</v>
      </c>
      <c r="HW44" s="163">
        <v>27.1</v>
      </c>
      <c r="HX44" s="163">
        <v>28.2</v>
      </c>
      <c r="HY44" s="163">
        <v>21.474799999999998</v>
      </c>
      <c r="HZ44" s="163">
        <v>38.96</v>
      </c>
      <c r="IA44" s="163">
        <v>-374.83190000000002</v>
      </c>
      <c r="IB44" s="164"/>
      <c r="IC44" s="163">
        <v>191.5436</v>
      </c>
      <c r="ID44" s="163">
        <v>18.5</v>
      </c>
      <c r="IE44" s="163">
        <v>2.9</v>
      </c>
      <c r="IF44" s="163">
        <v>-39.6</v>
      </c>
      <c r="IG44" s="163">
        <v>-39.6</v>
      </c>
      <c r="IH44" s="163">
        <v>0.80640000000000001</v>
      </c>
      <c r="II44" s="164"/>
      <c r="IJ44" s="163">
        <v>-412.37689999999998</v>
      </c>
      <c r="IK44" s="163">
        <v>-299.19450000000001</v>
      </c>
      <c r="IL44" s="163">
        <v>479.28829999999999</v>
      </c>
      <c r="IM44" s="163">
        <v>389.82229999999998</v>
      </c>
      <c r="IN44" s="163">
        <v>64.860200000000006</v>
      </c>
      <c r="IO44" s="163">
        <v>-378.38409999999999</v>
      </c>
      <c r="IP44" s="163">
        <v>379.13729999999998</v>
      </c>
      <c r="IQ44" s="163">
        <v>-170.476</v>
      </c>
      <c r="IR44" s="163">
        <v>-237.1532</v>
      </c>
      <c r="IS44" s="163">
        <v>-373.69260000000003</v>
      </c>
      <c r="IT44" s="163">
        <v>99.425399999999996</v>
      </c>
      <c r="IU44" s="163">
        <v>98.000500000000002</v>
      </c>
      <c r="IV44" s="163">
        <v>173.6576</v>
      </c>
      <c r="IW44" s="163">
        <v>-463.8623</v>
      </c>
      <c r="IX44" s="163">
        <v>245.80439999999999</v>
      </c>
      <c r="IY44" s="163">
        <v>-224.61619999999999</v>
      </c>
      <c r="IZ44" s="163">
        <v>225.2252</v>
      </c>
      <c r="JA44" s="163">
        <v>-9.7299000000000007</v>
      </c>
      <c r="JB44" s="164"/>
      <c r="JC44" s="163">
        <v>22.64</v>
      </c>
      <c r="JD44" s="163">
        <v>6.3209999999999997</v>
      </c>
      <c r="JE44" s="163">
        <v>6.2930000000000001</v>
      </c>
      <c r="JF44" s="163">
        <v>-22.4</v>
      </c>
      <c r="JG44" s="164"/>
      <c r="JH44" s="164"/>
      <c r="JI44" s="163">
        <v>-5.6500000000000002E-2</v>
      </c>
      <c r="JJ44" s="163">
        <v>-17.695900000000002</v>
      </c>
      <c r="JK44" s="163">
        <v>-9.6971000000000007</v>
      </c>
      <c r="JL44" s="163">
        <v>-2.4</v>
      </c>
      <c r="JM44" s="163">
        <v>52.46</v>
      </c>
      <c r="JN44" s="163">
        <v>49.670999999999999</v>
      </c>
      <c r="JO44" s="163">
        <v>0</v>
      </c>
      <c r="JP44" s="163">
        <v>0</v>
      </c>
      <c r="JQ44" s="163">
        <v>49.116799999999998</v>
      </c>
      <c r="JR44" s="163">
        <v>47.586500000000001</v>
      </c>
      <c r="JS44" s="163">
        <v>48.562800000000003</v>
      </c>
      <c r="JT44" s="164"/>
      <c r="JU44" s="163">
        <v>-1.2</v>
      </c>
      <c r="JV44" s="163">
        <v>18.167899999999999</v>
      </c>
      <c r="JW44" s="163">
        <v>10.76</v>
      </c>
      <c r="JX44" s="164"/>
      <c r="JY44" s="163">
        <v>-4.8845999999999998</v>
      </c>
      <c r="JZ44" s="163">
        <v>46.079900000000002</v>
      </c>
      <c r="KA44" s="163">
        <v>16.683900000000001</v>
      </c>
      <c r="KB44" s="163">
        <v>-5.4192999999999998</v>
      </c>
      <c r="KC44" s="163">
        <v>-46.096899999999998</v>
      </c>
      <c r="KD44" s="163">
        <v>4.2073999999999998</v>
      </c>
      <c r="KE44" s="163">
        <v>40.559800000000003</v>
      </c>
      <c r="KF44" s="163">
        <v>-7.7</v>
      </c>
      <c r="KG44" s="163">
        <v>7.5</v>
      </c>
      <c r="KH44" s="163">
        <v>33.539200000000001</v>
      </c>
      <c r="KI44" s="164"/>
    </row>
    <row r="45" spans="1:295" ht="18" customHeight="1" x14ac:dyDescent="0.25">
      <c r="A45" s="160" t="s">
        <v>92</v>
      </c>
      <c r="B45" s="160" t="s">
        <v>911</v>
      </c>
      <c r="C45" s="163">
        <v>-18.7576</v>
      </c>
      <c r="D45" s="163">
        <v>23.123699999999999</v>
      </c>
      <c r="E45" s="163">
        <v>-26.948899999999998</v>
      </c>
      <c r="F45" s="163">
        <v>10.937799999999999</v>
      </c>
      <c r="G45" s="163">
        <v>16.6267</v>
      </c>
      <c r="H45" s="164"/>
      <c r="I45" s="163">
        <v>44.529200000000003</v>
      </c>
      <c r="J45" s="163">
        <v>-81.887799999999999</v>
      </c>
      <c r="K45" s="163">
        <v>65.8322</v>
      </c>
      <c r="L45" s="163">
        <v>33.356999999999999</v>
      </c>
      <c r="M45" s="163">
        <v>33.061500000000002</v>
      </c>
      <c r="N45" s="163">
        <v>6.66</v>
      </c>
      <c r="O45" s="163">
        <v>-62.661999999999999</v>
      </c>
      <c r="P45" s="163">
        <v>55</v>
      </c>
      <c r="Q45" s="163">
        <v>17.388000000000002</v>
      </c>
      <c r="R45" s="163">
        <v>-52.8</v>
      </c>
      <c r="S45" s="163">
        <v>13.511799999999999</v>
      </c>
      <c r="T45" s="163">
        <v>42.885599999999997</v>
      </c>
      <c r="U45" s="163">
        <v>13.7974</v>
      </c>
      <c r="V45" s="163">
        <v>13.9556</v>
      </c>
      <c r="W45" s="163">
        <v>23.393799999999999</v>
      </c>
      <c r="X45" s="163">
        <v>10.186500000000001</v>
      </c>
      <c r="Y45" s="163">
        <v>0.30099999999999999</v>
      </c>
      <c r="Z45" s="163">
        <v>2.5964</v>
      </c>
      <c r="AA45" s="164"/>
      <c r="AB45" s="164"/>
      <c r="AC45" s="163">
        <v>-53.84</v>
      </c>
      <c r="AD45" s="163">
        <v>-54.34</v>
      </c>
      <c r="AE45" s="164"/>
      <c r="AF45" s="163">
        <v>-6.66</v>
      </c>
      <c r="AG45" s="163">
        <v>61.6</v>
      </c>
      <c r="AH45" s="164"/>
      <c r="AI45" s="164"/>
      <c r="AJ45" s="163">
        <v>-56.89</v>
      </c>
      <c r="AK45" s="163">
        <v>-57.21</v>
      </c>
      <c r="AL45" s="163">
        <v>-42.77</v>
      </c>
      <c r="AM45" s="163">
        <v>57.46</v>
      </c>
      <c r="AN45" s="163">
        <v>57.81</v>
      </c>
      <c r="AO45" s="163">
        <v>24.2425</v>
      </c>
      <c r="AP45" s="163">
        <v>-8.3804999999999996</v>
      </c>
      <c r="AQ45" s="163">
        <v>76.3215</v>
      </c>
      <c r="AR45" s="163">
        <v>78.225399999999993</v>
      </c>
      <c r="AS45" s="163">
        <v>35.932699999999997</v>
      </c>
      <c r="AT45" s="163">
        <v>-47.555500000000002</v>
      </c>
      <c r="AU45" s="163">
        <v>-48.287500000000001</v>
      </c>
      <c r="AV45" s="163">
        <v>9.2052999999999994</v>
      </c>
      <c r="AW45" s="163">
        <v>9.3657000000000004</v>
      </c>
      <c r="AX45" s="163">
        <v>76.356800000000007</v>
      </c>
      <c r="AY45" s="163">
        <v>78.232200000000006</v>
      </c>
      <c r="AZ45" s="164"/>
      <c r="BA45" s="163">
        <v>62.363500000000002</v>
      </c>
      <c r="BB45" s="163">
        <v>-568.57180000000005</v>
      </c>
      <c r="BC45" s="163">
        <v>-16.569500000000001</v>
      </c>
      <c r="BD45" s="163">
        <v>-1.9</v>
      </c>
      <c r="BE45" s="163">
        <v>-2</v>
      </c>
      <c r="BF45" s="163">
        <v>56.122100000000003</v>
      </c>
      <c r="BG45" s="163">
        <v>54.865299999999998</v>
      </c>
      <c r="BH45" s="163">
        <v>-5.6317000000000004</v>
      </c>
      <c r="BI45" s="164"/>
      <c r="BJ45" s="163">
        <v>-85.452500000000001</v>
      </c>
      <c r="BK45" s="163">
        <v>8.0405999999999995</v>
      </c>
      <c r="BL45" s="163">
        <v>9.1537000000000006</v>
      </c>
      <c r="BM45" s="163">
        <v>6.1619000000000002</v>
      </c>
      <c r="BN45" s="163">
        <v>613.94069999999999</v>
      </c>
      <c r="BO45" s="163">
        <v>162.48050000000001</v>
      </c>
      <c r="BP45" s="163">
        <v>162.511</v>
      </c>
      <c r="BQ45" s="163">
        <v>-681.68020000000001</v>
      </c>
      <c r="BR45" s="163">
        <v>573.33429999999998</v>
      </c>
      <c r="BS45" s="164"/>
      <c r="BT45" s="163">
        <v>-35.8033</v>
      </c>
      <c r="BU45" s="163">
        <v>38.527099999999997</v>
      </c>
      <c r="BV45" s="163">
        <v>105.84310000000001</v>
      </c>
      <c r="BW45" s="163">
        <v>32.590000000000003</v>
      </c>
      <c r="BX45" s="163">
        <v>40.43</v>
      </c>
      <c r="BY45" s="163">
        <v>75.72</v>
      </c>
      <c r="BZ45" s="163">
        <v>80.36</v>
      </c>
      <c r="CA45" s="163">
        <v>0.94189999999999996</v>
      </c>
      <c r="CB45" s="163">
        <v>1.7456</v>
      </c>
      <c r="CC45" s="163">
        <v>51.039700000000003</v>
      </c>
      <c r="CD45" s="163">
        <v>51.777900000000002</v>
      </c>
      <c r="CE45" s="163">
        <v>21.870100000000001</v>
      </c>
      <c r="CF45" s="164"/>
      <c r="CG45" s="163">
        <v>-134.95179999999999</v>
      </c>
      <c r="CH45" s="163">
        <v>11.550599999999999</v>
      </c>
      <c r="CI45" s="163">
        <v>-120.54389999999999</v>
      </c>
      <c r="CJ45" s="164"/>
      <c r="CK45" s="164"/>
      <c r="CL45" s="163">
        <v>64.3</v>
      </c>
      <c r="CM45" s="163">
        <v>244.3</v>
      </c>
      <c r="CN45" s="163">
        <v>-16.73</v>
      </c>
      <c r="CO45" s="163">
        <v>56.770499999999998</v>
      </c>
      <c r="CP45" s="163">
        <v>55.875300000000003</v>
      </c>
      <c r="CQ45" s="163">
        <v>56.222200000000001</v>
      </c>
      <c r="CR45" s="163">
        <v>-24.72</v>
      </c>
      <c r="CS45" s="163">
        <v>-24.656300000000002</v>
      </c>
      <c r="CT45" s="163">
        <v>69.511499999999998</v>
      </c>
      <c r="CU45" s="163">
        <v>-103.9607</v>
      </c>
      <c r="CV45" s="163">
        <v>80.558199999999999</v>
      </c>
      <c r="CW45" s="163">
        <v>17.923200000000001</v>
      </c>
      <c r="CX45" s="163">
        <v>77.760000000000005</v>
      </c>
      <c r="CY45" s="163">
        <v>41.44</v>
      </c>
      <c r="CZ45" s="163">
        <v>68.210400000000007</v>
      </c>
      <c r="DA45" s="163">
        <v>64.311199999999999</v>
      </c>
      <c r="DB45" s="163">
        <v>-35.89</v>
      </c>
      <c r="DC45" s="163">
        <v>-3.7679</v>
      </c>
      <c r="DD45" s="163">
        <v>120.73139999999999</v>
      </c>
      <c r="DE45" s="163">
        <v>119.3746</v>
      </c>
      <c r="DF45" s="163">
        <v>-193.81229999999999</v>
      </c>
      <c r="DG45" s="163">
        <v>-21.555499999999999</v>
      </c>
      <c r="DH45" s="163">
        <v>-21.942599999999999</v>
      </c>
      <c r="DI45" s="163">
        <v>-94.4</v>
      </c>
      <c r="DJ45" s="163">
        <v>-96.4</v>
      </c>
      <c r="DK45" s="163">
        <v>24.974699999999999</v>
      </c>
      <c r="DL45" s="163">
        <v>65.927099999999996</v>
      </c>
      <c r="DM45" s="163">
        <v>86.429599999999994</v>
      </c>
      <c r="DN45" s="163">
        <v>93.768299999999996</v>
      </c>
      <c r="DO45" s="163">
        <v>65.400000000000006</v>
      </c>
      <c r="DP45" s="163">
        <v>-13.62</v>
      </c>
      <c r="DQ45" s="163">
        <v>63.7515</v>
      </c>
      <c r="DR45" s="163">
        <v>191.3159</v>
      </c>
      <c r="DS45" s="163">
        <v>-4.09</v>
      </c>
      <c r="DT45" s="164"/>
      <c r="DU45" s="163">
        <v>81.900000000000006</v>
      </c>
      <c r="DV45" s="163">
        <v>70.47</v>
      </c>
      <c r="DW45" s="163">
        <v>190.8</v>
      </c>
      <c r="DX45" s="163">
        <v>189.8</v>
      </c>
      <c r="DY45" s="163">
        <v>30.351800000000001</v>
      </c>
      <c r="DZ45" s="163">
        <v>27.936399999999999</v>
      </c>
      <c r="EA45" s="163">
        <v>293.69959999999998</v>
      </c>
      <c r="EB45" s="163">
        <v>249.8519</v>
      </c>
      <c r="EC45" s="163">
        <v>242.45959999999999</v>
      </c>
      <c r="ED45" s="163">
        <v>246.03280000000001</v>
      </c>
      <c r="EE45" s="163">
        <v>93.650099999999995</v>
      </c>
      <c r="EF45" s="163">
        <v>73.760800000000003</v>
      </c>
      <c r="EG45" s="163">
        <v>-26.669</v>
      </c>
      <c r="EH45" s="163">
        <v>697.81129999999996</v>
      </c>
      <c r="EI45" s="163">
        <v>322.17970000000003</v>
      </c>
      <c r="EJ45" s="164"/>
      <c r="EK45" s="163">
        <v>-20.3902</v>
      </c>
      <c r="EL45" s="163">
        <v>-17.051300000000001</v>
      </c>
      <c r="EM45" s="163">
        <v>0</v>
      </c>
      <c r="EN45" s="163">
        <v>35.664000000000001</v>
      </c>
      <c r="EO45" s="163">
        <v>33.296700000000001</v>
      </c>
      <c r="EP45" s="163">
        <v>33.840000000000003</v>
      </c>
      <c r="EQ45" s="163">
        <v>-24.765899999999998</v>
      </c>
      <c r="ER45" s="163">
        <v>-25.751300000000001</v>
      </c>
      <c r="ES45" s="163">
        <v>-33.600499999999997</v>
      </c>
      <c r="ET45" s="164"/>
      <c r="EU45" s="163">
        <v>-13.39</v>
      </c>
      <c r="EV45" s="164"/>
      <c r="EW45" s="163">
        <v>12.9719</v>
      </c>
      <c r="EX45" s="163">
        <v>15.1287</v>
      </c>
      <c r="EY45" s="163">
        <v>-33.974400000000003</v>
      </c>
      <c r="EZ45" s="163">
        <v>-32.801099999999998</v>
      </c>
      <c r="FA45" s="163">
        <v>2.92E-2</v>
      </c>
      <c r="FB45" s="163">
        <v>-71.000200000000007</v>
      </c>
      <c r="FC45" s="163">
        <v>36.6858</v>
      </c>
      <c r="FD45" s="163">
        <v>24.644600000000001</v>
      </c>
      <c r="FE45" s="164"/>
      <c r="FF45" s="163">
        <v>24.3401</v>
      </c>
      <c r="FG45" s="163">
        <v>31.957599999999999</v>
      </c>
      <c r="FH45" s="163">
        <v>31.6005</v>
      </c>
      <c r="FI45" s="163">
        <v>31.885999999999999</v>
      </c>
      <c r="FJ45" s="163">
        <v>7.0331999999999999</v>
      </c>
      <c r="FK45" s="163">
        <v>8.7077000000000009</v>
      </c>
      <c r="FL45" s="163">
        <v>81.551199999999994</v>
      </c>
      <c r="FM45" s="163">
        <v>-27.0563</v>
      </c>
      <c r="FN45" s="163">
        <v>-27.586200000000002</v>
      </c>
      <c r="FO45" s="163">
        <v>57.007199999999997</v>
      </c>
      <c r="FP45" s="163">
        <v>66.099800000000002</v>
      </c>
      <c r="FQ45" s="163">
        <v>13.222200000000001</v>
      </c>
      <c r="FR45" s="163">
        <v>10.96</v>
      </c>
      <c r="FS45" s="163">
        <v>18.5824</v>
      </c>
      <c r="FT45" s="163">
        <v>1.6788000000000001</v>
      </c>
      <c r="FU45" s="163">
        <v>-12.33</v>
      </c>
      <c r="FV45" s="163">
        <v>9.1300000000000008</v>
      </c>
      <c r="FW45" s="163">
        <v>13.7189</v>
      </c>
      <c r="FX45" s="163">
        <v>7.7485999999999997</v>
      </c>
      <c r="FY45" s="163">
        <v>-0.35199999999999998</v>
      </c>
      <c r="FZ45" s="163">
        <v>4.5339999999999998</v>
      </c>
      <c r="GA45" s="164"/>
      <c r="GB45" s="163">
        <v>42.36</v>
      </c>
      <c r="GC45" s="163">
        <v>-66.0989</v>
      </c>
      <c r="GD45" s="163">
        <v>-58.4343</v>
      </c>
      <c r="GE45" s="163">
        <v>18.07</v>
      </c>
      <c r="GF45" s="163">
        <v>87.414699999999996</v>
      </c>
      <c r="GG45" s="163">
        <v>20.100000000000001</v>
      </c>
      <c r="GH45" s="163">
        <v>-19.5337</v>
      </c>
      <c r="GI45" s="163">
        <v>-6.7662000000000004</v>
      </c>
      <c r="GJ45" s="163">
        <v>-7.0876000000000001</v>
      </c>
      <c r="GK45" s="163">
        <v>3.0989</v>
      </c>
      <c r="GL45" s="164"/>
      <c r="GM45" s="164"/>
      <c r="GN45" s="163">
        <v>-15.498900000000001</v>
      </c>
      <c r="GO45" s="163">
        <v>-50.740200000000002</v>
      </c>
      <c r="GP45" s="163">
        <v>16.717500000000001</v>
      </c>
      <c r="GQ45" s="163">
        <v>53.072499999999998</v>
      </c>
      <c r="GR45" s="163">
        <v>54.863100000000003</v>
      </c>
      <c r="GS45" s="163">
        <v>55.963799999999999</v>
      </c>
      <c r="GT45" s="163">
        <v>-145.1061</v>
      </c>
      <c r="GU45" s="163">
        <v>-31.353100000000001</v>
      </c>
      <c r="GV45" s="163">
        <v>39.397199999999998</v>
      </c>
      <c r="GW45" s="163">
        <v>-82.683199999999999</v>
      </c>
      <c r="GX45" s="163">
        <v>12.5244</v>
      </c>
      <c r="GY45" s="163">
        <v>21.6266</v>
      </c>
      <c r="GZ45" s="163">
        <v>21.098400000000002</v>
      </c>
      <c r="HA45" s="163">
        <v>15</v>
      </c>
      <c r="HB45" s="163">
        <v>221.78790000000001</v>
      </c>
      <c r="HC45" s="163">
        <v>220.4324</v>
      </c>
      <c r="HD45" s="163">
        <v>240.1</v>
      </c>
      <c r="HE45" s="163">
        <v>-241.25380000000001</v>
      </c>
      <c r="HF45" s="163">
        <v>-424.37369999999999</v>
      </c>
      <c r="HG45" s="163">
        <v>427.05959999999999</v>
      </c>
      <c r="HH45" s="163">
        <v>397.91969999999998</v>
      </c>
      <c r="HI45" s="163">
        <v>-210.14150000000001</v>
      </c>
      <c r="HJ45" s="163">
        <v>-207.90459999999999</v>
      </c>
      <c r="HK45" s="163">
        <v>-14.8834</v>
      </c>
      <c r="HL45" s="163">
        <v>0</v>
      </c>
      <c r="HM45" s="163">
        <v>72.929400000000001</v>
      </c>
      <c r="HN45" s="163">
        <v>72.866799999999998</v>
      </c>
      <c r="HO45" s="163">
        <v>-138.6909</v>
      </c>
      <c r="HP45" s="163">
        <v>-136.54499999999999</v>
      </c>
      <c r="HQ45" s="163">
        <v>42.081000000000003</v>
      </c>
      <c r="HR45" s="163">
        <v>41.29</v>
      </c>
      <c r="HS45" s="163">
        <v>-62.5229</v>
      </c>
      <c r="HT45" s="163">
        <v>-62.6252</v>
      </c>
      <c r="HU45" s="163">
        <v>106.02</v>
      </c>
      <c r="HV45" s="163">
        <v>105.54</v>
      </c>
      <c r="HW45" s="163">
        <v>25.6</v>
      </c>
      <c r="HX45" s="163">
        <v>25.5</v>
      </c>
      <c r="HY45" s="163">
        <v>21.1052</v>
      </c>
      <c r="HZ45" s="163">
        <v>40.72</v>
      </c>
      <c r="IA45" s="163">
        <v>-381.94229999999999</v>
      </c>
      <c r="IB45" s="164"/>
      <c r="IC45" s="163">
        <v>199.88759999999999</v>
      </c>
      <c r="ID45" s="163">
        <v>19</v>
      </c>
      <c r="IE45" s="163">
        <v>-1.5</v>
      </c>
      <c r="IF45" s="163">
        <v>-41.2</v>
      </c>
      <c r="IG45" s="163">
        <v>-41.3</v>
      </c>
      <c r="IH45" s="163">
        <v>0.96189999999999998</v>
      </c>
      <c r="II45" s="164"/>
      <c r="IJ45" s="163">
        <v>-393.959</v>
      </c>
      <c r="IK45" s="163">
        <v>-286.27670000000001</v>
      </c>
      <c r="IL45" s="163">
        <v>472.93819999999999</v>
      </c>
      <c r="IM45" s="163">
        <v>386.4495</v>
      </c>
      <c r="IN45" s="163">
        <v>71.718000000000004</v>
      </c>
      <c r="IO45" s="163">
        <v>-374.2002</v>
      </c>
      <c r="IP45" s="163">
        <v>376.52780000000001</v>
      </c>
      <c r="IQ45" s="163">
        <v>-170.9778</v>
      </c>
      <c r="IR45" s="163">
        <v>-242.62010000000001</v>
      </c>
      <c r="IS45" s="163">
        <v>-371.21480000000003</v>
      </c>
      <c r="IT45" s="163">
        <v>97.592200000000005</v>
      </c>
      <c r="IU45" s="163">
        <v>97.023600000000002</v>
      </c>
      <c r="IV45" s="163">
        <v>174.44409999999999</v>
      </c>
      <c r="IW45" s="163">
        <v>-452.28390000000002</v>
      </c>
      <c r="IX45" s="163">
        <v>247.31909999999999</v>
      </c>
      <c r="IY45" s="163">
        <v>-214.08009999999999</v>
      </c>
      <c r="IZ45" s="163">
        <v>213.1276</v>
      </c>
      <c r="JA45" s="163">
        <v>-9.4388000000000005</v>
      </c>
      <c r="JB45" s="164"/>
      <c r="JC45" s="163">
        <v>23.52</v>
      </c>
      <c r="JD45" s="163">
        <v>5.6920000000000002</v>
      </c>
      <c r="JE45" s="163">
        <v>5.681</v>
      </c>
      <c r="JF45" s="163">
        <v>-23.28</v>
      </c>
      <c r="JG45" s="164"/>
      <c r="JH45" s="164"/>
      <c r="JI45" s="163">
        <v>-2.9000000000000001E-2</v>
      </c>
      <c r="JJ45" s="163">
        <v>-15.819000000000001</v>
      </c>
      <c r="JK45" s="163">
        <v>-10.6645</v>
      </c>
      <c r="JL45" s="163">
        <v>-2.6</v>
      </c>
      <c r="JM45" s="163">
        <v>50.091000000000001</v>
      </c>
      <c r="JN45" s="163">
        <v>49.918999999999997</v>
      </c>
      <c r="JO45" s="164"/>
      <c r="JP45" s="164"/>
      <c r="JQ45" s="163">
        <v>47.619599999999998</v>
      </c>
      <c r="JR45" s="163">
        <v>47.5518</v>
      </c>
      <c r="JS45" s="163">
        <v>48.0595</v>
      </c>
      <c r="JT45" s="164"/>
      <c r="JU45" s="163">
        <v>1.9</v>
      </c>
      <c r="JV45" s="163">
        <v>22.484500000000001</v>
      </c>
      <c r="JW45" s="163">
        <v>11.06</v>
      </c>
      <c r="JX45" s="164"/>
      <c r="JY45" s="163">
        <v>0</v>
      </c>
      <c r="JZ45" s="163">
        <v>45.919400000000003</v>
      </c>
      <c r="KA45" s="163">
        <v>14.4259</v>
      </c>
      <c r="KB45" s="163">
        <v>-3.6852</v>
      </c>
      <c r="KC45" s="163">
        <v>-45.935499999999998</v>
      </c>
      <c r="KD45" s="163">
        <v>0</v>
      </c>
      <c r="KE45" s="163">
        <v>44.204900000000002</v>
      </c>
      <c r="KF45" s="163">
        <v>-10.6</v>
      </c>
      <c r="KG45" s="163">
        <v>9.5</v>
      </c>
      <c r="KH45" s="163">
        <v>-22.2638</v>
      </c>
      <c r="KI45" s="163">
        <v>61.844000000000001</v>
      </c>
    </row>
    <row r="46" spans="1:295" ht="18" customHeight="1" x14ac:dyDescent="0.25">
      <c r="A46" s="160" t="s">
        <v>92</v>
      </c>
      <c r="B46" s="160" t="s">
        <v>912</v>
      </c>
      <c r="C46" s="163">
        <v>-19.814599999999999</v>
      </c>
      <c r="D46" s="163">
        <v>24.4421</v>
      </c>
      <c r="E46" s="163">
        <v>-28.5974</v>
      </c>
      <c r="F46" s="163">
        <v>11.674099999999999</v>
      </c>
      <c r="G46" s="163">
        <v>19.5122</v>
      </c>
      <c r="H46" s="164"/>
      <c r="I46" s="163">
        <v>48.946100000000001</v>
      </c>
      <c r="J46" s="163">
        <v>-92.5017</v>
      </c>
      <c r="K46" s="163">
        <v>68.768600000000006</v>
      </c>
      <c r="L46" s="163">
        <v>34.734900000000003</v>
      </c>
      <c r="M46" s="163">
        <v>34.553600000000003</v>
      </c>
      <c r="N46" s="163">
        <v>2.2200000000000002</v>
      </c>
      <c r="O46" s="163">
        <v>-63.36</v>
      </c>
      <c r="P46" s="164"/>
      <c r="Q46" s="163">
        <v>19.044</v>
      </c>
      <c r="R46" s="163">
        <v>-55</v>
      </c>
      <c r="S46" s="163">
        <v>13.6806</v>
      </c>
      <c r="T46" s="163">
        <v>50.945799999999998</v>
      </c>
      <c r="U46" s="163">
        <v>14.491099999999999</v>
      </c>
      <c r="V46" s="163">
        <v>14.622</v>
      </c>
      <c r="W46" s="163">
        <v>24.188099999999999</v>
      </c>
      <c r="X46" s="163">
        <v>10.1013</v>
      </c>
      <c r="Y46" s="163">
        <v>0.35599999999999998</v>
      </c>
      <c r="Z46" s="163">
        <v>2.4346999999999999</v>
      </c>
      <c r="AA46" s="164"/>
      <c r="AB46" s="164"/>
      <c r="AC46" s="163">
        <v>-58.36</v>
      </c>
      <c r="AD46" s="163">
        <v>-58.63</v>
      </c>
      <c r="AE46" s="164"/>
      <c r="AF46" s="163">
        <v>-2.2200000000000002</v>
      </c>
      <c r="AG46" s="163">
        <v>61.6</v>
      </c>
      <c r="AH46" s="164"/>
      <c r="AI46" s="164"/>
      <c r="AJ46" s="163">
        <v>-62.76</v>
      </c>
      <c r="AK46" s="163">
        <v>-63.08</v>
      </c>
      <c r="AL46" s="163">
        <v>-37.380000000000003</v>
      </c>
      <c r="AM46" s="163">
        <v>63.45</v>
      </c>
      <c r="AN46" s="163">
        <v>63.22</v>
      </c>
      <c r="AO46" s="163">
        <v>25.976099999999999</v>
      </c>
      <c r="AP46" s="163">
        <v>-11.8141</v>
      </c>
      <c r="AQ46" s="163">
        <v>77.930700000000002</v>
      </c>
      <c r="AR46" s="163">
        <v>81.127200000000002</v>
      </c>
      <c r="AS46" s="163">
        <v>38.1267</v>
      </c>
      <c r="AT46" s="163">
        <v>-52.913899999999998</v>
      </c>
      <c r="AU46" s="163">
        <v>-53.329799999999999</v>
      </c>
      <c r="AV46" s="163">
        <v>8.7530999999999999</v>
      </c>
      <c r="AW46" s="163">
        <v>8.1258999999999997</v>
      </c>
      <c r="AX46" s="163">
        <v>80.509500000000003</v>
      </c>
      <c r="AY46" s="163">
        <v>81.849100000000007</v>
      </c>
      <c r="AZ46" s="163">
        <v>0</v>
      </c>
      <c r="BA46" s="163">
        <v>62.291699999999999</v>
      </c>
      <c r="BB46" s="163">
        <v>-582.08069999999998</v>
      </c>
      <c r="BC46" s="163">
        <v>-16.2437</v>
      </c>
      <c r="BD46" s="163">
        <v>-2.7</v>
      </c>
      <c r="BE46" s="163">
        <v>-2.7</v>
      </c>
      <c r="BF46" s="163">
        <v>59.869700000000002</v>
      </c>
      <c r="BG46" s="163">
        <v>58.4634</v>
      </c>
      <c r="BH46" s="163">
        <v>-5.8920000000000003</v>
      </c>
      <c r="BI46" s="164"/>
      <c r="BJ46" s="163">
        <v>-84.936300000000003</v>
      </c>
      <c r="BK46" s="163">
        <v>7.7361000000000004</v>
      </c>
      <c r="BL46" s="163">
        <v>9.3150999999999993</v>
      </c>
      <c r="BM46" s="163">
        <v>6.3653000000000004</v>
      </c>
      <c r="BN46" s="163">
        <v>633.04520000000002</v>
      </c>
      <c r="BO46" s="163">
        <v>148.50299999999999</v>
      </c>
      <c r="BP46" s="163">
        <v>147.0992</v>
      </c>
      <c r="BQ46" s="163">
        <v>-681.60419999999999</v>
      </c>
      <c r="BR46" s="163">
        <v>557.34630000000004</v>
      </c>
      <c r="BS46" s="164"/>
      <c r="BT46" s="163">
        <v>-50.133099999999999</v>
      </c>
      <c r="BU46" s="163">
        <v>52.280900000000003</v>
      </c>
      <c r="BV46" s="163">
        <v>104.72539999999999</v>
      </c>
      <c r="BW46" s="163">
        <v>33.18</v>
      </c>
      <c r="BX46" s="163">
        <v>40.68</v>
      </c>
      <c r="BY46" s="163">
        <v>74.98</v>
      </c>
      <c r="BZ46" s="163">
        <v>79.53</v>
      </c>
      <c r="CA46" s="163">
        <v>-10.4445</v>
      </c>
      <c r="CB46" s="163">
        <v>-10.5784</v>
      </c>
      <c r="CC46" s="163">
        <v>61.324800000000003</v>
      </c>
      <c r="CD46" s="163">
        <v>62.482700000000001</v>
      </c>
      <c r="CE46" s="163">
        <v>22.185500000000001</v>
      </c>
      <c r="CF46" s="163">
        <v>0</v>
      </c>
      <c r="CG46" s="163">
        <v>-107.83240000000001</v>
      </c>
      <c r="CH46" s="163">
        <v>12.5809</v>
      </c>
      <c r="CI46" s="163">
        <v>-148.41290000000001</v>
      </c>
      <c r="CJ46" s="164"/>
      <c r="CK46" s="164"/>
      <c r="CL46" s="163">
        <v>155.69999999999999</v>
      </c>
      <c r="CM46" s="163">
        <v>138.30000000000001</v>
      </c>
      <c r="CN46" s="163">
        <v>-15.92</v>
      </c>
      <c r="CO46" s="163">
        <v>46.313899999999997</v>
      </c>
      <c r="CP46" s="163">
        <v>46.065199999999997</v>
      </c>
      <c r="CQ46" s="163">
        <v>46.550400000000003</v>
      </c>
      <c r="CR46" s="163">
        <v>-46.105899999999998</v>
      </c>
      <c r="CS46" s="163">
        <v>-45.852499999999999</v>
      </c>
      <c r="CT46" s="163">
        <v>72.854600000000005</v>
      </c>
      <c r="CU46" s="163">
        <v>-85.023200000000003</v>
      </c>
      <c r="CV46" s="163">
        <v>85.093199999999996</v>
      </c>
      <c r="CW46" s="163">
        <v>18.7227</v>
      </c>
      <c r="CX46" s="163">
        <v>76.37</v>
      </c>
      <c r="CY46" s="163">
        <v>40.08</v>
      </c>
      <c r="CZ46" s="163">
        <v>65.397900000000007</v>
      </c>
      <c r="DA46" s="163">
        <v>62.260399999999997</v>
      </c>
      <c r="DB46" s="163">
        <v>-36.24</v>
      </c>
      <c r="DC46" s="164"/>
      <c r="DD46" s="163">
        <v>149.82089999999999</v>
      </c>
      <c r="DE46" s="163">
        <v>148.56309999999999</v>
      </c>
      <c r="DF46" s="163">
        <v>-206.9359</v>
      </c>
      <c r="DG46" s="163">
        <v>-17.4602</v>
      </c>
      <c r="DH46" s="163">
        <v>-21.943100000000001</v>
      </c>
      <c r="DI46" s="163">
        <v>-100</v>
      </c>
      <c r="DJ46" s="163">
        <v>-99.8</v>
      </c>
      <c r="DK46" s="163">
        <v>25.891999999999999</v>
      </c>
      <c r="DL46" s="164"/>
      <c r="DM46" s="163">
        <v>85.490300000000005</v>
      </c>
      <c r="DN46" s="163">
        <v>92.596400000000003</v>
      </c>
      <c r="DO46" s="164"/>
      <c r="DP46" s="163">
        <v>-13.03</v>
      </c>
      <c r="DQ46" s="163">
        <v>63.069499999999998</v>
      </c>
      <c r="DR46" s="163">
        <v>206.1617</v>
      </c>
      <c r="DS46" s="163">
        <v>-3.55</v>
      </c>
      <c r="DT46" s="163">
        <v>0</v>
      </c>
      <c r="DU46" s="163">
        <v>77.87</v>
      </c>
      <c r="DV46" s="163">
        <v>69.64</v>
      </c>
      <c r="DW46" s="163">
        <v>205.4</v>
      </c>
      <c r="DX46" s="163">
        <v>203.72730000000001</v>
      </c>
      <c r="DY46" s="163">
        <v>25.8064</v>
      </c>
      <c r="DZ46" s="163">
        <v>23.063600000000001</v>
      </c>
      <c r="EA46" s="163">
        <v>295.68099999999998</v>
      </c>
      <c r="EB46" s="163">
        <v>253.041</v>
      </c>
      <c r="EC46" s="163">
        <v>244.65860000000001</v>
      </c>
      <c r="ED46" s="163">
        <v>247.49930000000001</v>
      </c>
      <c r="EE46" s="163">
        <v>93.642300000000006</v>
      </c>
      <c r="EF46" s="163">
        <v>73.629800000000003</v>
      </c>
      <c r="EG46" s="163">
        <v>-26.893999999999998</v>
      </c>
      <c r="EH46" s="163">
        <v>698.79989999999998</v>
      </c>
      <c r="EI46" s="163">
        <v>339.31779999999998</v>
      </c>
      <c r="EJ46" s="164"/>
      <c r="EK46" s="163">
        <v>-20.222000000000001</v>
      </c>
      <c r="EL46" s="163">
        <v>-16.8567</v>
      </c>
      <c r="EM46" s="163">
        <v>0</v>
      </c>
      <c r="EN46" s="163">
        <v>37.386499999999998</v>
      </c>
      <c r="EO46" s="163">
        <v>35.4861</v>
      </c>
      <c r="EP46" s="163">
        <v>23.088000000000001</v>
      </c>
      <c r="EQ46" s="163">
        <v>-21.679400000000001</v>
      </c>
      <c r="ER46" s="163">
        <v>-22.2104</v>
      </c>
      <c r="ES46" s="163">
        <v>-33.276800000000001</v>
      </c>
      <c r="ET46" s="164"/>
      <c r="EU46" s="163">
        <v>-6.01</v>
      </c>
      <c r="EV46" s="164"/>
      <c r="EW46" s="163">
        <v>13.5153</v>
      </c>
      <c r="EX46" s="163">
        <v>14.714600000000001</v>
      </c>
      <c r="EY46" s="163">
        <v>-34.755200000000002</v>
      </c>
      <c r="EZ46" s="163">
        <v>-33.8889</v>
      </c>
      <c r="FA46" s="163">
        <v>0.27989999999999998</v>
      </c>
      <c r="FB46" s="163">
        <v>-71.338700000000003</v>
      </c>
      <c r="FC46" s="163">
        <v>36.2485</v>
      </c>
      <c r="FD46" s="163">
        <v>25.4465</v>
      </c>
      <c r="FE46" s="164"/>
      <c r="FF46" s="163">
        <v>25.0046</v>
      </c>
      <c r="FG46" s="163">
        <v>31.384</v>
      </c>
      <c r="FH46" s="163">
        <v>32.4208</v>
      </c>
      <c r="FI46" s="163">
        <v>30.829899999999999</v>
      </c>
      <c r="FJ46" s="163">
        <v>9.7125000000000004</v>
      </c>
      <c r="FK46" s="163">
        <v>9.7125000000000004</v>
      </c>
      <c r="FL46" s="163">
        <v>58.442300000000003</v>
      </c>
      <c r="FM46" s="163">
        <v>-21.87</v>
      </c>
      <c r="FN46" s="163">
        <v>-22.458300000000001</v>
      </c>
      <c r="FO46" s="163">
        <v>43.4131</v>
      </c>
      <c r="FP46" s="163">
        <v>54.791200000000003</v>
      </c>
      <c r="FQ46" s="163">
        <v>4.1401000000000003</v>
      </c>
      <c r="FR46" s="163">
        <v>12.59</v>
      </c>
      <c r="FS46" s="163">
        <v>25.596699999999998</v>
      </c>
      <c r="FT46" s="163">
        <v>1.7130000000000001</v>
      </c>
      <c r="FU46" s="163">
        <v>-17.07</v>
      </c>
      <c r="FV46" s="163">
        <v>8.93</v>
      </c>
      <c r="FW46" s="163">
        <v>0</v>
      </c>
      <c r="FX46" s="164"/>
      <c r="FY46" s="163">
        <v>-6.0999999999999999E-2</v>
      </c>
      <c r="FZ46" s="163">
        <v>4.4240000000000004</v>
      </c>
      <c r="GA46" s="164"/>
      <c r="GB46" s="163">
        <v>42.3</v>
      </c>
      <c r="GC46" s="163">
        <v>-54.8523</v>
      </c>
      <c r="GD46" s="163">
        <v>-43.695399999999999</v>
      </c>
      <c r="GE46" s="163">
        <v>16.899999999999999</v>
      </c>
      <c r="GF46" s="163">
        <v>87.196600000000004</v>
      </c>
      <c r="GG46" s="163">
        <v>19.8</v>
      </c>
      <c r="GH46" s="163">
        <v>-26.031700000000001</v>
      </c>
      <c r="GI46" s="163">
        <v>-5.2511000000000001</v>
      </c>
      <c r="GJ46" s="163">
        <v>-5.5887000000000002</v>
      </c>
      <c r="GK46" s="163">
        <v>3.2320000000000002</v>
      </c>
      <c r="GL46" s="164"/>
      <c r="GM46" s="164"/>
      <c r="GN46" s="164"/>
      <c r="GO46" s="163">
        <v>-51.190100000000001</v>
      </c>
      <c r="GP46" s="163">
        <v>15.533099999999999</v>
      </c>
      <c r="GQ46" s="163">
        <v>54.098599999999998</v>
      </c>
      <c r="GR46" s="163">
        <v>55.681100000000001</v>
      </c>
      <c r="GS46" s="163">
        <v>56.188000000000002</v>
      </c>
      <c r="GT46" s="163">
        <v>-154.17670000000001</v>
      </c>
      <c r="GU46" s="163">
        <v>-32.061599999999999</v>
      </c>
      <c r="GV46" s="163">
        <v>42.644799999999996</v>
      </c>
      <c r="GW46" s="163">
        <v>-81.622</v>
      </c>
      <c r="GX46" s="163">
        <v>12.1959</v>
      </c>
      <c r="GY46" s="163">
        <v>21.8903</v>
      </c>
      <c r="GZ46" s="163">
        <v>21.319800000000001</v>
      </c>
      <c r="HA46" s="163">
        <v>15.1525</v>
      </c>
      <c r="HB46" s="163">
        <v>220.30549999999999</v>
      </c>
      <c r="HC46" s="163">
        <v>217.3235</v>
      </c>
      <c r="HD46" s="163">
        <v>186.5</v>
      </c>
      <c r="HE46" s="163">
        <v>-186.08760000000001</v>
      </c>
      <c r="HF46" s="163">
        <v>-364.92500000000001</v>
      </c>
      <c r="HG46" s="163">
        <v>365.40190000000001</v>
      </c>
      <c r="HH46" s="163">
        <v>380.13249999999999</v>
      </c>
      <c r="HI46" s="163">
        <v>-207.24019999999999</v>
      </c>
      <c r="HJ46" s="163">
        <v>-204.95269999999999</v>
      </c>
      <c r="HK46" s="163">
        <v>-15.5671</v>
      </c>
      <c r="HL46" s="163">
        <v>0</v>
      </c>
      <c r="HM46" s="163">
        <v>74.585700000000003</v>
      </c>
      <c r="HN46" s="163">
        <v>76.269300000000001</v>
      </c>
      <c r="HO46" s="163">
        <v>-127.5335</v>
      </c>
      <c r="HP46" s="163">
        <v>-127.74339999999999</v>
      </c>
      <c r="HQ46" s="163">
        <v>42.168900000000001</v>
      </c>
      <c r="HR46" s="163">
        <v>41.949199999999998</v>
      </c>
      <c r="HS46" s="163">
        <v>-58.442399999999999</v>
      </c>
      <c r="HT46" s="163">
        <v>-58.041200000000003</v>
      </c>
      <c r="HU46" s="163">
        <v>109.12</v>
      </c>
      <c r="HV46" s="163">
        <v>108.83</v>
      </c>
      <c r="HW46" s="163">
        <v>18</v>
      </c>
      <c r="HX46" s="163">
        <v>18.899999999999999</v>
      </c>
      <c r="HY46" s="163">
        <v>21.227</v>
      </c>
      <c r="HZ46" s="163">
        <v>40.159999999999997</v>
      </c>
      <c r="IA46" s="163">
        <v>-372.73489999999998</v>
      </c>
      <c r="IB46" s="164"/>
      <c r="IC46" s="163">
        <v>188.833</v>
      </c>
      <c r="ID46" s="164"/>
      <c r="IE46" s="163">
        <v>-5.6</v>
      </c>
      <c r="IF46" s="163">
        <v>-39.6</v>
      </c>
      <c r="IG46" s="163">
        <v>-39.6</v>
      </c>
      <c r="IH46" s="164"/>
      <c r="II46" s="163">
        <v>0.38500000000000001</v>
      </c>
      <c r="IJ46" s="163">
        <v>-380.63580000000002</v>
      </c>
      <c r="IK46" s="163">
        <v>-298.13780000000003</v>
      </c>
      <c r="IL46" s="163">
        <v>460.67469999999997</v>
      </c>
      <c r="IM46" s="163">
        <v>379.2482</v>
      </c>
      <c r="IN46" s="163">
        <v>64.019800000000004</v>
      </c>
      <c r="IO46" s="163">
        <v>-365.06610000000001</v>
      </c>
      <c r="IP46" s="163">
        <v>367.54090000000002</v>
      </c>
      <c r="IQ46" s="163">
        <v>-163.99199999999999</v>
      </c>
      <c r="IR46" s="163">
        <v>-239.11109999999999</v>
      </c>
      <c r="IS46" s="163">
        <v>-363.08330000000001</v>
      </c>
      <c r="IT46" s="163">
        <v>97.856999999999999</v>
      </c>
      <c r="IU46" s="163">
        <v>96.571100000000001</v>
      </c>
      <c r="IV46" s="163">
        <v>165.2629</v>
      </c>
      <c r="IW46" s="163">
        <v>-440.59160000000003</v>
      </c>
      <c r="IX46" s="163">
        <v>245.61500000000001</v>
      </c>
      <c r="IY46" s="163">
        <v>-207.90979999999999</v>
      </c>
      <c r="IZ46" s="163">
        <v>206.89609999999999</v>
      </c>
      <c r="JA46" s="163">
        <v>-9.7299000000000007</v>
      </c>
      <c r="JB46" s="164"/>
      <c r="JC46" s="163">
        <v>23.52</v>
      </c>
      <c r="JD46" s="163">
        <v>5.7439999999999998</v>
      </c>
      <c r="JE46" s="163">
        <v>5.7329999999999997</v>
      </c>
      <c r="JF46" s="163">
        <v>-22.8</v>
      </c>
      <c r="JG46" s="164"/>
      <c r="JH46" s="164"/>
      <c r="JI46" s="163">
        <v>-2.9000000000000001E-2</v>
      </c>
      <c r="JJ46" s="163">
        <v>-13.9147</v>
      </c>
      <c r="JK46" s="163">
        <v>-14.6777</v>
      </c>
      <c r="JL46" s="163">
        <v>-2.9</v>
      </c>
      <c r="JM46" s="163">
        <v>49.402000000000001</v>
      </c>
      <c r="JN46" s="163">
        <v>49.329000000000001</v>
      </c>
      <c r="JO46" s="164"/>
      <c r="JP46" s="164"/>
      <c r="JQ46" s="163">
        <v>50.020600000000002</v>
      </c>
      <c r="JR46" s="163">
        <v>47.978999999999999</v>
      </c>
      <c r="JS46" s="163">
        <v>48.289499999999997</v>
      </c>
      <c r="JT46" s="164"/>
      <c r="JU46" s="163">
        <v>8.1</v>
      </c>
      <c r="JV46" s="163">
        <v>28.541799999999999</v>
      </c>
      <c r="JW46" s="163">
        <v>11</v>
      </c>
      <c r="JX46" s="164"/>
      <c r="JY46" s="163">
        <v>-5.1687000000000003</v>
      </c>
      <c r="JZ46" s="163">
        <v>46.699300000000001</v>
      </c>
      <c r="KA46" s="163">
        <v>15.8056</v>
      </c>
      <c r="KB46" s="163">
        <v>-5.8921999999999999</v>
      </c>
      <c r="KC46" s="163">
        <v>-46.561500000000002</v>
      </c>
      <c r="KD46" s="163">
        <v>0</v>
      </c>
      <c r="KE46" s="163">
        <v>44</v>
      </c>
      <c r="KF46" s="163">
        <v>-18.2</v>
      </c>
      <c r="KG46" s="163">
        <v>17.8</v>
      </c>
      <c r="KH46" s="163">
        <v>15.0505</v>
      </c>
      <c r="KI46" s="163">
        <v>38.821800000000003</v>
      </c>
    </row>
    <row r="47" spans="1:295" ht="18" customHeight="1" x14ac:dyDescent="0.25">
      <c r="A47" s="160" t="s">
        <v>92</v>
      </c>
      <c r="B47" s="160" t="s">
        <v>913</v>
      </c>
      <c r="C47" s="164"/>
      <c r="D47" s="163">
        <v>24.197399999999998</v>
      </c>
      <c r="E47" s="164"/>
      <c r="F47" s="163">
        <v>11.7905</v>
      </c>
      <c r="G47" s="163">
        <v>19.771999999999998</v>
      </c>
      <c r="H47" s="164"/>
      <c r="I47" s="163">
        <v>48.454700000000003</v>
      </c>
      <c r="J47" s="163">
        <v>-92.578400000000002</v>
      </c>
      <c r="K47" s="163">
        <v>68.018699999999995</v>
      </c>
      <c r="L47" s="163">
        <v>34.696899999999999</v>
      </c>
      <c r="M47" s="163">
        <v>34.060899999999997</v>
      </c>
      <c r="N47" s="163">
        <v>2.2200000000000002</v>
      </c>
      <c r="O47" s="163">
        <v>-61.859000000000002</v>
      </c>
      <c r="P47" s="163">
        <v>52.8</v>
      </c>
      <c r="Q47" s="163">
        <v>19.044</v>
      </c>
      <c r="R47" s="163">
        <v>-52.8</v>
      </c>
      <c r="S47" s="163">
        <v>13.618</v>
      </c>
      <c r="T47" s="163">
        <v>51.437800000000003</v>
      </c>
      <c r="U47" s="163">
        <v>14.375500000000001</v>
      </c>
      <c r="V47" s="163">
        <v>14.3124</v>
      </c>
      <c r="W47" s="163">
        <v>24.266400000000001</v>
      </c>
      <c r="X47" s="163">
        <v>9.5837000000000003</v>
      </c>
      <c r="Y47" s="163">
        <v>0.28949999999999998</v>
      </c>
      <c r="Z47" s="163">
        <v>2.5526</v>
      </c>
      <c r="AA47" s="164"/>
      <c r="AB47" s="164"/>
      <c r="AC47" s="163">
        <v>-58.07</v>
      </c>
      <c r="AD47" s="163">
        <v>-58.11</v>
      </c>
      <c r="AE47" s="164"/>
      <c r="AF47" s="163">
        <v>-2.2200000000000002</v>
      </c>
      <c r="AG47" s="163">
        <v>59.4</v>
      </c>
      <c r="AH47" s="164"/>
      <c r="AI47" s="164"/>
      <c r="AJ47" s="163">
        <v>-62.43</v>
      </c>
      <c r="AK47" s="163">
        <v>-62.78</v>
      </c>
      <c r="AL47" s="163">
        <v>-37.44</v>
      </c>
      <c r="AM47" s="163">
        <v>63.19</v>
      </c>
      <c r="AN47" s="163">
        <v>63.1</v>
      </c>
      <c r="AO47" s="163">
        <v>26.043399999999998</v>
      </c>
      <c r="AP47" s="163">
        <v>-11.589700000000001</v>
      </c>
      <c r="AQ47" s="163">
        <v>78.722800000000007</v>
      </c>
      <c r="AR47" s="163">
        <v>82.258799999999994</v>
      </c>
      <c r="AS47" s="163">
        <v>37.234400000000001</v>
      </c>
      <c r="AT47" s="163">
        <v>-50.770499999999998</v>
      </c>
      <c r="AU47" s="163">
        <v>-51.168500000000002</v>
      </c>
      <c r="AV47" s="163">
        <v>6.7611999999999997</v>
      </c>
      <c r="AW47" s="163">
        <v>6.4465000000000003</v>
      </c>
      <c r="AX47" s="163">
        <v>80.375500000000002</v>
      </c>
      <c r="AY47" s="163">
        <v>81.849100000000007</v>
      </c>
      <c r="AZ47" s="164"/>
      <c r="BA47" s="163">
        <v>60.4694</v>
      </c>
      <c r="BB47" s="163">
        <v>-588.69979999999998</v>
      </c>
      <c r="BC47" s="163">
        <v>-18.028099999999998</v>
      </c>
      <c r="BD47" s="163">
        <v>-1.5</v>
      </c>
      <c r="BE47" s="163">
        <v>-1.5</v>
      </c>
      <c r="BF47" s="163">
        <v>57.965699999999998</v>
      </c>
      <c r="BG47" s="163">
        <v>56.433799999999998</v>
      </c>
      <c r="BH47" s="163">
        <v>-5.8766999999999996</v>
      </c>
      <c r="BI47" s="164"/>
      <c r="BJ47" s="163">
        <v>-79.621099999999998</v>
      </c>
      <c r="BK47" s="163">
        <v>8.4909999999999997</v>
      </c>
      <c r="BL47" s="163">
        <v>9.1524000000000001</v>
      </c>
      <c r="BM47" s="163">
        <v>6.1310000000000002</v>
      </c>
      <c r="BN47" s="163">
        <v>638.84379999999999</v>
      </c>
      <c r="BO47" s="163">
        <v>205.1454</v>
      </c>
      <c r="BP47" s="163">
        <v>205.45050000000001</v>
      </c>
      <c r="BQ47" s="163">
        <v>-689.30150000000003</v>
      </c>
      <c r="BR47" s="163">
        <v>642.42960000000005</v>
      </c>
      <c r="BS47" s="164"/>
      <c r="BT47" s="163">
        <v>-68.374499999999998</v>
      </c>
      <c r="BU47" s="163">
        <v>69.777100000000004</v>
      </c>
      <c r="BV47" s="163">
        <v>108.62739999999999</v>
      </c>
      <c r="BW47" s="163">
        <v>31.56</v>
      </c>
      <c r="BX47" s="163">
        <v>39.68</v>
      </c>
      <c r="BY47" s="163">
        <v>75.73</v>
      </c>
      <c r="BZ47" s="163">
        <v>80.36</v>
      </c>
      <c r="CA47" s="163">
        <v>-5.4881000000000002</v>
      </c>
      <c r="CB47" s="163">
        <v>-5.4881000000000002</v>
      </c>
      <c r="CC47" s="163">
        <v>61.148499999999999</v>
      </c>
      <c r="CD47" s="163">
        <v>62.412199999999999</v>
      </c>
      <c r="CE47" s="163">
        <v>25.4572</v>
      </c>
      <c r="CF47" s="163">
        <v>0</v>
      </c>
      <c r="CG47" s="163">
        <v>-280.11040000000003</v>
      </c>
      <c r="CH47" s="163">
        <v>11.382400000000001</v>
      </c>
      <c r="CI47" s="163">
        <v>0</v>
      </c>
      <c r="CJ47" s="164"/>
      <c r="CK47" s="164"/>
      <c r="CL47" s="163">
        <v>134.1</v>
      </c>
      <c r="CM47" s="163">
        <v>121.3</v>
      </c>
      <c r="CN47" s="163">
        <v>-16.04</v>
      </c>
      <c r="CO47" s="163">
        <v>69.785300000000007</v>
      </c>
      <c r="CP47" s="163">
        <v>66.967799999999997</v>
      </c>
      <c r="CQ47" s="163">
        <v>67.978800000000007</v>
      </c>
      <c r="CR47" s="163">
        <v>-3.0078</v>
      </c>
      <c r="CS47" s="163">
        <v>-2.0817999999999999</v>
      </c>
      <c r="CT47" s="163">
        <v>67.134799999999998</v>
      </c>
      <c r="CU47" s="163">
        <v>-124.4645</v>
      </c>
      <c r="CV47" s="163">
        <v>78.375900000000001</v>
      </c>
      <c r="CW47" s="163">
        <v>18.846499999999999</v>
      </c>
      <c r="CX47" s="163">
        <v>79.33</v>
      </c>
      <c r="CY47" s="163">
        <v>42.52</v>
      </c>
      <c r="CZ47" s="163">
        <v>70.554199999999994</v>
      </c>
      <c r="DA47" s="163">
        <v>66.655000000000001</v>
      </c>
      <c r="DB47" s="163">
        <v>-35.36</v>
      </c>
      <c r="DC47" s="164"/>
      <c r="DD47" s="163">
        <v>0</v>
      </c>
      <c r="DE47" s="163">
        <v>0</v>
      </c>
      <c r="DF47" s="163">
        <v>-166.75919999999999</v>
      </c>
      <c r="DG47" s="163">
        <v>-28.954899999999999</v>
      </c>
      <c r="DH47" s="163">
        <v>-21.498899999999999</v>
      </c>
      <c r="DI47" s="163">
        <v>-120.8</v>
      </c>
      <c r="DJ47" s="163">
        <v>-120.4</v>
      </c>
      <c r="DK47" s="163">
        <v>26.150200000000002</v>
      </c>
      <c r="DL47" s="163">
        <v>65.048199999999994</v>
      </c>
      <c r="DM47" s="163">
        <v>86.429599999999994</v>
      </c>
      <c r="DN47" s="163">
        <v>91.424599999999998</v>
      </c>
      <c r="DO47" s="163">
        <v>64.02</v>
      </c>
      <c r="DP47" s="163">
        <v>-13.44</v>
      </c>
      <c r="DQ47" s="163">
        <v>62.186</v>
      </c>
      <c r="DR47" s="163">
        <v>165.05940000000001</v>
      </c>
      <c r="DS47" s="163">
        <v>-4.09</v>
      </c>
      <c r="DT47" s="164"/>
      <c r="DU47" s="163">
        <v>87.48</v>
      </c>
      <c r="DV47" s="163">
        <v>71.73</v>
      </c>
      <c r="DW47" s="163">
        <v>165.43639999999999</v>
      </c>
      <c r="DX47" s="163">
        <v>161.5455</v>
      </c>
      <c r="DY47" s="163">
        <v>33.232700000000001</v>
      </c>
      <c r="DZ47" s="163">
        <v>31.9</v>
      </c>
      <c r="EA47" s="163">
        <v>279.94450000000001</v>
      </c>
      <c r="EB47" s="163">
        <v>237.78639999999999</v>
      </c>
      <c r="EC47" s="163">
        <v>230.6901</v>
      </c>
      <c r="ED47" s="163">
        <v>232.72460000000001</v>
      </c>
      <c r="EE47" s="163">
        <v>96.695800000000006</v>
      </c>
      <c r="EF47" s="163">
        <v>76.329800000000006</v>
      </c>
      <c r="EG47" s="163">
        <v>-25.991</v>
      </c>
      <c r="EH47" s="163">
        <v>705.10159999999996</v>
      </c>
      <c r="EI47" s="163">
        <v>351.11779999999999</v>
      </c>
      <c r="EJ47" s="164"/>
      <c r="EK47" s="163">
        <v>-20.226500000000001</v>
      </c>
      <c r="EL47" s="163">
        <v>-16.817799999999998</v>
      </c>
      <c r="EM47" s="163">
        <v>-9.4913000000000007</v>
      </c>
      <c r="EN47" s="163">
        <v>40.561399999999999</v>
      </c>
      <c r="EO47" s="163">
        <v>38.287100000000002</v>
      </c>
      <c r="EP47" s="163">
        <v>23.088000000000001</v>
      </c>
      <c r="EQ47" s="163">
        <v>-20.1248</v>
      </c>
      <c r="ER47" s="163">
        <v>-20.847999999999999</v>
      </c>
      <c r="ES47" s="163">
        <v>-36.137</v>
      </c>
      <c r="ET47" s="164"/>
      <c r="EU47" s="163">
        <v>-5.19</v>
      </c>
      <c r="EV47" s="164"/>
      <c r="EW47" s="163">
        <v>13.2395</v>
      </c>
      <c r="EX47" s="163">
        <v>22.264099999999999</v>
      </c>
      <c r="EY47" s="163">
        <v>-36.667000000000002</v>
      </c>
      <c r="EZ47" s="163">
        <v>-35.942599999999999</v>
      </c>
      <c r="FA47" s="163">
        <v>5.1104000000000003</v>
      </c>
      <c r="FB47" s="163">
        <v>-73.389499999999998</v>
      </c>
      <c r="FC47" s="163">
        <v>39.207599999999999</v>
      </c>
      <c r="FD47" s="163">
        <v>24.9618</v>
      </c>
      <c r="FE47" s="164"/>
      <c r="FF47" s="163">
        <v>24.055700000000002</v>
      </c>
      <c r="FG47" s="163">
        <v>29.6328</v>
      </c>
      <c r="FH47" s="163">
        <v>29.8444</v>
      </c>
      <c r="FI47" s="163">
        <v>29.019600000000001</v>
      </c>
      <c r="FJ47" s="163">
        <v>3.6840000000000002</v>
      </c>
      <c r="FK47" s="163">
        <v>4.8562000000000003</v>
      </c>
      <c r="FL47" s="163">
        <v>73.3459</v>
      </c>
      <c r="FM47" s="163">
        <v>-30.8797</v>
      </c>
      <c r="FN47" s="163">
        <v>-31.3475</v>
      </c>
      <c r="FO47" s="163">
        <v>50.8566</v>
      </c>
      <c r="FP47" s="163">
        <v>58.029800000000002</v>
      </c>
      <c r="FQ47" s="163">
        <v>12.4678</v>
      </c>
      <c r="FR47" s="163">
        <v>8.84</v>
      </c>
      <c r="FS47" s="163">
        <v>18.677700000000002</v>
      </c>
      <c r="FT47" s="163">
        <v>1.7252000000000001</v>
      </c>
      <c r="FU47" s="163">
        <v>-12.17</v>
      </c>
      <c r="FV47" s="163">
        <v>9.76</v>
      </c>
      <c r="FW47" s="163">
        <v>12.374599999999999</v>
      </c>
      <c r="FX47" s="164"/>
      <c r="FY47" s="163">
        <v>3.1E-2</v>
      </c>
      <c r="FZ47" s="163">
        <v>3.5590000000000002</v>
      </c>
      <c r="GA47" s="164"/>
      <c r="GB47" s="163">
        <v>43.75</v>
      </c>
      <c r="GC47" s="163">
        <v>-59.558500000000002</v>
      </c>
      <c r="GD47" s="163">
        <v>-51.227200000000003</v>
      </c>
      <c r="GE47" s="163">
        <v>18.010000000000002</v>
      </c>
      <c r="GF47" s="163">
        <v>90.015000000000001</v>
      </c>
      <c r="GG47" s="163">
        <v>19</v>
      </c>
      <c r="GH47" s="163">
        <v>-25.694099999999999</v>
      </c>
      <c r="GI47" s="163">
        <v>-5.5811000000000002</v>
      </c>
      <c r="GJ47" s="163">
        <v>-5.9245000000000001</v>
      </c>
      <c r="GK47" s="163">
        <v>3.2328000000000001</v>
      </c>
      <c r="GL47" s="164"/>
      <c r="GM47" s="164"/>
      <c r="GN47" s="163">
        <v>-15.1281</v>
      </c>
      <c r="GO47" s="163">
        <v>-50.995399999999997</v>
      </c>
      <c r="GP47" s="163">
        <v>17.774100000000001</v>
      </c>
      <c r="GQ47" s="163">
        <v>53.7941</v>
      </c>
      <c r="GR47" s="163">
        <v>56.514299999999999</v>
      </c>
      <c r="GS47" s="163">
        <v>57.818399999999997</v>
      </c>
      <c r="GT47" s="163">
        <v>-159.71559999999999</v>
      </c>
      <c r="GU47" s="163">
        <v>-31.33</v>
      </c>
      <c r="GV47" s="163">
        <v>43.251800000000003</v>
      </c>
      <c r="GW47" s="163">
        <v>-80.920500000000004</v>
      </c>
      <c r="GX47" s="163">
        <v>12.606299999999999</v>
      </c>
      <c r="GY47" s="163">
        <v>21.6266</v>
      </c>
      <c r="GZ47" s="163">
        <v>21.077300000000001</v>
      </c>
      <c r="HA47" s="163">
        <v>15.0418</v>
      </c>
      <c r="HB47" s="163">
        <v>225.3304</v>
      </c>
      <c r="HC47" s="163">
        <v>221.80369999999999</v>
      </c>
      <c r="HD47" s="163">
        <v>210.8</v>
      </c>
      <c r="HE47" s="163">
        <v>-211.37729999999999</v>
      </c>
      <c r="HF47" s="163">
        <v>-402.79169999999999</v>
      </c>
      <c r="HG47" s="163">
        <v>404.73939999999999</v>
      </c>
      <c r="HH47" s="163">
        <v>418.89850000000001</v>
      </c>
      <c r="HI47" s="163">
        <v>-210.40260000000001</v>
      </c>
      <c r="HJ47" s="163">
        <v>-211.286</v>
      </c>
      <c r="HK47" s="163">
        <v>-14.1784</v>
      </c>
      <c r="HL47" s="163">
        <v>0</v>
      </c>
      <c r="HM47" s="163">
        <v>68.046099999999996</v>
      </c>
      <c r="HN47" s="163">
        <v>68.378399999999999</v>
      </c>
      <c r="HO47" s="164"/>
      <c r="HP47" s="164"/>
      <c r="HQ47" s="163">
        <v>42.146900000000002</v>
      </c>
      <c r="HR47" s="163">
        <v>41.256999999999998</v>
      </c>
      <c r="HS47" s="163">
        <v>-58.340499999999999</v>
      </c>
      <c r="HT47" s="163">
        <v>-56.761099999999999</v>
      </c>
      <c r="HU47" s="163">
        <v>111.45</v>
      </c>
      <c r="HV47" s="163">
        <v>112.39</v>
      </c>
      <c r="HW47" s="163">
        <v>21.8</v>
      </c>
      <c r="HX47" s="163">
        <v>21.1</v>
      </c>
      <c r="HY47" s="164"/>
      <c r="HZ47" s="163">
        <v>40.24</v>
      </c>
      <c r="IA47" s="163">
        <v>-367.64819999999997</v>
      </c>
      <c r="IB47" s="164"/>
      <c r="IC47" s="163">
        <v>186.28739999999999</v>
      </c>
      <c r="ID47" s="163">
        <v>19.600000000000001</v>
      </c>
      <c r="IE47" s="163">
        <v>-6.2</v>
      </c>
      <c r="IF47" s="163">
        <v>-40.299999999999997</v>
      </c>
      <c r="IG47" s="163">
        <v>-40.5</v>
      </c>
      <c r="IH47" s="163">
        <v>0.77310000000000001</v>
      </c>
      <c r="II47" s="163">
        <v>0.4289</v>
      </c>
      <c r="IJ47" s="163">
        <v>-410.83300000000003</v>
      </c>
      <c r="IK47" s="163">
        <v>-316.5752</v>
      </c>
      <c r="IL47" s="163">
        <v>451.77679999999998</v>
      </c>
      <c r="IM47" s="163">
        <v>374.77949999999998</v>
      </c>
      <c r="IN47" s="163">
        <v>41.634799999999998</v>
      </c>
      <c r="IO47" s="163">
        <v>-364.1816</v>
      </c>
      <c r="IP47" s="163">
        <v>366.20929999999998</v>
      </c>
      <c r="IQ47" s="163">
        <v>-157.88390000000001</v>
      </c>
      <c r="IR47" s="163">
        <v>-235.71420000000001</v>
      </c>
      <c r="IS47" s="163">
        <v>-355.82690000000002</v>
      </c>
      <c r="IT47" s="163">
        <v>95.950500000000005</v>
      </c>
      <c r="IU47" s="163">
        <v>97.712000000000003</v>
      </c>
      <c r="IV47" s="163">
        <v>163.66480000000001</v>
      </c>
      <c r="IW47" s="163">
        <v>-435.77429999999998</v>
      </c>
      <c r="IX47" s="163">
        <v>242.6344</v>
      </c>
      <c r="IY47" s="163">
        <v>-198.05709999999999</v>
      </c>
      <c r="IZ47" s="163">
        <v>201.5804</v>
      </c>
      <c r="JA47" s="163">
        <v>-9.5981000000000005</v>
      </c>
      <c r="JB47" s="164"/>
      <c r="JC47" s="163">
        <v>23.84</v>
      </c>
      <c r="JD47" s="163">
        <v>6.165</v>
      </c>
      <c r="JE47" s="163">
        <v>6.1609999999999996</v>
      </c>
      <c r="JF47" s="163">
        <v>-23.2</v>
      </c>
      <c r="JG47" s="164"/>
      <c r="JH47" s="164"/>
      <c r="JI47" s="163">
        <v>-2.9000000000000001E-2</v>
      </c>
      <c r="JJ47" s="163">
        <v>-14.7662</v>
      </c>
      <c r="JK47" s="163">
        <v>-15.996</v>
      </c>
      <c r="JL47" s="163">
        <v>-2</v>
      </c>
      <c r="JM47" s="163">
        <v>52.293999999999997</v>
      </c>
      <c r="JN47" s="163">
        <v>52.03</v>
      </c>
      <c r="JO47" s="164"/>
      <c r="JP47" s="164"/>
      <c r="JQ47" s="163">
        <v>44.639800000000001</v>
      </c>
      <c r="JR47" s="163">
        <v>44.7517</v>
      </c>
      <c r="JS47" s="163">
        <v>45.7395</v>
      </c>
      <c r="JT47" s="164"/>
      <c r="JU47" s="163">
        <v>10</v>
      </c>
      <c r="JV47" s="163">
        <v>30.432099999999998</v>
      </c>
      <c r="JW47" s="163">
        <v>10.99</v>
      </c>
      <c r="JX47" s="164"/>
      <c r="JY47" s="163">
        <v>-4.0164</v>
      </c>
      <c r="JZ47" s="163">
        <v>45.715699999999998</v>
      </c>
      <c r="KA47" s="163">
        <v>14.0951</v>
      </c>
      <c r="KB47" s="163">
        <v>-4.8323999999999998</v>
      </c>
      <c r="KC47" s="163">
        <v>-45.386000000000003</v>
      </c>
      <c r="KD47" s="163">
        <v>0</v>
      </c>
      <c r="KE47" s="163">
        <v>43.9634</v>
      </c>
      <c r="KF47" s="163">
        <v>-18.399999999999999</v>
      </c>
      <c r="KG47" s="163">
        <v>17.100000000000001</v>
      </c>
      <c r="KH47" s="163">
        <v>12.3415</v>
      </c>
      <c r="KI47" s="163">
        <v>52.1419</v>
      </c>
    </row>
    <row r="48" spans="1:295" ht="18" customHeight="1" x14ac:dyDescent="0.25">
      <c r="A48" s="160" t="s">
        <v>92</v>
      </c>
      <c r="B48" s="160" t="s">
        <v>914</v>
      </c>
      <c r="C48" s="166"/>
      <c r="D48" s="165">
        <v>24.201899999999998</v>
      </c>
      <c r="E48" s="166"/>
      <c r="F48" s="165">
        <v>11.670400000000001</v>
      </c>
      <c r="G48" s="165">
        <v>19.1402</v>
      </c>
      <c r="H48" s="166"/>
      <c r="I48" s="165">
        <v>47.017699999999998</v>
      </c>
      <c r="J48" s="165">
        <v>-88.772900000000007</v>
      </c>
      <c r="K48" s="165">
        <v>66.106800000000007</v>
      </c>
      <c r="L48" s="165">
        <v>33.484999999999999</v>
      </c>
      <c r="M48" s="165">
        <v>33.212699999999998</v>
      </c>
      <c r="N48" s="165">
        <v>4.4400000000000004</v>
      </c>
      <c r="O48" s="165">
        <v>-60.57</v>
      </c>
      <c r="P48" s="166"/>
      <c r="Q48" s="165">
        <v>18.216000000000001</v>
      </c>
      <c r="R48" s="166"/>
      <c r="S48" s="165">
        <v>13.637700000000001</v>
      </c>
      <c r="T48" s="165">
        <v>50.647199999999998</v>
      </c>
      <c r="U48" s="165">
        <v>14.189500000000001</v>
      </c>
      <c r="V48" s="165">
        <v>14.2437</v>
      </c>
      <c r="W48" s="165">
        <v>23.779199999999999</v>
      </c>
      <c r="X48" s="165">
        <v>9.6704000000000008</v>
      </c>
      <c r="Y48" s="165">
        <v>0.27710000000000001</v>
      </c>
      <c r="Z48" s="165">
        <v>2.5024000000000002</v>
      </c>
      <c r="AA48" s="166"/>
      <c r="AB48" s="166"/>
      <c r="AC48" s="165">
        <v>-57.14</v>
      </c>
      <c r="AD48" s="165">
        <v>-57.36</v>
      </c>
      <c r="AE48" s="166"/>
      <c r="AF48" s="165">
        <v>-4.4400000000000004</v>
      </c>
      <c r="AG48" s="165">
        <v>59.4</v>
      </c>
      <c r="AH48" s="166"/>
      <c r="AI48" s="166"/>
      <c r="AJ48" s="165">
        <v>-60.96</v>
      </c>
      <c r="AK48" s="165">
        <v>-61.17</v>
      </c>
      <c r="AL48" s="165">
        <v>-35.78</v>
      </c>
      <c r="AM48" s="165">
        <v>61.6</v>
      </c>
      <c r="AN48" s="165">
        <v>61.88</v>
      </c>
      <c r="AO48" s="165">
        <v>26.733599999999999</v>
      </c>
      <c r="AP48" s="165">
        <v>-11.4459</v>
      </c>
      <c r="AQ48" s="165">
        <v>79.046999999999997</v>
      </c>
      <c r="AR48" s="165">
        <v>81.442700000000002</v>
      </c>
      <c r="AS48" s="165">
        <v>35.681699999999999</v>
      </c>
      <c r="AT48" s="165">
        <v>-49.698900000000002</v>
      </c>
      <c r="AU48" s="165">
        <v>-49.7896</v>
      </c>
      <c r="AV48" s="165">
        <v>8.7878000000000007</v>
      </c>
      <c r="AW48" s="165">
        <v>8.7478999999999996</v>
      </c>
      <c r="AX48" s="165">
        <v>79.169899999999998</v>
      </c>
      <c r="AY48" s="165">
        <v>80.241600000000005</v>
      </c>
      <c r="AZ48" s="166"/>
      <c r="BA48" s="165">
        <v>60.6494</v>
      </c>
      <c r="BB48" s="165">
        <v>-576.21720000000005</v>
      </c>
      <c r="BC48" s="165">
        <v>-16.432500000000001</v>
      </c>
      <c r="BD48" s="165">
        <v>-2.4</v>
      </c>
      <c r="BE48" s="165">
        <v>-2.2000000000000002</v>
      </c>
      <c r="BF48" s="165">
        <v>56.980600000000003</v>
      </c>
      <c r="BG48" s="165">
        <v>55.621000000000002</v>
      </c>
      <c r="BH48" s="165">
        <v>-5.6665999999999999</v>
      </c>
      <c r="BI48" s="166"/>
      <c r="BJ48" s="165">
        <v>-78.644300000000001</v>
      </c>
      <c r="BK48" s="165">
        <v>8.8788</v>
      </c>
      <c r="BL48" s="165">
        <v>8.5654000000000003</v>
      </c>
      <c r="BM48" s="165">
        <v>5.8535000000000004</v>
      </c>
      <c r="BN48" s="165">
        <v>625.84289999999999</v>
      </c>
      <c r="BO48" s="165">
        <v>205.35900000000001</v>
      </c>
      <c r="BP48" s="165">
        <v>205.75569999999999</v>
      </c>
      <c r="BQ48" s="165">
        <v>-696.46280000000002</v>
      </c>
      <c r="BR48" s="165">
        <v>627.74099999999999</v>
      </c>
      <c r="BS48" s="166"/>
      <c r="BT48" s="165">
        <v>-55.240400000000001</v>
      </c>
      <c r="BU48" s="165">
        <v>57.309100000000001</v>
      </c>
      <c r="BV48" s="165">
        <v>110.6832</v>
      </c>
      <c r="BW48" s="165">
        <v>31.86</v>
      </c>
      <c r="BX48" s="165">
        <v>40.08</v>
      </c>
      <c r="BY48" s="165">
        <v>76.510000000000005</v>
      </c>
      <c r="BZ48" s="165">
        <v>81.260000000000005</v>
      </c>
      <c r="CA48" s="165">
        <v>-6.9615999999999998</v>
      </c>
      <c r="CB48" s="165">
        <v>-6.2918000000000003</v>
      </c>
      <c r="CC48" s="165">
        <v>57.066499999999998</v>
      </c>
      <c r="CD48" s="165">
        <v>57.8962</v>
      </c>
      <c r="CE48" s="165">
        <v>25.7986</v>
      </c>
      <c r="CF48" s="166"/>
      <c r="CG48" s="165">
        <v>-272.31139999999999</v>
      </c>
      <c r="CH48" s="165">
        <v>11.2148</v>
      </c>
      <c r="CI48" s="166"/>
      <c r="CJ48" s="166"/>
      <c r="CK48" s="166"/>
      <c r="CL48" s="165">
        <v>130.30000000000001</v>
      </c>
      <c r="CM48" s="165">
        <v>118.6</v>
      </c>
      <c r="CN48" s="165">
        <v>-16.57</v>
      </c>
      <c r="CO48" s="165">
        <v>70.626400000000004</v>
      </c>
      <c r="CP48" s="165">
        <v>67.071200000000005</v>
      </c>
      <c r="CQ48" s="165">
        <v>68.774199999999993</v>
      </c>
      <c r="CR48" s="165">
        <v>-0.96089999999999998</v>
      </c>
      <c r="CS48" s="165">
        <v>-0.4577</v>
      </c>
      <c r="CT48" s="165">
        <v>66.389600000000002</v>
      </c>
      <c r="CU48" s="165">
        <v>-125.74979999999999</v>
      </c>
      <c r="CV48" s="165">
        <v>77.128</v>
      </c>
      <c r="CW48" s="165">
        <v>19.037700000000001</v>
      </c>
      <c r="CX48" s="165">
        <v>80.55</v>
      </c>
      <c r="CY48" s="165">
        <v>41.81</v>
      </c>
      <c r="CZ48" s="165">
        <v>68.913600000000002</v>
      </c>
      <c r="DA48" s="165">
        <v>65.190100000000001</v>
      </c>
      <c r="DB48" s="165">
        <v>-35.630000000000003</v>
      </c>
      <c r="DC48" s="166"/>
      <c r="DD48" s="166"/>
      <c r="DE48" s="166"/>
      <c r="DF48" s="165">
        <v>-170.13900000000001</v>
      </c>
      <c r="DG48" s="165">
        <v>-29.211099999999998</v>
      </c>
      <c r="DH48" s="165">
        <v>-21.537700000000001</v>
      </c>
      <c r="DI48" s="165">
        <v>-119.6</v>
      </c>
      <c r="DJ48" s="165">
        <v>-119.4</v>
      </c>
      <c r="DK48" s="165">
        <v>25.8371</v>
      </c>
      <c r="DL48" s="165">
        <v>64.169300000000007</v>
      </c>
      <c r="DM48" s="165">
        <v>86.429599999999994</v>
      </c>
      <c r="DN48" s="165">
        <v>90.252700000000004</v>
      </c>
      <c r="DO48" s="165">
        <v>63.36</v>
      </c>
      <c r="DP48" s="165">
        <v>-13.65</v>
      </c>
      <c r="DQ48" s="166"/>
      <c r="DR48" s="165">
        <v>169.8246</v>
      </c>
      <c r="DS48" s="165">
        <v>-4.0199999999999996</v>
      </c>
      <c r="DT48" s="166"/>
      <c r="DU48" s="165">
        <v>77.959999999999994</v>
      </c>
      <c r="DV48" s="165">
        <v>71.75</v>
      </c>
      <c r="DW48" s="165">
        <v>168.0909</v>
      </c>
      <c r="DX48" s="165">
        <v>166.67269999999999</v>
      </c>
      <c r="DY48" s="165">
        <v>36.691299999999998</v>
      </c>
      <c r="DZ48" s="165">
        <v>34.7727</v>
      </c>
      <c r="EA48" s="165">
        <v>282.93830000000003</v>
      </c>
      <c r="EB48" s="165">
        <v>240.482</v>
      </c>
      <c r="EC48" s="166"/>
      <c r="ED48" s="165">
        <v>232.63560000000001</v>
      </c>
      <c r="EE48" s="165">
        <v>95.532799999999995</v>
      </c>
      <c r="EF48" s="165">
        <v>76.842399999999998</v>
      </c>
      <c r="EG48" s="165">
        <v>-25.43</v>
      </c>
      <c r="EH48" s="166"/>
      <c r="EI48" s="165">
        <v>347.56889999999999</v>
      </c>
      <c r="EJ48" s="166"/>
      <c r="EK48" s="165">
        <v>-20.759499999999999</v>
      </c>
      <c r="EL48" s="165">
        <v>-17.456700000000001</v>
      </c>
      <c r="EM48" s="165">
        <v>-9.702</v>
      </c>
      <c r="EN48" s="165">
        <v>37.692</v>
      </c>
      <c r="EO48" s="165">
        <v>35.582000000000001</v>
      </c>
      <c r="EP48" s="165">
        <v>26.16</v>
      </c>
      <c r="EQ48" s="165">
        <v>-18.4619</v>
      </c>
      <c r="ER48" s="165">
        <v>-19.2819</v>
      </c>
      <c r="ES48" s="165">
        <v>-36.869900000000001</v>
      </c>
      <c r="ET48" s="166"/>
      <c r="EU48" s="165">
        <v>-5.18</v>
      </c>
      <c r="EV48" s="166"/>
      <c r="EW48" s="165">
        <v>12.990600000000001</v>
      </c>
      <c r="EX48" s="165">
        <v>17.988399999999999</v>
      </c>
      <c r="EY48" s="165">
        <v>-35.796300000000002</v>
      </c>
      <c r="EZ48" s="165">
        <v>-35.129600000000003</v>
      </c>
      <c r="FA48" s="165">
        <v>2.6951000000000001</v>
      </c>
      <c r="FB48" s="165">
        <v>-74.396500000000003</v>
      </c>
      <c r="FC48" s="165">
        <v>38.775599999999997</v>
      </c>
      <c r="FD48" s="165">
        <v>24.758700000000001</v>
      </c>
      <c r="FE48" s="166"/>
      <c r="FF48" s="165">
        <v>24.354500000000002</v>
      </c>
      <c r="FG48" s="165">
        <v>30.2258</v>
      </c>
      <c r="FH48" s="165">
        <v>30.583500000000001</v>
      </c>
      <c r="FI48" s="165">
        <v>29.183299999999999</v>
      </c>
      <c r="FJ48" s="165">
        <v>5.3586</v>
      </c>
      <c r="FK48" s="165">
        <v>6.3632999999999997</v>
      </c>
      <c r="FL48" s="165">
        <v>75.3553</v>
      </c>
      <c r="FM48" s="165">
        <v>-34.095700000000001</v>
      </c>
      <c r="FN48" s="165">
        <v>-33.831099999999999</v>
      </c>
      <c r="FO48" s="165">
        <v>49.250700000000002</v>
      </c>
      <c r="FP48" s="165">
        <v>55.471400000000003</v>
      </c>
      <c r="FQ48" s="165">
        <v>17.6388</v>
      </c>
      <c r="FR48" s="165">
        <v>7.08</v>
      </c>
      <c r="FS48" s="165">
        <v>16.367999999999999</v>
      </c>
      <c r="FT48" s="165">
        <v>1.7484</v>
      </c>
      <c r="FU48" s="165">
        <v>-10.16</v>
      </c>
      <c r="FV48" s="165">
        <v>11.49</v>
      </c>
      <c r="FW48" s="165">
        <v>18.076799999999999</v>
      </c>
      <c r="FX48" s="166"/>
      <c r="FY48" s="165">
        <v>-8.9999999999999993E-3</v>
      </c>
      <c r="FZ48" s="165">
        <v>1.3120000000000001</v>
      </c>
      <c r="GA48" s="166"/>
      <c r="GB48" s="165">
        <v>44.75</v>
      </c>
      <c r="GC48" s="165">
        <v>-55.883600000000001</v>
      </c>
      <c r="GD48" s="165">
        <v>-49.91</v>
      </c>
      <c r="GE48" s="165">
        <v>17.66</v>
      </c>
      <c r="GF48" s="165">
        <v>91.548199999999994</v>
      </c>
      <c r="GG48" s="165">
        <v>19.2</v>
      </c>
      <c r="GH48" s="165">
        <v>-24.496600000000001</v>
      </c>
      <c r="GI48" s="165">
        <v>-5.3186</v>
      </c>
      <c r="GJ48" s="165">
        <v>-5.3620999999999999</v>
      </c>
      <c r="GK48" s="165">
        <v>3.1770999999999998</v>
      </c>
      <c r="GL48" s="166"/>
      <c r="GM48" s="166"/>
      <c r="GN48" s="165">
        <v>-16.334399999999999</v>
      </c>
      <c r="GO48" s="165">
        <v>-48.896799999999999</v>
      </c>
      <c r="GP48" s="165">
        <v>17.4038</v>
      </c>
      <c r="GQ48" s="165">
        <v>52.145099999999999</v>
      </c>
      <c r="GR48" s="165">
        <v>56.448300000000003</v>
      </c>
      <c r="GS48" s="165">
        <v>58.311199999999999</v>
      </c>
      <c r="GT48" s="165">
        <v>-156.4145</v>
      </c>
      <c r="GU48" s="165">
        <v>-31.108599999999999</v>
      </c>
      <c r="GV48" s="165">
        <v>42.635399999999997</v>
      </c>
      <c r="GW48" s="165">
        <v>-79.9405</v>
      </c>
      <c r="GX48" s="166"/>
      <c r="GY48" s="165">
        <v>21.187200000000001</v>
      </c>
      <c r="GZ48" s="165">
        <v>20.613199999999999</v>
      </c>
      <c r="HA48" s="166"/>
      <c r="HB48" s="165">
        <v>226.5788</v>
      </c>
      <c r="HC48" s="165">
        <v>225.37020000000001</v>
      </c>
      <c r="HD48" s="165">
        <v>204.5</v>
      </c>
      <c r="HE48" s="165">
        <v>-206.06379999999999</v>
      </c>
      <c r="HF48" s="165">
        <v>-393.68900000000002</v>
      </c>
      <c r="HG48" s="165">
        <v>394.74400000000003</v>
      </c>
      <c r="HH48" s="165">
        <v>404.87729999999999</v>
      </c>
      <c r="HI48" s="165">
        <v>-213.7465</v>
      </c>
      <c r="HJ48" s="165">
        <v>-212.5223</v>
      </c>
      <c r="HK48" s="165">
        <v>-14.699400000000001</v>
      </c>
      <c r="HL48" s="166"/>
      <c r="HM48" s="165">
        <v>75.629099999999994</v>
      </c>
      <c r="HN48" s="165">
        <v>75.912800000000004</v>
      </c>
      <c r="HO48" s="166"/>
      <c r="HP48" s="166"/>
      <c r="HQ48" s="165">
        <v>40.575899999999997</v>
      </c>
      <c r="HR48" s="165">
        <v>40.389099999999999</v>
      </c>
      <c r="HS48" s="165">
        <v>-58.828699999999998</v>
      </c>
      <c r="HT48" s="165">
        <v>-59.260100000000001</v>
      </c>
      <c r="HU48" s="165">
        <v>113.78</v>
      </c>
      <c r="HV48" s="165">
        <v>113.54</v>
      </c>
      <c r="HW48" s="165">
        <v>20.399999999999999</v>
      </c>
      <c r="HX48" s="165">
        <v>20.399999999999999</v>
      </c>
      <c r="HY48" s="165">
        <v>21.186399999999999</v>
      </c>
      <c r="HZ48" s="165">
        <v>39.36</v>
      </c>
      <c r="IA48" s="165">
        <v>-365.55560000000003</v>
      </c>
      <c r="IB48" s="166"/>
      <c r="IC48" s="165">
        <v>185.73589999999999</v>
      </c>
      <c r="ID48" s="165">
        <v>19</v>
      </c>
      <c r="IE48" s="165">
        <v>-6.8</v>
      </c>
      <c r="IF48" s="165">
        <v>-38.6</v>
      </c>
      <c r="IG48" s="165">
        <v>-38.9</v>
      </c>
      <c r="IH48" s="165">
        <v>0.93740000000000001</v>
      </c>
      <c r="II48" s="165">
        <v>0.43819999999999998</v>
      </c>
      <c r="IJ48" s="165">
        <v>-396.56569999999999</v>
      </c>
      <c r="IK48" s="165">
        <v>-307.32420000000002</v>
      </c>
      <c r="IL48" s="165">
        <v>463.78280000000001</v>
      </c>
      <c r="IM48" s="165">
        <v>383.45339999999999</v>
      </c>
      <c r="IN48" s="165">
        <v>54.831899999999997</v>
      </c>
      <c r="IO48" s="165">
        <v>-371.38060000000002</v>
      </c>
      <c r="IP48" s="165">
        <v>372.87619999999998</v>
      </c>
      <c r="IQ48" s="165">
        <v>-157.47739999999999</v>
      </c>
      <c r="IR48" s="165">
        <v>-237.39670000000001</v>
      </c>
      <c r="IS48" s="165">
        <v>-365.89420000000001</v>
      </c>
      <c r="IT48" s="165">
        <v>99.911699999999996</v>
      </c>
      <c r="IU48" s="165">
        <v>100.97280000000001</v>
      </c>
      <c r="IV48" s="165">
        <v>160.1327</v>
      </c>
      <c r="IW48" s="165">
        <v>-447.02550000000002</v>
      </c>
      <c r="IX48" s="165">
        <v>244.1951</v>
      </c>
      <c r="IY48" s="165">
        <v>-205.43170000000001</v>
      </c>
      <c r="IZ48" s="165">
        <v>211.08090000000001</v>
      </c>
      <c r="JA48" s="165">
        <v>-10.652799999999999</v>
      </c>
      <c r="JB48" s="166"/>
      <c r="JC48" s="165">
        <v>24.56</v>
      </c>
      <c r="JD48" s="165">
        <v>6.1680000000000001</v>
      </c>
      <c r="JE48" s="165">
        <v>6.1660000000000004</v>
      </c>
      <c r="JF48" s="165">
        <v>-24</v>
      </c>
      <c r="JG48" s="166"/>
      <c r="JH48" s="166"/>
      <c r="JI48" s="165">
        <v>-5.6500000000000002E-2</v>
      </c>
      <c r="JJ48" s="165">
        <v>-14.3847</v>
      </c>
      <c r="JK48" s="165">
        <v>-14.998100000000001</v>
      </c>
      <c r="JL48" s="165">
        <v>-0.8</v>
      </c>
      <c r="JM48" s="165">
        <v>50.896000000000001</v>
      </c>
      <c r="JN48" s="165">
        <v>51.316000000000003</v>
      </c>
      <c r="JO48" s="166"/>
      <c r="JP48" s="166"/>
      <c r="JQ48" s="165">
        <v>49.11</v>
      </c>
      <c r="JR48" s="165">
        <v>50.408099999999997</v>
      </c>
      <c r="JS48" s="165">
        <v>50.202300000000001</v>
      </c>
      <c r="JT48" s="166"/>
      <c r="JU48" s="165">
        <v>9.1</v>
      </c>
      <c r="JV48" s="165">
        <v>30.821300000000001</v>
      </c>
      <c r="JW48" s="165">
        <v>10.83</v>
      </c>
      <c r="JX48" s="166"/>
      <c r="JY48" s="165">
        <v>0</v>
      </c>
      <c r="JZ48" s="165">
        <v>45.527200000000001</v>
      </c>
      <c r="KA48" s="165">
        <v>14.376799999999999</v>
      </c>
      <c r="KB48" s="165">
        <v>-3.0729000000000002</v>
      </c>
      <c r="KC48" s="165">
        <v>-45.948599999999999</v>
      </c>
      <c r="KD48" s="165">
        <v>0</v>
      </c>
      <c r="KE48" s="165">
        <v>43.6496</v>
      </c>
      <c r="KF48" s="165">
        <v>-16.7</v>
      </c>
      <c r="KG48" s="165">
        <v>17.100000000000001</v>
      </c>
      <c r="KH48" s="165">
        <v>13.2683</v>
      </c>
      <c r="KI48" s="165">
        <v>46.7791</v>
      </c>
    </row>
    <row r="49" spans="1:295" ht="18" customHeight="1" x14ac:dyDescent="0.25">
      <c r="A49" s="160" t="s">
        <v>92</v>
      </c>
      <c r="B49" s="160" t="s">
        <v>915</v>
      </c>
      <c r="C49" s="161">
        <v>-19.232099999999999</v>
      </c>
      <c r="D49" s="161">
        <v>23.5655</v>
      </c>
      <c r="E49" s="161">
        <v>-27.915400000000002</v>
      </c>
      <c r="F49" s="161">
        <v>11.5297</v>
      </c>
      <c r="G49" s="161">
        <v>17.9742</v>
      </c>
      <c r="H49" s="162"/>
      <c r="I49" s="161">
        <v>45.423699999999997</v>
      </c>
      <c r="J49" s="161">
        <v>-86.056200000000004</v>
      </c>
      <c r="K49" s="161">
        <v>65.440600000000003</v>
      </c>
      <c r="L49" s="161">
        <v>33.122999999999998</v>
      </c>
      <c r="M49" s="161">
        <v>32.506500000000003</v>
      </c>
      <c r="N49" s="161">
        <v>2.2200000000000002</v>
      </c>
      <c r="O49" s="161">
        <v>-45.834000000000003</v>
      </c>
      <c r="P49" s="161">
        <v>37.4</v>
      </c>
      <c r="Q49" s="161">
        <v>17.388000000000002</v>
      </c>
      <c r="R49" s="161">
        <v>-37.4</v>
      </c>
      <c r="S49" s="161">
        <v>11.561500000000001</v>
      </c>
      <c r="T49" s="161">
        <v>48.505600000000001</v>
      </c>
      <c r="U49" s="161">
        <v>13.594799999999999</v>
      </c>
      <c r="V49" s="161">
        <v>13.694100000000001</v>
      </c>
      <c r="W49" s="161">
        <v>22.590499999999999</v>
      </c>
      <c r="X49" s="161">
        <v>10.2193</v>
      </c>
      <c r="Y49" s="161">
        <v>0.3201</v>
      </c>
      <c r="Z49" s="161">
        <v>2.4544999999999999</v>
      </c>
      <c r="AA49" s="162"/>
      <c r="AB49" s="162"/>
      <c r="AC49" s="161">
        <v>-53.13</v>
      </c>
      <c r="AD49" s="161">
        <v>-52.91</v>
      </c>
      <c r="AE49" s="162"/>
      <c r="AF49" s="161">
        <v>-2.2200000000000002</v>
      </c>
      <c r="AG49" s="161">
        <v>44</v>
      </c>
      <c r="AH49" s="162"/>
      <c r="AI49" s="162"/>
      <c r="AJ49" s="161">
        <v>-56.97</v>
      </c>
      <c r="AK49" s="161">
        <v>-57.34</v>
      </c>
      <c r="AL49" s="161">
        <v>-34.9</v>
      </c>
      <c r="AM49" s="161">
        <v>58.16</v>
      </c>
      <c r="AN49" s="161">
        <v>58.39</v>
      </c>
      <c r="AO49" s="161">
        <v>26.639800000000001</v>
      </c>
      <c r="AP49" s="161">
        <v>-11.1433</v>
      </c>
      <c r="AQ49" s="161">
        <v>77.940399999999997</v>
      </c>
      <c r="AR49" s="161">
        <v>80.615399999999994</v>
      </c>
      <c r="AS49" s="161">
        <v>34.870899999999999</v>
      </c>
      <c r="AT49" s="161">
        <v>-47.9574</v>
      </c>
      <c r="AU49" s="161">
        <v>-48.090499999999999</v>
      </c>
      <c r="AV49" s="161">
        <v>7.5011999999999999</v>
      </c>
      <c r="AW49" s="161">
        <v>7.0846999999999998</v>
      </c>
      <c r="AX49" s="161">
        <v>76.624700000000004</v>
      </c>
      <c r="AY49" s="161">
        <v>78.098200000000006</v>
      </c>
      <c r="AZ49" s="162"/>
      <c r="BA49" s="161">
        <v>60.281300000000002</v>
      </c>
      <c r="BB49" s="161">
        <v>-564.76599999999996</v>
      </c>
      <c r="BC49" s="161">
        <v>-16.386900000000001</v>
      </c>
      <c r="BD49" s="161">
        <v>-2</v>
      </c>
      <c r="BE49" s="161">
        <v>-2.2999999999999998</v>
      </c>
      <c r="BF49" s="161">
        <v>55.563499999999998</v>
      </c>
      <c r="BG49" s="161">
        <v>53.796300000000002</v>
      </c>
      <c r="BH49" s="161">
        <v>-5.7024999999999997</v>
      </c>
      <c r="BI49" s="162"/>
      <c r="BJ49" s="161">
        <v>-76.965000000000003</v>
      </c>
      <c r="BK49" s="161">
        <v>9.1104000000000003</v>
      </c>
      <c r="BL49" s="161">
        <v>8.6521000000000008</v>
      </c>
      <c r="BM49" s="161">
        <v>5.7935999999999996</v>
      </c>
      <c r="BN49" s="161">
        <v>615.43610000000001</v>
      </c>
      <c r="BO49" s="161">
        <v>200.78120000000001</v>
      </c>
      <c r="BP49" s="161">
        <v>200.6591</v>
      </c>
      <c r="BQ49" s="161">
        <v>-689.94709999999998</v>
      </c>
      <c r="BR49" s="161">
        <v>614.97040000000004</v>
      </c>
      <c r="BS49" s="162"/>
      <c r="BT49" s="161">
        <v>-82.679699999999997</v>
      </c>
      <c r="BU49" s="161">
        <v>84.139799999999994</v>
      </c>
      <c r="BV49" s="161">
        <v>108.4877</v>
      </c>
      <c r="BW49" s="161">
        <v>31.26</v>
      </c>
      <c r="BX49" s="161">
        <v>39.5</v>
      </c>
      <c r="BY49" s="161">
        <v>77.31</v>
      </c>
      <c r="BZ49" s="161">
        <v>81.180000000000007</v>
      </c>
      <c r="CA49" s="161">
        <v>3.0851999999999999</v>
      </c>
      <c r="CB49" s="161">
        <v>2.1475</v>
      </c>
      <c r="CC49" s="161">
        <v>48.760300000000001</v>
      </c>
      <c r="CD49" s="161">
        <v>50.453000000000003</v>
      </c>
      <c r="CE49" s="161">
        <v>27.3567</v>
      </c>
      <c r="CF49" s="162"/>
      <c r="CG49" s="161">
        <v>-280.01409999999998</v>
      </c>
      <c r="CH49" s="161">
        <v>10.323600000000001</v>
      </c>
      <c r="CI49" s="162"/>
      <c r="CJ49" s="162"/>
      <c r="CK49" s="162"/>
      <c r="CL49" s="161">
        <v>128.80000000000001</v>
      </c>
      <c r="CM49" s="161">
        <v>118.2</v>
      </c>
      <c r="CN49" s="161">
        <v>-16.5</v>
      </c>
      <c r="CO49" s="161">
        <v>69.010300000000001</v>
      </c>
      <c r="CP49" s="161">
        <v>66.002300000000005</v>
      </c>
      <c r="CQ49" s="161">
        <v>66.737700000000004</v>
      </c>
      <c r="CR49" s="161">
        <v>-3.2719999999999998</v>
      </c>
      <c r="CS49" s="161">
        <v>-2.6402000000000001</v>
      </c>
      <c r="CT49" s="161">
        <v>64.679400000000001</v>
      </c>
      <c r="CU49" s="161">
        <v>-122.7484</v>
      </c>
      <c r="CV49" s="161">
        <v>76.5899</v>
      </c>
      <c r="CW49" s="161">
        <v>18.797899999999998</v>
      </c>
      <c r="CX49" s="161">
        <v>75.959999999999994</v>
      </c>
      <c r="CY49" s="161">
        <v>41.1</v>
      </c>
      <c r="CZ49" s="161">
        <v>67.507300000000001</v>
      </c>
      <c r="DA49" s="161">
        <v>63.578800000000001</v>
      </c>
      <c r="DB49" s="161">
        <v>-34.549999999999997</v>
      </c>
      <c r="DC49" s="162"/>
      <c r="DD49" s="162"/>
      <c r="DE49" s="162"/>
      <c r="DF49" s="161">
        <v>-162.9444</v>
      </c>
      <c r="DG49" s="161">
        <v>-29.833400000000001</v>
      </c>
      <c r="DH49" s="161">
        <v>-21.136900000000001</v>
      </c>
      <c r="DI49" s="161">
        <v>-116.4</v>
      </c>
      <c r="DJ49" s="161">
        <v>-116.3</v>
      </c>
      <c r="DK49" s="161">
        <v>25.540500000000002</v>
      </c>
      <c r="DL49" s="161">
        <v>61.532600000000002</v>
      </c>
      <c r="DM49" s="161">
        <v>84.551000000000002</v>
      </c>
      <c r="DN49" s="161">
        <v>86.737099999999998</v>
      </c>
      <c r="DO49" s="161">
        <v>61.39</v>
      </c>
      <c r="DP49" s="161">
        <v>-13.02</v>
      </c>
      <c r="DQ49" s="161">
        <v>62.216999999999999</v>
      </c>
      <c r="DR49" s="161">
        <v>162.95429999999999</v>
      </c>
      <c r="DS49" s="161">
        <v>-5.18</v>
      </c>
      <c r="DT49" s="162"/>
      <c r="DU49" s="161">
        <v>81.48</v>
      </c>
      <c r="DV49" s="161">
        <v>72.58</v>
      </c>
      <c r="DW49" s="161">
        <v>162.63640000000001</v>
      </c>
      <c r="DX49" s="161">
        <v>159.50909999999999</v>
      </c>
      <c r="DY49" s="161">
        <v>43.228200000000001</v>
      </c>
      <c r="DZ49" s="161">
        <v>40.945500000000003</v>
      </c>
      <c r="EA49" s="161">
        <v>281.21019999999999</v>
      </c>
      <c r="EB49" s="161">
        <v>237.7397</v>
      </c>
      <c r="EC49" s="161">
        <v>228.42</v>
      </c>
      <c r="ED49" s="161">
        <v>232.4607</v>
      </c>
      <c r="EE49" s="161">
        <v>99.381500000000003</v>
      </c>
      <c r="EF49" s="161">
        <v>80.23</v>
      </c>
      <c r="EG49" s="161">
        <v>-24.794</v>
      </c>
      <c r="EH49" s="161">
        <v>700.08590000000004</v>
      </c>
      <c r="EI49" s="161">
        <v>368.72199999999998</v>
      </c>
      <c r="EJ49" s="162"/>
      <c r="EK49" s="161">
        <v>-20.365500000000001</v>
      </c>
      <c r="EL49" s="161">
        <v>-16.940300000000001</v>
      </c>
      <c r="EM49" s="161">
        <v>-12.667199999999999</v>
      </c>
      <c r="EN49" s="161">
        <v>39.116700000000002</v>
      </c>
      <c r="EO49" s="161">
        <v>36.963799999999999</v>
      </c>
      <c r="EP49" s="161">
        <v>26.16</v>
      </c>
      <c r="EQ49" s="161">
        <v>-14.384399999999999</v>
      </c>
      <c r="ER49" s="161">
        <v>-15.225</v>
      </c>
      <c r="ES49" s="161">
        <v>-40.124400000000001</v>
      </c>
      <c r="ET49" s="162"/>
      <c r="EU49" s="161">
        <v>-5.18</v>
      </c>
      <c r="EV49" s="162"/>
      <c r="EW49" s="161">
        <v>12.5908</v>
      </c>
      <c r="EX49" s="161">
        <v>21.584700000000002</v>
      </c>
      <c r="EY49" s="161">
        <v>-36.239600000000003</v>
      </c>
      <c r="EZ49" s="161">
        <v>-34.855699999999999</v>
      </c>
      <c r="FA49" s="161">
        <v>3.2067999999999999</v>
      </c>
      <c r="FB49" s="161">
        <v>-77.642499999999998</v>
      </c>
      <c r="FC49" s="161">
        <v>40.876100000000001</v>
      </c>
      <c r="FD49" s="161">
        <v>24.061</v>
      </c>
      <c r="FE49" s="162"/>
      <c r="FF49" s="161">
        <v>23.943100000000001</v>
      </c>
      <c r="FG49" s="161">
        <v>31.6189</v>
      </c>
      <c r="FH49" s="161">
        <v>32.602800000000002</v>
      </c>
      <c r="FI49" s="161">
        <v>31.537199999999999</v>
      </c>
      <c r="FJ49" s="161">
        <v>-2.6793</v>
      </c>
      <c r="FK49" s="161">
        <v>-3.3491</v>
      </c>
      <c r="FL49" s="161">
        <v>76.694999999999993</v>
      </c>
      <c r="FM49" s="161">
        <v>-39.806399999999996</v>
      </c>
      <c r="FN49" s="161">
        <v>-40.033499999999997</v>
      </c>
      <c r="FO49" s="161">
        <v>44.818199999999997</v>
      </c>
      <c r="FP49" s="161">
        <v>49.119700000000002</v>
      </c>
      <c r="FQ49" s="161">
        <v>24.384499999999999</v>
      </c>
      <c r="FR49" s="161">
        <v>3.01</v>
      </c>
      <c r="FS49" s="161">
        <v>12.674099999999999</v>
      </c>
      <c r="FT49" s="161">
        <v>1.702</v>
      </c>
      <c r="FU49" s="161">
        <v>-7.39</v>
      </c>
      <c r="FV49" s="161">
        <v>13.91</v>
      </c>
      <c r="FW49" s="161">
        <v>24.279199999999999</v>
      </c>
      <c r="FX49" s="162"/>
      <c r="FY49" s="161">
        <v>-0.153</v>
      </c>
      <c r="FZ49" s="161">
        <v>1.504</v>
      </c>
      <c r="GA49" s="162"/>
      <c r="GB49" s="161">
        <v>44.35</v>
      </c>
      <c r="GC49" s="161">
        <v>-50.096200000000003</v>
      </c>
      <c r="GD49" s="161">
        <v>-46.662100000000002</v>
      </c>
      <c r="GE49" s="162"/>
      <c r="GF49" s="161">
        <v>87.830399999999997</v>
      </c>
      <c r="GG49" s="161">
        <v>22</v>
      </c>
      <c r="GH49" s="161">
        <v>-22.883199999999999</v>
      </c>
      <c r="GI49" s="161">
        <v>-3.9066000000000001</v>
      </c>
      <c r="GJ49" s="161">
        <v>-4.0697999999999999</v>
      </c>
      <c r="GK49" s="161">
        <v>3.0775999999999999</v>
      </c>
      <c r="GL49" s="162"/>
      <c r="GM49" s="162"/>
      <c r="GN49" s="161">
        <v>-16.165900000000001</v>
      </c>
      <c r="GO49" s="161">
        <v>-46.991799999999998</v>
      </c>
      <c r="GP49" s="161">
        <v>15.9964</v>
      </c>
      <c r="GQ49" s="161">
        <v>49.055799999999998</v>
      </c>
      <c r="GR49" s="161">
        <v>59.825800000000001</v>
      </c>
      <c r="GS49" s="161">
        <v>60.236899999999999</v>
      </c>
      <c r="GT49" s="161">
        <v>-152.99619999999999</v>
      </c>
      <c r="GU49" s="161">
        <v>-30.2316</v>
      </c>
      <c r="GV49" s="161">
        <v>34.911200000000001</v>
      </c>
      <c r="GW49" s="161">
        <v>-73.980999999999995</v>
      </c>
      <c r="GX49" s="161">
        <v>11.6851</v>
      </c>
      <c r="GY49" s="161">
        <v>20.513300000000001</v>
      </c>
      <c r="GZ49" s="161">
        <v>20.180700000000002</v>
      </c>
      <c r="HA49" s="161">
        <v>14</v>
      </c>
      <c r="HB49" s="161">
        <v>224.9419</v>
      </c>
      <c r="HC49" s="161">
        <v>222.82339999999999</v>
      </c>
      <c r="HD49" s="161">
        <v>191.9</v>
      </c>
      <c r="HE49" s="161">
        <v>-191.95259999999999</v>
      </c>
      <c r="HF49" s="161">
        <v>-365.971</v>
      </c>
      <c r="HG49" s="161">
        <v>367.18369999999999</v>
      </c>
      <c r="HH49" s="161">
        <v>409.15809999999999</v>
      </c>
      <c r="HI49" s="161">
        <v>-210.8895</v>
      </c>
      <c r="HJ49" s="161">
        <v>-209.30940000000001</v>
      </c>
      <c r="HK49" s="161">
        <v>-14.4925</v>
      </c>
      <c r="HL49" s="161">
        <v>0</v>
      </c>
      <c r="HM49" s="161">
        <v>73.505899999999997</v>
      </c>
      <c r="HN49" s="161">
        <v>75.744799999999998</v>
      </c>
      <c r="HO49" s="162"/>
      <c r="HP49" s="162"/>
      <c r="HQ49" s="161">
        <v>39.619999999999997</v>
      </c>
      <c r="HR49" s="161">
        <v>38.817999999999998</v>
      </c>
      <c r="HS49" s="161">
        <v>-56.917499999999997</v>
      </c>
      <c r="HT49" s="161">
        <v>-56.5777</v>
      </c>
      <c r="HU49" s="161">
        <v>114.12</v>
      </c>
      <c r="HV49" s="161">
        <v>113.79</v>
      </c>
      <c r="HW49" s="161">
        <v>21</v>
      </c>
      <c r="HX49" s="161">
        <v>21.6</v>
      </c>
      <c r="HY49" s="161">
        <v>21.2697</v>
      </c>
      <c r="HZ49" s="161">
        <v>38.24</v>
      </c>
      <c r="IA49" s="161">
        <v>-369.67950000000002</v>
      </c>
      <c r="IB49" s="162"/>
      <c r="IC49" s="161">
        <v>190.45519999999999</v>
      </c>
      <c r="ID49" s="161">
        <v>18.5</v>
      </c>
      <c r="IE49" s="161">
        <v>-10.8</v>
      </c>
      <c r="IF49" s="161">
        <v>-39.6</v>
      </c>
      <c r="IG49" s="161">
        <v>-39.6</v>
      </c>
      <c r="IH49" s="162"/>
      <c r="II49" s="162"/>
      <c r="IJ49" s="161">
        <v>-401.85610000000003</v>
      </c>
      <c r="IK49" s="161">
        <v>-327.38940000000002</v>
      </c>
      <c r="IL49" s="161">
        <v>467.64780000000002</v>
      </c>
      <c r="IM49" s="161">
        <v>383.35219999999998</v>
      </c>
      <c r="IN49" s="161">
        <v>45.8446</v>
      </c>
      <c r="IO49" s="161">
        <v>-372.75490000000002</v>
      </c>
      <c r="IP49" s="161">
        <v>374.9083</v>
      </c>
      <c r="IQ49" s="161">
        <v>-160.214</v>
      </c>
      <c r="IR49" s="161">
        <v>-235.54859999999999</v>
      </c>
      <c r="IS49" s="161">
        <v>-366.79140000000001</v>
      </c>
      <c r="IT49" s="161">
        <v>98.0047</v>
      </c>
      <c r="IU49" s="161">
        <v>101.6433</v>
      </c>
      <c r="IV49" s="161">
        <v>162.1557</v>
      </c>
      <c r="IW49" s="161">
        <v>-448.31</v>
      </c>
      <c r="IX49" s="161">
        <v>242.03980000000001</v>
      </c>
      <c r="IY49" s="161">
        <v>-207.6902</v>
      </c>
      <c r="IZ49" s="161">
        <v>209.5849</v>
      </c>
      <c r="JA49" s="161">
        <v>-10.916499999999999</v>
      </c>
      <c r="JB49" s="162"/>
      <c r="JC49" s="161">
        <v>24.48</v>
      </c>
      <c r="JD49" s="161">
        <v>6.16</v>
      </c>
      <c r="JE49" s="161">
        <v>6.1710000000000003</v>
      </c>
      <c r="JF49" s="161">
        <v>-23.92</v>
      </c>
      <c r="JG49" s="162"/>
      <c r="JH49" s="162"/>
      <c r="JI49" s="161">
        <v>-2.9000000000000001E-2</v>
      </c>
      <c r="JJ49" s="161">
        <v>-15.2331</v>
      </c>
      <c r="JK49" s="161">
        <v>-15.877000000000001</v>
      </c>
      <c r="JL49" s="161">
        <v>0.3</v>
      </c>
      <c r="JM49" s="161">
        <v>54.847999999999999</v>
      </c>
      <c r="JN49" s="161">
        <v>54.771999999999998</v>
      </c>
      <c r="JO49" s="162"/>
      <c r="JP49" s="162"/>
      <c r="JQ49" s="161">
        <v>48.373100000000001</v>
      </c>
      <c r="JR49" s="161">
        <v>47.523099999999999</v>
      </c>
      <c r="JS49" s="161">
        <v>47.6813</v>
      </c>
      <c r="JT49" s="162"/>
      <c r="JU49" s="161">
        <v>8.8000000000000007</v>
      </c>
      <c r="JV49" s="161">
        <v>31.8887</v>
      </c>
      <c r="JW49" s="161">
        <v>10.61</v>
      </c>
      <c r="JX49" s="162"/>
      <c r="JY49" s="161">
        <v>-4.0593000000000004</v>
      </c>
      <c r="JZ49" s="161">
        <v>45.052</v>
      </c>
      <c r="KA49" s="161">
        <v>14.345499999999999</v>
      </c>
      <c r="KB49" s="161">
        <v>-5.3377999999999997</v>
      </c>
      <c r="KC49" s="161">
        <v>-44.723500000000001</v>
      </c>
      <c r="KD49" s="161">
        <v>0</v>
      </c>
      <c r="KE49" s="161">
        <v>41.744599999999998</v>
      </c>
      <c r="KF49" s="161">
        <v>-17.5</v>
      </c>
      <c r="KG49" s="161">
        <v>17.7</v>
      </c>
      <c r="KH49" s="161">
        <v>45.190800000000003</v>
      </c>
      <c r="KI49" s="161">
        <v>12.915699999999999</v>
      </c>
    </row>
    <row r="50" spans="1:295" ht="18" customHeight="1" x14ac:dyDescent="0.25">
      <c r="A50" s="160" t="s">
        <v>92</v>
      </c>
      <c r="B50" s="160" t="s">
        <v>916</v>
      </c>
      <c r="C50" s="163">
        <v>-19.014199999999999</v>
      </c>
      <c r="D50" s="163">
        <v>23.262699999999999</v>
      </c>
      <c r="E50" s="163">
        <v>-27.453900000000001</v>
      </c>
      <c r="F50" s="163">
        <v>10.960900000000001</v>
      </c>
      <c r="G50" s="163">
        <v>17.688400000000001</v>
      </c>
      <c r="H50" s="164"/>
      <c r="I50" s="163">
        <v>43.980800000000002</v>
      </c>
      <c r="J50" s="163">
        <v>-82.325800000000001</v>
      </c>
      <c r="K50" s="163">
        <v>62.789900000000003</v>
      </c>
      <c r="L50" s="163">
        <v>31.867000000000001</v>
      </c>
      <c r="M50" s="163">
        <v>31.494399999999999</v>
      </c>
      <c r="N50" s="163">
        <v>6.66</v>
      </c>
      <c r="O50" s="163">
        <v>-55.453000000000003</v>
      </c>
      <c r="P50" s="163">
        <v>48.4</v>
      </c>
      <c r="Q50" s="163">
        <v>17.388000000000002</v>
      </c>
      <c r="R50" s="163">
        <v>-48.4</v>
      </c>
      <c r="S50" s="163">
        <v>13.6858</v>
      </c>
      <c r="T50" s="163">
        <v>46.285200000000003</v>
      </c>
      <c r="U50" s="163">
        <v>13.146800000000001</v>
      </c>
      <c r="V50" s="163">
        <v>13.047499999999999</v>
      </c>
      <c r="W50" s="163">
        <v>22.067900000000002</v>
      </c>
      <c r="X50" s="163">
        <v>10.052199999999999</v>
      </c>
      <c r="Y50" s="163">
        <v>0.28920000000000001</v>
      </c>
      <c r="Z50" s="163">
        <v>2.9901</v>
      </c>
      <c r="AA50" s="164"/>
      <c r="AB50" s="164"/>
      <c r="AC50" s="163">
        <v>-53.21</v>
      </c>
      <c r="AD50" s="163">
        <v>-53.57</v>
      </c>
      <c r="AE50" s="164"/>
      <c r="AF50" s="163">
        <v>-6.66</v>
      </c>
      <c r="AG50" s="163">
        <v>55</v>
      </c>
      <c r="AH50" s="164"/>
      <c r="AI50" s="164"/>
      <c r="AJ50" s="163">
        <v>-55.73</v>
      </c>
      <c r="AK50" s="163">
        <v>-55.86</v>
      </c>
      <c r="AL50" s="163">
        <v>-37.15</v>
      </c>
      <c r="AM50" s="163">
        <v>56.71</v>
      </c>
      <c r="AN50" s="163">
        <v>56.54</v>
      </c>
      <c r="AO50" s="163">
        <v>25.4223</v>
      </c>
      <c r="AP50" s="163">
        <v>-10.319000000000001</v>
      </c>
      <c r="AQ50" s="163">
        <v>76.962199999999996</v>
      </c>
      <c r="AR50" s="163">
        <v>79.915899999999993</v>
      </c>
      <c r="AS50" s="163">
        <v>33.259</v>
      </c>
      <c r="AT50" s="163">
        <v>-46.751800000000003</v>
      </c>
      <c r="AU50" s="163">
        <v>-46.983499999999999</v>
      </c>
      <c r="AV50" s="163">
        <v>9.4753000000000007</v>
      </c>
      <c r="AW50" s="163">
        <v>9.2317999999999998</v>
      </c>
      <c r="AX50" s="163">
        <v>75.418999999999997</v>
      </c>
      <c r="AY50" s="163">
        <v>77.160499999999999</v>
      </c>
      <c r="AZ50" s="164"/>
      <c r="BA50" s="163">
        <v>56.721899999999998</v>
      </c>
      <c r="BB50" s="163">
        <v>-556.90869999999995</v>
      </c>
      <c r="BC50" s="163">
        <v>-16.507400000000001</v>
      </c>
      <c r="BD50" s="163">
        <v>-2.2999999999999998</v>
      </c>
      <c r="BE50" s="163">
        <v>-2.4</v>
      </c>
      <c r="BF50" s="163">
        <v>53.909399999999998</v>
      </c>
      <c r="BG50" s="163">
        <v>52.5608</v>
      </c>
      <c r="BH50" s="163">
        <v>-5.6384999999999996</v>
      </c>
      <c r="BI50" s="164"/>
      <c r="BJ50" s="163">
        <v>-76.100800000000007</v>
      </c>
      <c r="BK50" s="163">
        <v>8.7952999999999992</v>
      </c>
      <c r="BL50" s="163">
        <v>9.1951999999999998</v>
      </c>
      <c r="BM50" s="163">
        <v>6.1215999999999999</v>
      </c>
      <c r="BN50" s="163">
        <v>602.34360000000004</v>
      </c>
      <c r="BO50" s="163">
        <v>198.52279999999999</v>
      </c>
      <c r="BP50" s="163">
        <v>199.59100000000001</v>
      </c>
      <c r="BQ50" s="163">
        <v>-682.06759999999997</v>
      </c>
      <c r="BR50" s="163">
        <v>596.43349999999998</v>
      </c>
      <c r="BS50" s="164"/>
      <c r="BT50" s="163">
        <v>-77.974199999999996</v>
      </c>
      <c r="BU50" s="163">
        <v>80.207599999999999</v>
      </c>
      <c r="BV50" s="164"/>
      <c r="BW50" s="163">
        <v>30.93</v>
      </c>
      <c r="BX50" s="163">
        <v>38.54</v>
      </c>
      <c r="BY50" s="163">
        <v>76.489999999999995</v>
      </c>
      <c r="BZ50" s="163">
        <v>80.260000000000005</v>
      </c>
      <c r="CA50" s="163">
        <v>-0.1298</v>
      </c>
      <c r="CB50" s="163">
        <v>0.94189999999999996</v>
      </c>
      <c r="CC50" s="163">
        <v>47.715699999999998</v>
      </c>
      <c r="CD50" s="163">
        <v>48.131399999999999</v>
      </c>
      <c r="CE50" s="163">
        <v>27.530899999999999</v>
      </c>
      <c r="CF50" s="164"/>
      <c r="CG50" s="163">
        <v>-273.14710000000002</v>
      </c>
      <c r="CH50" s="163">
        <v>9.1524000000000001</v>
      </c>
      <c r="CI50" s="164"/>
      <c r="CJ50" s="164"/>
      <c r="CK50" s="164"/>
      <c r="CL50" s="163">
        <v>128.6</v>
      </c>
      <c r="CM50" s="163">
        <v>116.9</v>
      </c>
      <c r="CN50" s="163">
        <v>-16.260000000000002</v>
      </c>
      <c r="CO50" s="163">
        <v>69.959599999999995</v>
      </c>
      <c r="CP50" s="163">
        <v>66.776200000000003</v>
      </c>
      <c r="CQ50" s="163">
        <v>67.606499999999997</v>
      </c>
      <c r="CR50" s="163">
        <v>-3.9327999999999999</v>
      </c>
      <c r="CS50" s="163">
        <v>-3.2145999999999999</v>
      </c>
      <c r="CT50" s="163">
        <v>64.500699999999995</v>
      </c>
      <c r="CU50" s="163">
        <v>-119.46040000000001</v>
      </c>
      <c r="CV50" s="163">
        <v>75.244399999999999</v>
      </c>
      <c r="CW50" s="163">
        <v>19.203900000000001</v>
      </c>
      <c r="CX50" s="163">
        <v>76.650000000000006</v>
      </c>
      <c r="CY50" s="163">
        <v>41.27</v>
      </c>
      <c r="CZ50" s="163">
        <v>65.397900000000007</v>
      </c>
      <c r="DA50" s="163">
        <v>61.381500000000003</v>
      </c>
      <c r="DB50" s="163">
        <v>-33.43</v>
      </c>
      <c r="DC50" s="164"/>
      <c r="DD50" s="164"/>
      <c r="DE50" s="164"/>
      <c r="DF50" s="163">
        <v>-161.37020000000001</v>
      </c>
      <c r="DG50" s="163">
        <v>-29.554300000000001</v>
      </c>
      <c r="DH50" s="163">
        <v>-20.538499999999999</v>
      </c>
      <c r="DI50" s="163">
        <v>-115</v>
      </c>
      <c r="DJ50" s="163">
        <v>-115.2</v>
      </c>
      <c r="DK50" s="163">
        <v>25.2713</v>
      </c>
      <c r="DL50" s="163">
        <v>58.895899999999997</v>
      </c>
      <c r="DM50" s="163">
        <v>82.672399999999996</v>
      </c>
      <c r="DN50" s="163">
        <v>83.221400000000003</v>
      </c>
      <c r="DO50" s="163">
        <v>58.81</v>
      </c>
      <c r="DP50" s="163">
        <v>-12.73</v>
      </c>
      <c r="DQ50" s="163">
        <v>62.170499999999997</v>
      </c>
      <c r="DR50" s="163">
        <v>159.38910000000001</v>
      </c>
      <c r="DS50" s="163">
        <v>-3.97</v>
      </c>
      <c r="DT50" s="164"/>
      <c r="DU50" s="163">
        <v>78.8</v>
      </c>
      <c r="DV50" s="163">
        <v>71.900000000000006</v>
      </c>
      <c r="DW50" s="163">
        <v>159.34549999999999</v>
      </c>
      <c r="DX50" s="163">
        <v>158.1455</v>
      </c>
      <c r="DY50" s="163">
        <v>41.007800000000003</v>
      </c>
      <c r="DZ50" s="163">
        <v>39.027299999999997</v>
      </c>
      <c r="EA50" s="163">
        <v>274.76850000000002</v>
      </c>
      <c r="EB50" s="163">
        <v>233.11959999999999</v>
      </c>
      <c r="EC50" s="163">
        <v>223.60509999999999</v>
      </c>
      <c r="ED50" s="163">
        <v>227.446</v>
      </c>
      <c r="EE50" s="163">
        <v>94.245500000000007</v>
      </c>
      <c r="EF50" s="163">
        <v>76.340900000000005</v>
      </c>
      <c r="EG50" s="163">
        <v>-25.044</v>
      </c>
      <c r="EH50" s="164"/>
      <c r="EI50" s="163">
        <v>376.87700000000001</v>
      </c>
      <c r="EJ50" s="164"/>
      <c r="EK50" s="163">
        <v>-20.275300000000001</v>
      </c>
      <c r="EL50" s="163">
        <v>-16.7121</v>
      </c>
      <c r="EM50" s="163">
        <v>-9.8995999999999995</v>
      </c>
      <c r="EN50" s="163">
        <v>35.584800000000001</v>
      </c>
      <c r="EO50" s="163">
        <v>33.786499999999997</v>
      </c>
      <c r="EP50" s="163">
        <v>29.231999999999999</v>
      </c>
      <c r="EQ50" s="163">
        <v>-16.913</v>
      </c>
      <c r="ER50" s="163">
        <v>-17.7469</v>
      </c>
      <c r="ES50" s="163">
        <v>-36.369500000000002</v>
      </c>
      <c r="ET50" s="164"/>
      <c r="EU50" s="163">
        <v>-7.87</v>
      </c>
      <c r="EV50" s="164"/>
      <c r="EW50" s="163">
        <v>12.254</v>
      </c>
      <c r="EX50" s="163">
        <v>16.8629</v>
      </c>
      <c r="EY50" s="163">
        <v>-38.653599999999997</v>
      </c>
      <c r="EZ50" s="163">
        <v>-37.5077</v>
      </c>
      <c r="FA50" s="163">
        <v>7.0519999999999996</v>
      </c>
      <c r="FB50" s="163">
        <v>-74.830600000000004</v>
      </c>
      <c r="FC50" s="163">
        <v>36.8125</v>
      </c>
      <c r="FD50" s="163">
        <v>24.470500000000001</v>
      </c>
      <c r="FE50" s="164"/>
      <c r="FF50" s="163">
        <v>23.908200000000001</v>
      </c>
      <c r="FG50" s="163">
        <v>32.642000000000003</v>
      </c>
      <c r="FH50" s="163">
        <v>32.824800000000003</v>
      </c>
      <c r="FI50" s="163">
        <v>32.759399999999999</v>
      </c>
      <c r="FJ50" s="163">
        <v>-1.1721999999999999</v>
      </c>
      <c r="FK50" s="163">
        <v>-0.50239999999999996</v>
      </c>
      <c r="FL50" s="163">
        <v>76.192599999999999</v>
      </c>
      <c r="FM50" s="163">
        <v>-38.256300000000003</v>
      </c>
      <c r="FN50" s="163">
        <v>-38.076300000000003</v>
      </c>
      <c r="FO50" s="163">
        <v>46.684100000000001</v>
      </c>
      <c r="FP50" s="163">
        <v>50.307200000000002</v>
      </c>
      <c r="FQ50" s="163">
        <v>28.127300000000002</v>
      </c>
      <c r="FR50" s="163">
        <v>4.42</v>
      </c>
      <c r="FS50" s="163">
        <v>12.762</v>
      </c>
      <c r="FT50" s="163">
        <v>1.6177999999999999</v>
      </c>
      <c r="FU50" s="163">
        <v>-7.79</v>
      </c>
      <c r="FV50" s="163">
        <v>15.02</v>
      </c>
      <c r="FW50" s="163">
        <v>27.991800000000001</v>
      </c>
      <c r="FX50" s="163">
        <v>9.6618999999999993</v>
      </c>
      <c r="FY50" s="163">
        <v>-0.46700000000000003</v>
      </c>
      <c r="FZ50" s="163">
        <v>4.7210000000000001</v>
      </c>
      <c r="GA50" s="164"/>
      <c r="GB50" s="163">
        <v>46.93</v>
      </c>
      <c r="GC50" s="163">
        <v>-51.316299999999998</v>
      </c>
      <c r="GD50" s="163">
        <v>-44.916699999999999</v>
      </c>
      <c r="GE50" s="163">
        <v>17.25</v>
      </c>
      <c r="GF50" s="163">
        <v>90.215699999999998</v>
      </c>
      <c r="GG50" s="163">
        <v>20.7</v>
      </c>
      <c r="GH50" s="163">
        <v>-23.676300000000001</v>
      </c>
      <c r="GI50" s="163">
        <v>-5.6802000000000001</v>
      </c>
      <c r="GJ50" s="163">
        <v>-5.8712</v>
      </c>
      <c r="GK50" s="163">
        <v>3.0255000000000001</v>
      </c>
      <c r="GL50" s="164"/>
      <c r="GM50" s="164"/>
      <c r="GN50" s="163">
        <v>-16.586300000000001</v>
      </c>
      <c r="GO50" s="163">
        <v>-45.963900000000002</v>
      </c>
      <c r="GP50" s="163">
        <v>16.845500000000001</v>
      </c>
      <c r="GQ50" s="163">
        <v>48.964300000000001</v>
      </c>
      <c r="GR50" s="163">
        <v>62.218600000000002</v>
      </c>
      <c r="GS50" s="163">
        <v>62.300699999999999</v>
      </c>
      <c r="GT50" s="163">
        <v>-148.61519999999999</v>
      </c>
      <c r="GU50" s="163">
        <v>-29.053699999999999</v>
      </c>
      <c r="GV50" s="163">
        <v>39.271099999999997</v>
      </c>
      <c r="GW50" s="163">
        <v>-75.106899999999996</v>
      </c>
      <c r="GX50" s="163">
        <v>10.889699999999999</v>
      </c>
      <c r="GY50" s="163">
        <v>19.808900000000001</v>
      </c>
      <c r="GZ50" s="163">
        <v>19.2104</v>
      </c>
      <c r="HA50" s="163">
        <v>13.1853</v>
      </c>
      <c r="HB50" s="163">
        <v>226.5307</v>
      </c>
      <c r="HC50" s="163">
        <v>224.7313</v>
      </c>
      <c r="HD50" s="163">
        <v>183.1</v>
      </c>
      <c r="HE50" s="163">
        <v>-184.39609999999999</v>
      </c>
      <c r="HF50" s="163">
        <v>-371.48230000000001</v>
      </c>
      <c r="HG50" s="163">
        <v>377.77719999999999</v>
      </c>
      <c r="HH50" s="163">
        <v>416.99880000000002</v>
      </c>
      <c r="HI50" s="163">
        <v>-211.32980000000001</v>
      </c>
      <c r="HJ50" s="163">
        <v>-210.226</v>
      </c>
      <c r="HK50" s="163">
        <v>-19.337900000000001</v>
      </c>
      <c r="HL50" s="163">
        <v>-7.0549999999999997</v>
      </c>
      <c r="HM50" s="163">
        <v>76.1143</v>
      </c>
      <c r="HN50" s="163">
        <v>75.648600000000002</v>
      </c>
      <c r="HO50" s="164"/>
      <c r="HP50" s="164"/>
      <c r="HQ50" s="163">
        <v>41.355899999999998</v>
      </c>
      <c r="HR50" s="163">
        <v>40.389099999999999</v>
      </c>
      <c r="HS50" s="163">
        <v>-59.3157</v>
      </c>
      <c r="HT50" s="163">
        <v>-58.644799999999996</v>
      </c>
      <c r="HU50" s="163">
        <v>116.05</v>
      </c>
      <c r="HV50" s="163">
        <v>115.77</v>
      </c>
      <c r="HW50" s="163">
        <v>18</v>
      </c>
      <c r="HX50" s="163">
        <v>16.7</v>
      </c>
      <c r="HY50" s="163">
        <v>21.556000000000001</v>
      </c>
      <c r="HZ50" s="163">
        <v>38.24</v>
      </c>
      <c r="IA50" s="163">
        <v>-362.89170000000001</v>
      </c>
      <c r="IB50" s="164"/>
      <c r="IC50" s="163">
        <v>191.81549999999999</v>
      </c>
      <c r="ID50" s="163">
        <v>17.899999999999999</v>
      </c>
      <c r="IE50" s="163">
        <v>-12</v>
      </c>
      <c r="IF50" s="163">
        <v>-39.5</v>
      </c>
      <c r="IG50" s="163">
        <v>-39.6</v>
      </c>
      <c r="IH50" s="163">
        <v>0.81</v>
      </c>
      <c r="II50" s="163">
        <v>0.3977</v>
      </c>
      <c r="IJ50" s="163">
        <v>-407.84140000000002</v>
      </c>
      <c r="IK50" s="163">
        <v>-337.7373</v>
      </c>
      <c r="IL50" s="163">
        <v>455.31529999999998</v>
      </c>
      <c r="IM50" s="163">
        <v>374.65100000000001</v>
      </c>
      <c r="IN50" s="163">
        <v>33.679600000000001</v>
      </c>
      <c r="IO50" s="163">
        <v>-367.21949999999998</v>
      </c>
      <c r="IP50" s="163">
        <v>365.60890000000001</v>
      </c>
      <c r="IQ50" s="163">
        <v>-157.893</v>
      </c>
      <c r="IR50" s="163">
        <v>-236.1746</v>
      </c>
      <c r="IS50" s="163">
        <v>-356.89510000000001</v>
      </c>
      <c r="IT50" s="163">
        <v>96.587999999999994</v>
      </c>
      <c r="IU50" s="163">
        <v>95.446700000000007</v>
      </c>
      <c r="IV50" s="163">
        <v>163.14850000000001</v>
      </c>
      <c r="IW50" s="163">
        <v>-445.51330000000002</v>
      </c>
      <c r="IX50" s="163">
        <v>243.46520000000001</v>
      </c>
      <c r="IY50" s="163">
        <v>-201.05590000000001</v>
      </c>
      <c r="IZ50" s="163">
        <v>200.6996</v>
      </c>
      <c r="JA50" s="163">
        <v>-11.2323</v>
      </c>
      <c r="JB50" s="164"/>
      <c r="JC50" s="163">
        <v>25.84</v>
      </c>
      <c r="JD50" s="163">
        <v>6.3079999999999998</v>
      </c>
      <c r="JE50" s="163">
        <v>6.3109999999999999</v>
      </c>
      <c r="JF50" s="163">
        <v>-24.72</v>
      </c>
      <c r="JG50" s="164"/>
      <c r="JH50" s="164"/>
      <c r="JI50" s="163">
        <v>-2.9000000000000001E-2</v>
      </c>
      <c r="JJ50" s="163">
        <v>-16.493500000000001</v>
      </c>
      <c r="JK50" s="163">
        <v>-16.200500000000002</v>
      </c>
      <c r="JL50" s="163">
        <v>2.4</v>
      </c>
      <c r="JM50" s="163">
        <v>51.015000000000001</v>
      </c>
      <c r="JN50" s="163">
        <v>52.709000000000003</v>
      </c>
      <c r="JO50" s="164"/>
      <c r="JP50" s="164"/>
      <c r="JQ50" s="163">
        <v>48.646500000000003</v>
      </c>
      <c r="JR50" s="163">
        <v>49.7607</v>
      </c>
      <c r="JS50" s="163">
        <v>50.0184</v>
      </c>
      <c r="JT50" s="164"/>
      <c r="JU50" s="163">
        <v>14.8</v>
      </c>
      <c r="JV50" s="163">
        <v>31.88</v>
      </c>
      <c r="JW50" s="163">
        <v>10.26</v>
      </c>
      <c r="JX50" s="164"/>
      <c r="JY50" s="163">
        <v>-8.8834999999999997</v>
      </c>
      <c r="JZ50" s="163">
        <v>47.195500000000003</v>
      </c>
      <c r="KA50" s="163">
        <v>19.152200000000001</v>
      </c>
      <c r="KB50" s="163">
        <v>-9.3222000000000005</v>
      </c>
      <c r="KC50" s="163">
        <v>-47.217700000000001</v>
      </c>
      <c r="KD50" s="163">
        <v>6.7763999999999998</v>
      </c>
      <c r="KE50" s="163">
        <v>39.754100000000001</v>
      </c>
      <c r="KF50" s="163">
        <v>-22.4</v>
      </c>
      <c r="KG50" s="163">
        <v>23.7</v>
      </c>
      <c r="KH50" s="163">
        <v>42.389099999999999</v>
      </c>
      <c r="KI50" s="163">
        <v>8.2166999999999994</v>
      </c>
    </row>
    <row r="51" spans="1:295" ht="18" customHeight="1" x14ac:dyDescent="0.25">
      <c r="A51" s="160" t="s">
        <v>92</v>
      </c>
      <c r="B51" s="160" t="s">
        <v>917</v>
      </c>
      <c r="C51" s="163">
        <v>-18.3873</v>
      </c>
      <c r="D51" s="163">
        <v>22.488399999999999</v>
      </c>
      <c r="E51" s="163">
        <v>-26.813600000000001</v>
      </c>
      <c r="F51" s="163">
        <v>10.5184</v>
      </c>
      <c r="G51" s="163">
        <v>16.247800000000002</v>
      </c>
      <c r="H51" s="164"/>
      <c r="I51" s="163">
        <v>43.7181</v>
      </c>
      <c r="J51" s="163">
        <v>-82.082800000000006</v>
      </c>
      <c r="K51" s="163">
        <v>61.288400000000003</v>
      </c>
      <c r="L51" s="163">
        <v>30.827100000000002</v>
      </c>
      <c r="M51" s="163">
        <v>30.4237</v>
      </c>
      <c r="N51" s="163">
        <v>8.8800000000000008</v>
      </c>
      <c r="O51" s="163">
        <v>-51.850999999999999</v>
      </c>
      <c r="P51" s="163">
        <v>46.2</v>
      </c>
      <c r="Q51" s="163">
        <v>16.559999999999999</v>
      </c>
      <c r="R51" s="163">
        <v>-46.2</v>
      </c>
      <c r="S51" s="163">
        <v>13.438499999999999</v>
      </c>
      <c r="T51" s="163">
        <v>46.436999999999998</v>
      </c>
      <c r="U51" s="163">
        <v>13.4068</v>
      </c>
      <c r="V51" s="163">
        <v>13.674799999999999</v>
      </c>
      <c r="W51" s="163">
        <v>22.705300000000001</v>
      </c>
      <c r="X51" s="163">
        <v>13.807</v>
      </c>
      <c r="Y51" s="163">
        <v>0.3972</v>
      </c>
      <c r="Z51" s="163">
        <v>3.9988000000000001</v>
      </c>
      <c r="AA51" s="164"/>
      <c r="AB51" s="164"/>
      <c r="AC51" s="163">
        <v>-52.44</v>
      </c>
      <c r="AD51" s="163">
        <v>-52.48</v>
      </c>
      <c r="AE51" s="164"/>
      <c r="AF51" s="163">
        <v>-8.8800000000000008</v>
      </c>
      <c r="AG51" s="163">
        <v>50.6</v>
      </c>
      <c r="AH51" s="164"/>
      <c r="AI51" s="164"/>
      <c r="AJ51" s="163">
        <v>-55.53</v>
      </c>
      <c r="AK51" s="163">
        <v>-55.61</v>
      </c>
      <c r="AL51" s="163">
        <v>-35.42</v>
      </c>
      <c r="AM51" s="163">
        <v>56.6</v>
      </c>
      <c r="AN51" s="163">
        <v>56.33</v>
      </c>
      <c r="AO51" s="163">
        <v>24.043500000000002</v>
      </c>
      <c r="AP51" s="163">
        <v>-9.5497999999999994</v>
      </c>
      <c r="AQ51" s="163">
        <v>75.227400000000003</v>
      </c>
      <c r="AR51" s="163">
        <v>78.333100000000002</v>
      </c>
      <c r="AS51" s="163">
        <v>32.951599999999999</v>
      </c>
      <c r="AT51" s="163">
        <v>-46.483800000000002</v>
      </c>
      <c r="AU51" s="163">
        <v>-46.7044</v>
      </c>
      <c r="AV51" s="163">
        <v>9.4930000000000003</v>
      </c>
      <c r="AW51" s="163">
        <v>9.3064999999999998</v>
      </c>
      <c r="AX51" s="163">
        <v>74.481300000000005</v>
      </c>
      <c r="AY51" s="163">
        <v>75.686999999999998</v>
      </c>
      <c r="AZ51" s="164"/>
      <c r="BA51" s="163">
        <v>53.967599999999997</v>
      </c>
      <c r="BB51" s="163">
        <v>-545.35969999999998</v>
      </c>
      <c r="BC51" s="163">
        <v>-16.776700000000002</v>
      </c>
      <c r="BD51" s="163">
        <v>-1.9</v>
      </c>
      <c r="BE51" s="163">
        <v>-2</v>
      </c>
      <c r="BF51" s="163">
        <v>53.571199999999997</v>
      </c>
      <c r="BG51" s="163">
        <v>52.337600000000002</v>
      </c>
      <c r="BH51" s="163">
        <v>-5.9154999999999998</v>
      </c>
      <c r="BI51" s="164"/>
      <c r="BJ51" s="163">
        <v>-73.702200000000005</v>
      </c>
      <c r="BK51" s="163">
        <v>8.5993999999999993</v>
      </c>
      <c r="BL51" s="163">
        <v>9.0394000000000005</v>
      </c>
      <c r="BM51" s="163">
        <v>6.1717000000000004</v>
      </c>
      <c r="BN51" s="163">
        <v>594.4393</v>
      </c>
      <c r="BO51" s="163">
        <v>194.03659999999999</v>
      </c>
      <c r="BP51" s="163">
        <v>192.78540000000001</v>
      </c>
      <c r="BQ51" s="163">
        <v>-674.80820000000006</v>
      </c>
      <c r="BR51" s="163">
        <v>582.43780000000004</v>
      </c>
      <c r="BS51" s="164"/>
      <c r="BT51" s="163">
        <v>-71.391599999999997</v>
      </c>
      <c r="BU51" s="163">
        <v>73.163899999999998</v>
      </c>
      <c r="BV51" s="163">
        <v>106.4419</v>
      </c>
      <c r="BW51" s="163">
        <v>30.56</v>
      </c>
      <c r="BX51" s="163">
        <v>36.68</v>
      </c>
      <c r="BY51" s="163">
        <v>75.69</v>
      </c>
      <c r="BZ51" s="163">
        <v>82.04</v>
      </c>
      <c r="CA51" s="163">
        <v>0.94189999999999996</v>
      </c>
      <c r="CB51" s="163">
        <v>-0.53159999999999996</v>
      </c>
      <c r="CC51" s="163">
        <v>49.304499999999997</v>
      </c>
      <c r="CD51" s="163">
        <v>50.312399999999997</v>
      </c>
      <c r="CE51" s="163">
        <v>28.830300000000001</v>
      </c>
      <c r="CF51" s="164"/>
      <c r="CG51" s="163">
        <v>-266.17099999999999</v>
      </c>
      <c r="CH51" s="163">
        <v>8.7376000000000005</v>
      </c>
      <c r="CI51" s="164"/>
      <c r="CJ51" s="164"/>
      <c r="CK51" s="164"/>
      <c r="CL51" s="163">
        <v>124.6</v>
      </c>
      <c r="CM51" s="163">
        <v>113.7</v>
      </c>
      <c r="CN51" s="163">
        <v>-15.96</v>
      </c>
      <c r="CO51" s="163">
        <v>69.091399999999993</v>
      </c>
      <c r="CP51" s="163">
        <v>65.951700000000002</v>
      </c>
      <c r="CQ51" s="163">
        <v>67.3172</v>
      </c>
      <c r="CR51" s="163">
        <v>-4.0749000000000004</v>
      </c>
      <c r="CS51" s="163">
        <v>-3.1048</v>
      </c>
      <c r="CT51" s="163">
        <v>62.379600000000003</v>
      </c>
      <c r="CU51" s="163">
        <v>-117.5917</v>
      </c>
      <c r="CV51" s="163">
        <v>72.181399999999996</v>
      </c>
      <c r="CW51" s="163">
        <v>18.436599999999999</v>
      </c>
      <c r="CX51" s="163">
        <v>71.150000000000006</v>
      </c>
      <c r="CY51" s="163">
        <v>38.18</v>
      </c>
      <c r="CZ51" s="163">
        <v>63.288600000000002</v>
      </c>
      <c r="DA51" s="163">
        <v>59.916699999999999</v>
      </c>
      <c r="DB51" s="163">
        <v>-32.4</v>
      </c>
      <c r="DC51" s="164"/>
      <c r="DD51" s="164"/>
      <c r="DE51" s="164"/>
      <c r="DF51" s="163">
        <v>-159.48560000000001</v>
      </c>
      <c r="DG51" s="163">
        <v>-29.5031</v>
      </c>
      <c r="DH51" s="163">
        <v>-19.905999999999999</v>
      </c>
      <c r="DI51" s="163">
        <v>-113.2</v>
      </c>
      <c r="DJ51" s="163">
        <v>-112.3</v>
      </c>
      <c r="DK51" s="163">
        <v>24.991099999999999</v>
      </c>
      <c r="DL51" s="163">
        <v>56.2592</v>
      </c>
      <c r="DM51" s="163">
        <v>78.915199999999999</v>
      </c>
      <c r="DN51" s="163">
        <v>79.705799999999996</v>
      </c>
      <c r="DO51" s="163">
        <v>55.81</v>
      </c>
      <c r="DP51" s="163">
        <v>-12.32</v>
      </c>
      <c r="DQ51" s="163">
        <v>62.108499999999999</v>
      </c>
      <c r="DR51" s="163">
        <v>157.56899999999999</v>
      </c>
      <c r="DS51" s="163">
        <v>-4.4800000000000004</v>
      </c>
      <c r="DT51" s="164"/>
      <c r="DU51" s="163">
        <v>77.03</v>
      </c>
      <c r="DV51" s="163">
        <v>70.209999999999994</v>
      </c>
      <c r="DW51" s="163">
        <v>158.29089999999999</v>
      </c>
      <c r="DX51" s="163">
        <v>155.43639999999999</v>
      </c>
      <c r="DY51" s="163">
        <v>38.942500000000003</v>
      </c>
      <c r="DZ51" s="163">
        <v>38.090899999999998</v>
      </c>
      <c r="EA51" s="163">
        <v>270.65219999999999</v>
      </c>
      <c r="EB51" s="163">
        <v>224.93790000000001</v>
      </c>
      <c r="EC51" s="163">
        <v>218.94730000000001</v>
      </c>
      <c r="ED51" s="163">
        <v>219.98320000000001</v>
      </c>
      <c r="EE51" s="163">
        <v>90.659800000000004</v>
      </c>
      <c r="EF51" s="163">
        <v>71.880700000000004</v>
      </c>
      <c r="EG51" s="163">
        <v>-26.19</v>
      </c>
      <c r="EH51" s="163">
        <v>685.60940000000005</v>
      </c>
      <c r="EI51" s="163">
        <v>391.03550000000001</v>
      </c>
      <c r="EJ51" s="164"/>
      <c r="EK51" s="163">
        <v>-19.7485</v>
      </c>
      <c r="EL51" s="163">
        <v>-16.715299999999999</v>
      </c>
      <c r="EM51" s="163">
        <v>0</v>
      </c>
      <c r="EN51" s="163">
        <v>25.11</v>
      </c>
      <c r="EO51" s="163">
        <v>23.659099999999999</v>
      </c>
      <c r="EP51" s="163">
        <v>33.840000000000003</v>
      </c>
      <c r="EQ51" s="163">
        <v>-14.797700000000001</v>
      </c>
      <c r="ER51" s="163">
        <v>-15.3438</v>
      </c>
      <c r="ES51" s="163">
        <v>-32.618899999999996</v>
      </c>
      <c r="ET51" s="164"/>
      <c r="EU51" s="163">
        <v>-9.11</v>
      </c>
      <c r="EV51" s="164"/>
      <c r="EW51" s="163">
        <v>11.7095</v>
      </c>
      <c r="EX51" s="163">
        <v>-1.4801</v>
      </c>
      <c r="EY51" s="163">
        <v>-37.033299999999997</v>
      </c>
      <c r="EZ51" s="163">
        <v>-36.564399999999999</v>
      </c>
      <c r="FA51" s="163">
        <v>4.5434000000000001</v>
      </c>
      <c r="FB51" s="163">
        <v>-69.525000000000006</v>
      </c>
      <c r="FC51" s="163">
        <v>33.344999999999999</v>
      </c>
      <c r="FD51" s="163">
        <v>24.897400000000001</v>
      </c>
      <c r="FE51" s="164"/>
      <c r="FF51" s="163">
        <v>24.306999999999999</v>
      </c>
      <c r="FG51" s="163">
        <v>32.5989</v>
      </c>
      <c r="FH51" s="163">
        <v>32.939599999999999</v>
      </c>
      <c r="FI51" s="163">
        <v>32.274099999999997</v>
      </c>
      <c r="FJ51" s="163">
        <v>-0.66979999999999995</v>
      </c>
      <c r="FK51" s="163">
        <v>-1.0046999999999999</v>
      </c>
      <c r="FL51" s="163">
        <v>70.666600000000003</v>
      </c>
      <c r="FM51" s="163">
        <v>-37.173000000000002</v>
      </c>
      <c r="FN51" s="163">
        <v>-37.656700000000001</v>
      </c>
      <c r="FO51" s="163">
        <v>41.093899999999998</v>
      </c>
      <c r="FP51" s="163">
        <v>44.9589</v>
      </c>
      <c r="FQ51" s="163">
        <v>24.794699999999999</v>
      </c>
      <c r="FR51" s="163">
        <v>3.73</v>
      </c>
      <c r="FS51" s="163">
        <v>12.3299</v>
      </c>
      <c r="FT51" s="163">
        <v>1.5274000000000001</v>
      </c>
      <c r="FU51" s="163">
        <v>-7.68</v>
      </c>
      <c r="FV51" s="163">
        <v>13.92</v>
      </c>
      <c r="FW51" s="163">
        <v>24.545500000000001</v>
      </c>
      <c r="FX51" s="164"/>
      <c r="FY51" s="163">
        <v>-0.74</v>
      </c>
      <c r="FZ51" s="163">
        <v>4.6109999999999998</v>
      </c>
      <c r="GA51" s="164"/>
      <c r="GB51" s="163">
        <v>46.29</v>
      </c>
      <c r="GC51" s="163">
        <v>-45.146099999999997</v>
      </c>
      <c r="GD51" s="163">
        <v>-40.518900000000002</v>
      </c>
      <c r="GE51" s="163">
        <v>17.579999999999998</v>
      </c>
      <c r="GF51" s="163">
        <v>89.978499999999997</v>
      </c>
      <c r="GG51" s="163">
        <v>20.2</v>
      </c>
      <c r="GH51" s="163">
        <v>-22.6494</v>
      </c>
      <c r="GI51" s="163">
        <v>-5.2705000000000002</v>
      </c>
      <c r="GJ51" s="163">
        <v>-5.4870000000000001</v>
      </c>
      <c r="GK51" s="163">
        <v>2.8050000000000002</v>
      </c>
      <c r="GL51" s="164"/>
      <c r="GM51" s="164"/>
      <c r="GN51" s="163">
        <v>-17.678699999999999</v>
      </c>
      <c r="GO51" s="163">
        <v>-43.4148</v>
      </c>
      <c r="GP51" s="163">
        <v>17.878</v>
      </c>
      <c r="GQ51" s="163">
        <v>45.804699999999997</v>
      </c>
      <c r="GR51" s="163">
        <v>59.239899999999999</v>
      </c>
      <c r="GS51" s="163">
        <v>59.441200000000002</v>
      </c>
      <c r="GT51" s="163">
        <v>-146.68119999999999</v>
      </c>
      <c r="GU51" s="163">
        <v>-27.534199999999998</v>
      </c>
      <c r="GV51" s="163">
        <v>38.294600000000003</v>
      </c>
      <c r="GW51" s="163">
        <v>-72.087299999999999</v>
      </c>
      <c r="GX51" s="164"/>
      <c r="GY51" s="163">
        <v>18.3734</v>
      </c>
      <c r="GZ51" s="163">
        <v>17.870899999999999</v>
      </c>
      <c r="HA51" s="163">
        <v>13.1747</v>
      </c>
      <c r="HB51" s="163">
        <v>232.8792</v>
      </c>
      <c r="HC51" s="163">
        <v>228.47059999999999</v>
      </c>
      <c r="HD51" s="163">
        <v>185.2</v>
      </c>
      <c r="HE51" s="164"/>
      <c r="HF51" s="163">
        <v>-379.59230000000002</v>
      </c>
      <c r="HG51" s="163">
        <v>382.08190000000002</v>
      </c>
      <c r="HH51" s="163">
        <v>437.17329999999998</v>
      </c>
      <c r="HI51" s="163">
        <v>-217.5667</v>
      </c>
      <c r="HJ51" s="163">
        <v>-216.5883</v>
      </c>
      <c r="HK51" s="163">
        <v>-17.5443</v>
      </c>
      <c r="HL51" s="163">
        <v>0</v>
      </c>
      <c r="HM51" s="163">
        <v>75.790899999999993</v>
      </c>
      <c r="HN51" s="163">
        <v>75.268100000000004</v>
      </c>
      <c r="HO51" s="163">
        <v>-133.2381</v>
      </c>
      <c r="HP51" s="163">
        <v>-132.41730000000001</v>
      </c>
      <c r="HQ51" s="163">
        <v>40.400100000000002</v>
      </c>
      <c r="HR51" s="163">
        <v>39.554099999999998</v>
      </c>
      <c r="HS51" s="163">
        <v>-55.842799999999997</v>
      </c>
      <c r="HT51" s="163">
        <v>-55.225200000000001</v>
      </c>
      <c r="HU51" s="163">
        <v>120.91</v>
      </c>
      <c r="HV51" s="163">
        <v>119.58</v>
      </c>
      <c r="HW51" s="163">
        <v>17.899999999999999</v>
      </c>
      <c r="HX51" s="163">
        <v>17.899999999999999</v>
      </c>
      <c r="HY51" s="163">
        <v>21.494</v>
      </c>
      <c r="HZ51" s="163">
        <v>36.96</v>
      </c>
      <c r="IA51" s="163">
        <v>-361.56529999999998</v>
      </c>
      <c r="IB51" s="164"/>
      <c r="IC51" s="163">
        <v>194.28219999999999</v>
      </c>
      <c r="ID51" s="163">
        <v>16.8</v>
      </c>
      <c r="IE51" s="163">
        <v>-12.5</v>
      </c>
      <c r="IF51" s="163">
        <v>-39.5</v>
      </c>
      <c r="IG51" s="163">
        <v>-39.6</v>
      </c>
      <c r="IH51" s="163">
        <v>0.82099999999999995</v>
      </c>
      <c r="II51" s="163">
        <v>0.627</v>
      </c>
      <c r="IJ51" s="163">
        <v>-426.5652</v>
      </c>
      <c r="IK51" s="163">
        <v>-352.53460000000001</v>
      </c>
      <c r="IL51" s="163">
        <v>450.02429999999998</v>
      </c>
      <c r="IM51" s="163">
        <v>377.91489999999999</v>
      </c>
      <c r="IN51" s="163">
        <v>21.234100000000002</v>
      </c>
      <c r="IO51" s="163">
        <v>-363.9479</v>
      </c>
      <c r="IP51" s="163">
        <v>368.35919999999999</v>
      </c>
      <c r="IQ51" s="163">
        <v>-154.25909999999999</v>
      </c>
      <c r="IR51" s="163">
        <v>-235.28899999999999</v>
      </c>
      <c r="IS51" s="163">
        <v>-358.6748</v>
      </c>
      <c r="IT51" s="163">
        <v>99.669799999999995</v>
      </c>
      <c r="IU51" s="163">
        <v>101.86499999999999</v>
      </c>
      <c r="IV51" s="163">
        <v>159.48670000000001</v>
      </c>
      <c r="IW51" s="163">
        <v>-438.029</v>
      </c>
      <c r="IX51" s="163">
        <v>241.37389999999999</v>
      </c>
      <c r="IY51" s="163">
        <v>-201.12860000000001</v>
      </c>
      <c r="IZ51" s="163">
        <v>205.10669999999999</v>
      </c>
      <c r="JA51" s="163">
        <v>-11.5756</v>
      </c>
      <c r="JB51" s="164"/>
      <c r="JC51" s="163">
        <v>25.12</v>
      </c>
      <c r="JD51" s="163">
        <v>6.5229999999999997</v>
      </c>
      <c r="JE51" s="163">
        <v>6.5279999999999996</v>
      </c>
      <c r="JF51" s="163">
        <v>-24.32</v>
      </c>
      <c r="JG51" s="164"/>
      <c r="JH51" s="164"/>
      <c r="JI51" s="163">
        <v>-5.6500000000000002E-2</v>
      </c>
      <c r="JJ51" s="163">
        <v>-15.9655</v>
      </c>
      <c r="JK51" s="163">
        <v>-16.817</v>
      </c>
      <c r="JL51" s="163">
        <v>1.6</v>
      </c>
      <c r="JM51" s="163">
        <v>52.722999999999999</v>
      </c>
      <c r="JN51" s="163">
        <v>50.308999999999997</v>
      </c>
      <c r="JO51" s="163">
        <v>5.5523999999999996</v>
      </c>
      <c r="JP51" s="163">
        <v>6.7664</v>
      </c>
      <c r="JQ51" s="163">
        <v>50.734000000000002</v>
      </c>
      <c r="JR51" s="163">
        <v>49.274700000000003</v>
      </c>
      <c r="JS51" s="163">
        <v>49.689100000000003</v>
      </c>
      <c r="JT51" s="164"/>
      <c r="JU51" s="163">
        <v>14.8</v>
      </c>
      <c r="JV51" s="163">
        <v>32.5655</v>
      </c>
      <c r="JW51" s="163">
        <v>9.75</v>
      </c>
      <c r="JX51" s="164"/>
      <c r="JY51" s="163">
        <v>-5.5791000000000004</v>
      </c>
      <c r="JZ51" s="163">
        <v>47.1402</v>
      </c>
      <c r="KA51" s="163">
        <v>16.916699999999999</v>
      </c>
      <c r="KB51" s="163">
        <v>-6.2519</v>
      </c>
      <c r="KC51" s="163">
        <v>-46.659399999999998</v>
      </c>
      <c r="KD51" s="163">
        <v>3.7833000000000001</v>
      </c>
      <c r="KE51" s="163">
        <v>41.384500000000003</v>
      </c>
      <c r="KF51" s="163">
        <v>-22.4</v>
      </c>
      <c r="KG51" s="163">
        <v>23.4</v>
      </c>
      <c r="KH51" s="163">
        <v>57.896900000000002</v>
      </c>
      <c r="KI51" s="163">
        <v>0.88290000000000002</v>
      </c>
    </row>
    <row r="52" spans="1:295" ht="18" customHeight="1" x14ac:dyDescent="0.25">
      <c r="A52" s="160" t="s">
        <v>92</v>
      </c>
      <c r="B52" s="160" t="s">
        <v>918</v>
      </c>
      <c r="C52" s="163">
        <v>-17.4985</v>
      </c>
      <c r="D52" s="163">
        <v>21.482900000000001</v>
      </c>
      <c r="E52" s="163">
        <v>-25.422699999999999</v>
      </c>
      <c r="F52" s="163">
        <v>10.0776</v>
      </c>
      <c r="G52" s="163">
        <v>15.443</v>
      </c>
      <c r="H52" s="164"/>
      <c r="I52" s="163">
        <v>41.221200000000003</v>
      </c>
      <c r="J52" s="163">
        <v>-77.486999999999995</v>
      </c>
      <c r="K52" s="163">
        <v>59.9099</v>
      </c>
      <c r="L52" s="163">
        <v>30.155100000000001</v>
      </c>
      <c r="M52" s="163">
        <v>29.738800000000001</v>
      </c>
      <c r="N52" s="163">
        <v>8.8800000000000008</v>
      </c>
      <c r="O52" s="163">
        <v>-45.81</v>
      </c>
      <c r="P52" s="163">
        <v>39.6</v>
      </c>
      <c r="Q52" s="163">
        <v>14.904</v>
      </c>
      <c r="R52" s="163">
        <v>-39.6</v>
      </c>
      <c r="S52" s="163">
        <v>13.5929</v>
      </c>
      <c r="T52" s="163">
        <v>42.8264</v>
      </c>
      <c r="U52" s="163">
        <v>12.9762</v>
      </c>
      <c r="V52" s="163">
        <v>13.443099999999999</v>
      </c>
      <c r="W52" s="163">
        <v>21.8414</v>
      </c>
      <c r="X52" s="163">
        <v>14.8565</v>
      </c>
      <c r="Y52" s="163">
        <v>0.47039999999999998</v>
      </c>
      <c r="Z52" s="163">
        <v>4.3761999999999999</v>
      </c>
      <c r="AA52" s="164"/>
      <c r="AB52" s="164"/>
      <c r="AC52" s="163">
        <v>-49.8</v>
      </c>
      <c r="AD52" s="163">
        <v>-49.97</v>
      </c>
      <c r="AE52" s="164"/>
      <c r="AF52" s="163">
        <v>-8.8800000000000008</v>
      </c>
      <c r="AG52" s="163">
        <v>44</v>
      </c>
      <c r="AH52" s="164"/>
      <c r="AI52" s="164"/>
      <c r="AJ52" s="163">
        <v>-59.15</v>
      </c>
      <c r="AK52" s="163">
        <v>-59.28</v>
      </c>
      <c r="AL52" s="163">
        <v>-20.98</v>
      </c>
      <c r="AM52" s="163">
        <v>59.79</v>
      </c>
      <c r="AN52" s="163">
        <v>60.71</v>
      </c>
      <c r="AO52" s="163">
        <v>22.977900000000002</v>
      </c>
      <c r="AP52" s="163">
        <v>-8.7669999999999995</v>
      </c>
      <c r="AQ52" s="163">
        <v>73.42</v>
      </c>
      <c r="AR52" s="163">
        <v>75.474599999999995</v>
      </c>
      <c r="AS52" s="163">
        <v>32.158499999999997</v>
      </c>
      <c r="AT52" s="163">
        <v>-47.689500000000002</v>
      </c>
      <c r="AU52" s="163">
        <v>-48.443800000000003</v>
      </c>
      <c r="AV52" s="163">
        <v>34.227200000000003</v>
      </c>
      <c r="AW52" s="163">
        <v>31.9344</v>
      </c>
      <c r="AX52" s="163">
        <v>69.123000000000005</v>
      </c>
      <c r="AY52" s="163">
        <v>71.266300000000001</v>
      </c>
      <c r="AZ52" s="164"/>
      <c r="BA52" s="163">
        <v>75.230400000000003</v>
      </c>
      <c r="BB52" s="163">
        <v>-544.27620000000002</v>
      </c>
      <c r="BC52" s="163">
        <v>-12.3726</v>
      </c>
      <c r="BD52" s="163">
        <v>-4</v>
      </c>
      <c r="BE52" s="163">
        <v>-4.3</v>
      </c>
      <c r="BF52" s="163">
        <v>55.506</v>
      </c>
      <c r="BG52" s="163">
        <v>54.142000000000003</v>
      </c>
      <c r="BH52" s="163">
        <v>-5.5026000000000002</v>
      </c>
      <c r="BI52" s="164"/>
      <c r="BJ52" s="163">
        <v>-74.2089</v>
      </c>
      <c r="BK52" s="163">
        <v>8.2538</v>
      </c>
      <c r="BL52" s="163">
        <v>8.5353999999999992</v>
      </c>
      <c r="BM52" s="163">
        <v>5.7446000000000002</v>
      </c>
      <c r="BN52" s="163">
        <v>586.74869999999999</v>
      </c>
      <c r="BO52" s="163">
        <v>192.78540000000001</v>
      </c>
      <c r="BP52" s="163">
        <v>191.04580000000001</v>
      </c>
      <c r="BQ52" s="163">
        <v>-669.19</v>
      </c>
      <c r="BR52" s="163">
        <v>576.79160000000002</v>
      </c>
      <c r="BS52" s="164"/>
      <c r="BT52" s="163">
        <v>-61.130099999999999</v>
      </c>
      <c r="BU52" s="163">
        <v>62.537399999999998</v>
      </c>
      <c r="BV52" s="163">
        <v>103.14870000000001</v>
      </c>
      <c r="BW52" s="163">
        <v>29.55</v>
      </c>
      <c r="BX52" s="163">
        <v>34</v>
      </c>
      <c r="BY52" s="163">
        <v>73.33</v>
      </c>
      <c r="BZ52" s="163">
        <v>81.180000000000007</v>
      </c>
      <c r="CA52" s="163">
        <v>-11.248200000000001</v>
      </c>
      <c r="CB52" s="163">
        <v>-12.1859</v>
      </c>
      <c r="CC52" s="163">
        <v>65.326599999999999</v>
      </c>
      <c r="CD52" s="163">
        <v>66.206800000000001</v>
      </c>
      <c r="CE52" s="163">
        <v>29.247699999999998</v>
      </c>
      <c r="CF52" s="163">
        <v>0</v>
      </c>
      <c r="CG52" s="163">
        <v>-227.88839999999999</v>
      </c>
      <c r="CH52" s="163">
        <v>8.8004999999999995</v>
      </c>
      <c r="CI52" s="164"/>
      <c r="CJ52" s="164"/>
      <c r="CK52" s="164"/>
      <c r="CL52" s="163">
        <v>116.4</v>
      </c>
      <c r="CM52" s="163">
        <v>105.6</v>
      </c>
      <c r="CN52" s="163">
        <v>-15.58</v>
      </c>
      <c r="CO52" s="163">
        <v>73.553799999999995</v>
      </c>
      <c r="CP52" s="163">
        <v>71.3202</v>
      </c>
      <c r="CQ52" s="163">
        <v>71.706599999999995</v>
      </c>
      <c r="CR52" s="163">
        <v>2.1301999999999999</v>
      </c>
      <c r="CS52" s="163">
        <v>2.0611999999999999</v>
      </c>
      <c r="CT52" s="163">
        <v>61.132300000000001</v>
      </c>
      <c r="CU52" s="163">
        <v>-120.45010000000001</v>
      </c>
      <c r="CV52" s="163">
        <v>71.265500000000003</v>
      </c>
      <c r="CW52" s="163">
        <v>17.700600000000001</v>
      </c>
      <c r="CX52" s="163">
        <v>67.760000000000005</v>
      </c>
      <c r="CY52" s="163">
        <v>36.590000000000003</v>
      </c>
      <c r="CZ52" s="163">
        <v>60.476100000000002</v>
      </c>
      <c r="DA52" s="163">
        <v>57.28</v>
      </c>
      <c r="DB52" s="163">
        <v>-31.62</v>
      </c>
      <c r="DC52" s="163">
        <v>-3.7679</v>
      </c>
      <c r="DD52" s="164"/>
      <c r="DE52" s="164"/>
      <c r="DF52" s="163">
        <v>-167.3511</v>
      </c>
      <c r="DG52" s="163">
        <v>-28.130099999999999</v>
      </c>
      <c r="DH52" s="163">
        <v>-19.236999999999998</v>
      </c>
      <c r="DI52" s="163">
        <v>-111.4</v>
      </c>
      <c r="DJ52" s="163">
        <v>-111</v>
      </c>
      <c r="DK52" s="163">
        <v>25.018599999999999</v>
      </c>
      <c r="DL52" s="163">
        <v>53.329500000000003</v>
      </c>
      <c r="DM52" s="163">
        <v>75.158100000000005</v>
      </c>
      <c r="DN52" s="163">
        <v>76.190200000000004</v>
      </c>
      <c r="DO52" s="163">
        <v>53.48</v>
      </c>
      <c r="DP52" s="163">
        <v>-11.86</v>
      </c>
      <c r="DQ52" s="163">
        <v>63.395000000000003</v>
      </c>
      <c r="DR52" s="163">
        <v>167.0445</v>
      </c>
      <c r="DS52" s="163">
        <v>-3.7</v>
      </c>
      <c r="DT52" s="164"/>
      <c r="DU52" s="163">
        <v>72.78</v>
      </c>
      <c r="DV52" s="163">
        <v>69.239999999999995</v>
      </c>
      <c r="DW52" s="163">
        <v>167.63640000000001</v>
      </c>
      <c r="DX52" s="163">
        <v>165.03639999999999</v>
      </c>
      <c r="DY52" s="163">
        <v>32.4878</v>
      </c>
      <c r="DZ52" s="163">
        <v>31.690899999999999</v>
      </c>
      <c r="EA52" s="163">
        <v>266.20519999999999</v>
      </c>
      <c r="EB52" s="163">
        <v>222.9676</v>
      </c>
      <c r="EC52" s="163">
        <v>213.77080000000001</v>
      </c>
      <c r="ED52" s="163">
        <v>218.39109999999999</v>
      </c>
      <c r="EE52" s="163">
        <v>89.932599999999994</v>
      </c>
      <c r="EF52" s="163">
        <v>71.985500000000002</v>
      </c>
      <c r="EG52" s="163">
        <v>-26.635999999999999</v>
      </c>
      <c r="EH52" s="163">
        <v>684.50909999999999</v>
      </c>
      <c r="EI52" s="163">
        <v>401.00080000000003</v>
      </c>
      <c r="EJ52" s="164"/>
      <c r="EK52" s="163">
        <v>-27.352900000000002</v>
      </c>
      <c r="EL52" s="163">
        <v>-24.711200000000002</v>
      </c>
      <c r="EM52" s="164"/>
      <c r="EN52" s="163">
        <v>18.179600000000001</v>
      </c>
      <c r="EO52" s="163">
        <v>17.348299999999998</v>
      </c>
      <c r="EP52" s="163">
        <v>39.984000000000002</v>
      </c>
      <c r="EQ52" s="163">
        <v>-21.470300000000002</v>
      </c>
      <c r="ER52" s="163">
        <v>-21.975200000000001</v>
      </c>
      <c r="ES52" s="163">
        <v>-32.045000000000002</v>
      </c>
      <c r="ET52" s="164"/>
      <c r="EU52" s="163">
        <v>-9.92</v>
      </c>
      <c r="EV52" s="163">
        <v>1</v>
      </c>
      <c r="EW52" s="163">
        <v>10.914099999999999</v>
      </c>
      <c r="EX52" s="163">
        <v>-10.790900000000001</v>
      </c>
      <c r="EY52" s="163">
        <v>-39.1706</v>
      </c>
      <c r="EZ52" s="163">
        <v>-38.960099999999997</v>
      </c>
      <c r="FA52" s="163">
        <v>8.0983999999999998</v>
      </c>
      <c r="FB52" s="163">
        <v>-69.304000000000002</v>
      </c>
      <c r="FC52" s="163">
        <v>30.188500000000001</v>
      </c>
      <c r="FD52" s="163">
        <v>24.747699999999998</v>
      </c>
      <c r="FE52" s="164"/>
      <c r="FF52" s="163">
        <v>24.0594</v>
      </c>
      <c r="FG52" s="163">
        <v>32.888399999999997</v>
      </c>
      <c r="FH52" s="163">
        <v>32.574599999999997</v>
      </c>
      <c r="FI52" s="163">
        <v>32.0809</v>
      </c>
      <c r="FJ52" s="163">
        <v>11.7219</v>
      </c>
      <c r="FK52" s="163">
        <v>11.7219</v>
      </c>
      <c r="FL52" s="163">
        <v>59.614400000000003</v>
      </c>
      <c r="FM52" s="163">
        <v>-30.446100000000001</v>
      </c>
      <c r="FN52" s="163">
        <v>-31.093299999999999</v>
      </c>
      <c r="FO52" s="163">
        <v>35.639899999999997</v>
      </c>
      <c r="FP52" s="163">
        <v>38.390099999999997</v>
      </c>
      <c r="FQ52" s="163">
        <v>21.498699999999999</v>
      </c>
      <c r="FR52" s="163">
        <v>2.3199999999999998</v>
      </c>
      <c r="FS52" s="163">
        <v>16.8978</v>
      </c>
      <c r="FT52" s="163">
        <v>1.4676</v>
      </c>
      <c r="FU52" s="163">
        <v>-10.74</v>
      </c>
      <c r="FV52" s="163">
        <v>15.78</v>
      </c>
      <c r="FW52" s="163">
        <v>20.631399999999999</v>
      </c>
      <c r="FX52" s="164"/>
      <c r="FY52" s="163">
        <v>-1.117</v>
      </c>
      <c r="FZ52" s="163">
        <v>4.5650000000000004</v>
      </c>
      <c r="GA52" s="164"/>
      <c r="GB52" s="163">
        <v>44.86</v>
      </c>
      <c r="GC52" s="163">
        <v>-38.289499999999997</v>
      </c>
      <c r="GD52" s="163">
        <v>-33.003799999999998</v>
      </c>
      <c r="GE52" s="163">
        <v>17.18</v>
      </c>
      <c r="GF52" s="163">
        <v>89.612200000000001</v>
      </c>
      <c r="GG52" s="163">
        <v>24.8</v>
      </c>
      <c r="GH52" s="163">
        <v>-21.979299999999999</v>
      </c>
      <c r="GI52" s="163">
        <v>-4.5315000000000003</v>
      </c>
      <c r="GJ52" s="163">
        <v>-4.5716999999999999</v>
      </c>
      <c r="GK52" s="163">
        <v>2.6339000000000001</v>
      </c>
      <c r="GL52" s="164"/>
      <c r="GM52" s="164"/>
      <c r="GN52" s="163">
        <v>-16.542100000000001</v>
      </c>
      <c r="GO52" s="163">
        <v>-41.028199999999998</v>
      </c>
      <c r="GP52" s="163">
        <v>17.773599999999998</v>
      </c>
      <c r="GQ52" s="163">
        <v>43.521999999999998</v>
      </c>
      <c r="GR52" s="163">
        <v>59.894300000000001</v>
      </c>
      <c r="GS52" s="163">
        <v>61.271599999999999</v>
      </c>
      <c r="GT52" s="163">
        <v>-153.09809999999999</v>
      </c>
      <c r="GU52" s="163">
        <v>-26.0288</v>
      </c>
      <c r="GV52" s="163">
        <v>36.106200000000001</v>
      </c>
      <c r="GW52" s="163">
        <v>-66.253</v>
      </c>
      <c r="GX52" s="163">
        <v>10.7217</v>
      </c>
      <c r="GY52" s="163">
        <v>16.7913</v>
      </c>
      <c r="GZ52" s="163">
        <v>16.457599999999999</v>
      </c>
      <c r="HA52" s="163">
        <v>13</v>
      </c>
      <c r="HB52" s="163">
        <v>240.60640000000001</v>
      </c>
      <c r="HC52" s="163">
        <v>236.7962</v>
      </c>
      <c r="HD52" s="163">
        <v>241.4</v>
      </c>
      <c r="HE52" s="163">
        <v>-241.98439999999999</v>
      </c>
      <c r="HF52" s="163">
        <v>-455.40159999999997</v>
      </c>
      <c r="HG52" s="163">
        <v>455.22410000000002</v>
      </c>
      <c r="HH52" s="163">
        <v>478.53359999999998</v>
      </c>
      <c r="HI52" s="163">
        <v>-222.90899999999999</v>
      </c>
      <c r="HJ52" s="163">
        <v>-223.3725</v>
      </c>
      <c r="HK52" s="163">
        <v>-14.9147</v>
      </c>
      <c r="HL52" s="163">
        <v>0</v>
      </c>
      <c r="HM52" s="163">
        <v>72.008899999999997</v>
      </c>
      <c r="HN52" s="163">
        <v>70.280100000000004</v>
      </c>
      <c r="HO52" s="164"/>
      <c r="HP52" s="164"/>
      <c r="HQ52" s="163">
        <v>38.774099999999997</v>
      </c>
      <c r="HR52" s="163">
        <v>37.862200000000001</v>
      </c>
      <c r="HS52" s="163">
        <v>-76.233099999999993</v>
      </c>
      <c r="HT52" s="163">
        <v>-76.651899999999998</v>
      </c>
      <c r="HU52" s="163">
        <v>115.02</v>
      </c>
      <c r="HV52" s="163">
        <v>114.77</v>
      </c>
      <c r="HW52" s="163">
        <v>14.7</v>
      </c>
      <c r="HX52" s="163">
        <v>14.9</v>
      </c>
      <c r="HY52" s="163">
        <v>21.453399999999998</v>
      </c>
      <c r="HZ52" s="163">
        <v>35.36</v>
      </c>
      <c r="IA52" s="163">
        <v>-351.0797</v>
      </c>
      <c r="IB52" s="164"/>
      <c r="IC52" s="163">
        <v>187.27850000000001</v>
      </c>
      <c r="ID52" s="163">
        <v>15.6</v>
      </c>
      <c r="IE52" s="163">
        <v>-18.2</v>
      </c>
      <c r="IF52" s="163">
        <v>-36.9</v>
      </c>
      <c r="IG52" s="163">
        <v>-36.299999999999997</v>
      </c>
      <c r="IH52" s="163">
        <v>-0.1479</v>
      </c>
      <c r="II52" s="163">
        <v>-0.51849999999999996</v>
      </c>
      <c r="IJ52" s="163">
        <v>-475.37130000000002</v>
      </c>
      <c r="IK52" s="163">
        <v>-360.90120000000002</v>
      </c>
      <c r="IL52" s="163">
        <v>448.98160000000001</v>
      </c>
      <c r="IM52" s="163">
        <v>372.3707</v>
      </c>
      <c r="IN52" s="163">
        <v>-0.6784</v>
      </c>
      <c r="IO52" s="163">
        <v>-359.74779999999998</v>
      </c>
      <c r="IP52" s="163">
        <v>361.73059999999998</v>
      </c>
      <c r="IQ52" s="163">
        <v>-148.72020000000001</v>
      </c>
      <c r="IR52" s="163">
        <v>-227.30760000000001</v>
      </c>
      <c r="IS52" s="163">
        <v>-353.947</v>
      </c>
      <c r="IT52" s="163">
        <v>100.7782</v>
      </c>
      <c r="IU52" s="163">
        <v>96.784099999999995</v>
      </c>
      <c r="IV52" s="163">
        <v>154.29050000000001</v>
      </c>
      <c r="IW52" s="163">
        <v>-434.90159999999997</v>
      </c>
      <c r="IX52" s="163">
        <v>234.58070000000001</v>
      </c>
      <c r="IY52" s="163">
        <v>-202.1609</v>
      </c>
      <c r="IZ52" s="163">
        <v>206.08260000000001</v>
      </c>
      <c r="JA52" s="163">
        <v>-11.073</v>
      </c>
      <c r="JB52" s="164"/>
      <c r="JC52" s="163">
        <v>25.2</v>
      </c>
      <c r="JD52" s="163">
        <v>6.8</v>
      </c>
      <c r="JE52" s="163">
        <v>6.8310000000000004</v>
      </c>
      <c r="JF52" s="163">
        <v>-24.4</v>
      </c>
      <c r="JG52" s="164"/>
      <c r="JH52" s="164"/>
      <c r="JI52" s="163">
        <v>-2.9000000000000001E-2</v>
      </c>
      <c r="JJ52" s="163">
        <v>-16.084499999999998</v>
      </c>
      <c r="JK52" s="163">
        <v>-18.3398</v>
      </c>
      <c r="JL52" s="163">
        <v>4.5999999999999996</v>
      </c>
      <c r="JM52" s="163">
        <v>52.774999999999999</v>
      </c>
      <c r="JN52" s="163">
        <v>52.902999999999999</v>
      </c>
      <c r="JO52" s="163">
        <v>11.317500000000001</v>
      </c>
      <c r="JP52" s="163">
        <v>13.588699999999999</v>
      </c>
      <c r="JQ52" s="163">
        <v>46.587800000000001</v>
      </c>
      <c r="JR52" s="163">
        <v>46.283900000000003</v>
      </c>
      <c r="JS52" s="163">
        <v>46.88</v>
      </c>
      <c r="JT52" s="164"/>
      <c r="JU52" s="163">
        <v>18.7</v>
      </c>
      <c r="JV52" s="163">
        <v>33.321800000000003</v>
      </c>
      <c r="JW52" s="163">
        <v>9.0500000000000007</v>
      </c>
      <c r="JX52" s="164"/>
      <c r="JY52" s="163">
        <v>0</v>
      </c>
      <c r="JZ52" s="163">
        <v>46.956000000000003</v>
      </c>
      <c r="KA52" s="163">
        <v>14.7933</v>
      </c>
      <c r="KB52" s="163">
        <v>-3.3235999999999999</v>
      </c>
      <c r="KC52" s="163">
        <v>-46.664999999999999</v>
      </c>
      <c r="KD52" s="163">
        <v>0</v>
      </c>
      <c r="KE52" s="163">
        <v>44.303199999999997</v>
      </c>
      <c r="KF52" s="163">
        <v>-27.1</v>
      </c>
      <c r="KG52" s="163">
        <v>27.2</v>
      </c>
      <c r="KH52" s="163">
        <v>29.1221</v>
      </c>
      <c r="KI52" s="163">
        <v>32.388100000000001</v>
      </c>
    </row>
    <row r="53" spans="1:295" ht="18" customHeight="1" x14ac:dyDescent="0.25">
      <c r="A53" s="160" t="s">
        <v>92</v>
      </c>
      <c r="B53" s="160" t="s">
        <v>919</v>
      </c>
      <c r="C53" s="163">
        <v>-16.834</v>
      </c>
      <c r="D53" s="163">
        <v>20.300999999999998</v>
      </c>
      <c r="E53" s="163">
        <v>-23.907800000000002</v>
      </c>
      <c r="F53" s="163">
        <v>9.3309999999999995</v>
      </c>
      <c r="G53" s="163">
        <v>13.1258</v>
      </c>
      <c r="H53" s="164"/>
      <c r="I53" s="163">
        <v>37.820700000000002</v>
      </c>
      <c r="J53" s="163">
        <v>-69.497100000000003</v>
      </c>
      <c r="K53" s="163">
        <v>57.271599999999999</v>
      </c>
      <c r="L53" s="163">
        <v>28.7471</v>
      </c>
      <c r="M53" s="163">
        <v>28.729099999999999</v>
      </c>
      <c r="N53" s="163">
        <v>-24.42</v>
      </c>
      <c r="O53" s="163">
        <v>-38.271000000000001</v>
      </c>
      <c r="P53" s="163">
        <v>33</v>
      </c>
      <c r="Q53" s="163">
        <v>13.247999999999999</v>
      </c>
      <c r="R53" s="163">
        <v>-33</v>
      </c>
      <c r="S53" s="163">
        <v>13.4049</v>
      </c>
      <c r="T53" s="163">
        <v>33.458399999999997</v>
      </c>
      <c r="U53" s="163">
        <v>13.6607</v>
      </c>
      <c r="V53" s="163">
        <v>13.8589</v>
      </c>
      <c r="W53" s="163">
        <v>23.287800000000001</v>
      </c>
      <c r="X53" s="163">
        <v>17.0839</v>
      </c>
      <c r="Y53" s="163">
        <v>1.4884999999999999</v>
      </c>
      <c r="Z53" s="163">
        <v>8.3371999999999993</v>
      </c>
      <c r="AA53" s="164"/>
      <c r="AB53" s="164"/>
      <c r="AC53" s="163">
        <v>-57.43</v>
      </c>
      <c r="AD53" s="163">
        <v>-56.82</v>
      </c>
      <c r="AE53" s="164"/>
      <c r="AF53" s="163">
        <v>22.2</v>
      </c>
      <c r="AG53" s="163">
        <v>37.4</v>
      </c>
      <c r="AH53" s="164"/>
      <c r="AI53" s="164"/>
      <c r="AJ53" s="163">
        <v>-64.599999999999994</v>
      </c>
      <c r="AK53" s="163">
        <v>-65.290000000000006</v>
      </c>
      <c r="AL53" s="163">
        <v>-23.85</v>
      </c>
      <c r="AM53" s="163">
        <v>66.099999999999994</v>
      </c>
      <c r="AN53" s="163">
        <v>66.5</v>
      </c>
      <c r="AO53" s="163">
        <v>21.340699999999998</v>
      </c>
      <c r="AP53" s="163">
        <v>-7.5761000000000003</v>
      </c>
      <c r="AQ53" s="163">
        <v>69.531999999999996</v>
      </c>
      <c r="AR53" s="163">
        <v>72.015799999999999</v>
      </c>
      <c r="AS53" s="163">
        <v>35.870100000000001</v>
      </c>
      <c r="AT53" s="163">
        <v>-49.698900000000002</v>
      </c>
      <c r="AU53" s="163">
        <v>-50.309800000000003</v>
      </c>
      <c r="AV53" s="163">
        <v>38.518000000000001</v>
      </c>
      <c r="AW53" s="163">
        <v>31.081900000000001</v>
      </c>
      <c r="AX53" s="163">
        <v>71.534199999999998</v>
      </c>
      <c r="AY53" s="163">
        <v>72.739900000000006</v>
      </c>
      <c r="AZ53" s="164"/>
      <c r="BA53" s="163">
        <v>80.658600000000007</v>
      </c>
      <c r="BB53" s="163">
        <v>-541.97130000000004</v>
      </c>
      <c r="BC53" s="163">
        <v>-10.3628</v>
      </c>
      <c r="BD53" s="163">
        <v>-5.5</v>
      </c>
      <c r="BE53" s="163">
        <v>-5.4</v>
      </c>
      <c r="BF53" s="163">
        <v>57.070700000000002</v>
      </c>
      <c r="BG53" s="163">
        <v>56.625799999999998</v>
      </c>
      <c r="BH53" s="163">
        <v>-5.4047999999999998</v>
      </c>
      <c r="BI53" s="164"/>
      <c r="BJ53" s="163">
        <v>-74.920900000000003</v>
      </c>
      <c r="BK53" s="163">
        <v>6.9249000000000001</v>
      </c>
      <c r="BL53" s="163">
        <v>7.9466999999999999</v>
      </c>
      <c r="BM53" s="163">
        <v>5.3779000000000003</v>
      </c>
      <c r="BN53" s="163">
        <v>588.64080000000001</v>
      </c>
      <c r="BO53" s="163">
        <v>176.48849999999999</v>
      </c>
      <c r="BP53" s="163">
        <v>176.15280000000001</v>
      </c>
      <c r="BQ53" s="163">
        <v>-658.64800000000002</v>
      </c>
      <c r="BR53" s="163">
        <v>550.25379999999996</v>
      </c>
      <c r="BS53" s="164"/>
      <c r="BT53" s="163">
        <v>-57.203699999999998</v>
      </c>
      <c r="BU53" s="163">
        <v>58.551099999999998</v>
      </c>
      <c r="BV53" s="163">
        <v>96.741799999999998</v>
      </c>
      <c r="BW53" s="163">
        <v>28.16</v>
      </c>
      <c r="BX53" s="163">
        <v>32.43</v>
      </c>
      <c r="BY53" s="163">
        <v>69.510000000000005</v>
      </c>
      <c r="BZ53" s="163">
        <v>77.849999999999994</v>
      </c>
      <c r="CA53" s="163">
        <v>-6.4257999999999997</v>
      </c>
      <c r="CB53" s="163">
        <v>-5.4881000000000002</v>
      </c>
      <c r="CC53" s="163">
        <v>69.787000000000006</v>
      </c>
      <c r="CD53" s="163">
        <v>70.758200000000002</v>
      </c>
      <c r="CE53" s="163">
        <v>30.139600000000002</v>
      </c>
      <c r="CF53" s="164"/>
      <c r="CG53" s="163">
        <v>-209.5583</v>
      </c>
      <c r="CH53" s="163">
        <v>8.6043000000000003</v>
      </c>
      <c r="CI53" s="164"/>
      <c r="CJ53" s="164"/>
      <c r="CK53" s="164"/>
      <c r="CL53" s="163">
        <v>113.2</v>
      </c>
      <c r="CM53" s="163">
        <v>102.2</v>
      </c>
      <c r="CN53" s="163">
        <v>-15.06</v>
      </c>
      <c r="CO53" s="163">
        <v>71.877399999999994</v>
      </c>
      <c r="CP53" s="163">
        <v>68.821700000000007</v>
      </c>
      <c r="CQ53" s="163">
        <v>69.308400000000006</v>
      </c>
      <c r="CR53" s="163">
        <v>-4.7736000000000001</v>
      </c>
      <c r="CS53" s="163">
        <v>-4.83</v>
      </c>
      <c r="CT53" s="163">
        <v>60.762799999999999</v>
      </c>
      <c r="CU53" s="163">
        <v>-110.754</v>
      </c>
      <c r="CV53" s="163">
        <v>70.405100000000004</v>
      </c>
      <c r="CW53" s="163">
        <v>16.211300000000001</v>
      </c>
      <c r="CX53" s="163">
        <v>62.71</v>
      </c>
      <c r="CY53" s="163">
        <v>34.159999999999997</v>
      </c>
      <c r="CZ53" s="163">
        <v>56.9604</v>
      </c>
      <c r="DA53" s="163">
        <v>53.764299999999999</v>
      </c>
      <c r="DB53" s="163">
        <v>-30.25</v>
      </c>
      <c r="DC53" s="163">
        <v>-3.7679</v>
      </c>
      <c r="DD53" s="164"/>
      <c r="DE53" s="164"/>
      <c r="DF53" s="163">
        <v>-156.75210000000001</v>
      </c>
      <c r="DG53" s="163">
        <v>-27.133099999999999</v>
      </c>
      <c r="DH53" s="163">
        <v>-18.597899999999999</v>
      </c>
      <c r="DI53" s="163">
        <v>-104.3</v>
      </c>
      <c r="DJ53" s="163">
        <v>-103.9</v>
      </c>
      <c r="DK53" s="163">
        <v>24.8978</v>
      </c>
      <c r="DL53" s="163">
        <v>49.813800000000001</v>
      </c>
      <c r="DM53" s="163">
        <v>69.522300000000001</v>
      </c>
      <c r="DN53" s="163">
        <v>70.330799999999996</v>
      </c>
      <c r="DO53" s="163">
        <v>49.14</v>
      </c>
      <c r="DP53" s="163">
        <v>-10.45</v>
      </c>
      <c r="DQ53" s="163">
        <v>65.704499999999996</v>
      </c>
      <c r="DR53" s="163">
        <v>154.69880000000001</v>
      </c>
      <c r="DS53" s="163">
        <v>-16.86</v>
      </c>
      <c r="DT53" s="163">
        <v>-17.14</v>
      </c>
      <c r="DU53" s="163">
        <v>95.15</v>
      </c>
      <c r="DV53" s="163">
        <v>66.150000000000006</v>
      </c>
      <c r="DW53" s="163">
        <v>154.56360000000001</v>
      </c>
      <c r="DX53" s="163">
        <v>153.80000000000001</v>
      </c>
      <c r="DY53" s="163">
        <v>31.547699999999999</v>
      </c>
      <c r="DZ53" s="163">
        <v>29.790900000000001</v>
      </c>
      <c r="EA53" s="163">
        <v>258.2</v>
      </c>
      <c r="EB53" s="163">
        <v>215.7731</v>
      </c>
      <c r="EC53" s="163">
        <v>207.2585</v>
      </c>
      <c r="ED53" s="163">
        <v>209.48849999999999</v>
      </c>
      <c r="EE53" s="163">
        <v>115.24</v>
      </c>
      <c r="EF53" s="163">
        <v>98.161900000000003</v>
      </c>
      <c r="EG53" s="163">
        <v>-25.302</v>
      </c>
      <c r="EH53" s="163">
        <v>675.47310000000004</v>
      </c>
      <c r="EI53" s="163">
        <v>419.7989</v>
      </c>
      <c r="EJ53" s="164"/>
      <c r="EK53" s="163">
        <v>-26.327500000000001</v>
      </c>
      <c r="EL53" s="163">
        <v>-23.8081</v>
      </c>
      <c r="EM53" s="163">
        <v>-28.859300000000001</v>
      </c>
      <c r="EN53" s="163">
        <v>14.5435</v>
      </c>
      <c r="EO53" s="163">
        <v>15.173299999999999</v>
      </c>
      <c r="EP53" s="163">
        <v>142.90799999999999</v>
      </c>
      <c r="EQ53" s="163">
        <v>-36.228400000000001</v>
      </c>
      <c r="ER53" s="163">
        <v>-37.067999999999998</v>
      </c>
      <c r="ES53" s="163">
        <v>-58.688299999999998</v>
      </c>
      <c r="ET53" s="164"/>
      <c r="EU53" s="163">
        <v>-8.82</v>
      </c>
      <c r="EV53" s="163">
        <v>117.4</v>
      </c>
      <c r="EW53" s="163">
        <v>10.117800000000001</v>
      </c>
      <c r="EX53" s="163">
        <v>-14.3588</v>
      </c>
      <c r="EY53" s="163">
        <v>-38.164400000000001</v>
      </c>
      <c r="EZ53" s="163">
        <v>-36.933399999999999</v>
      </c>
      <c r="FA53" s="163">
        <v>7.6097000000000001</v>
      </c>
      <c r="FB53" s="163">
        <v>-93.560299999999998</v>
      </c>
      <c r="FC53" s="163">
        <v>54.482500000000002</v>
      </c>
      <c r="FD53" s="163">
        <v>24.354700000000001</v>
      </c>
      <c r="FE53" s="164"/>
      <c r="FF53" s="163">
        <v>24.154699999999998</v>
      </c>
      <c r="FG53" s="163">
        <v>32.351300000000002</v>
      </c>
      <c r="FH53" s="163">
        <v>32.537399999999998</v>
      </c>
      <c r="FI53" s="163">
        <v>31.943000000000001</v>
      </c>
      <c r="FJ53" s="163">
        <v>5.6935000000000002</v>
      </c>
      <c r="FK53" s="163">
        <v>6.1959</v>
      </c>
      <c r="FL53" s="163">
        <v>49.567100000000003</v>
      </c>
      <c r="FM53" s="163">
        <v>-28.715199999999999</v>
      </c>
      <c r="FN53" s="163">
        <v>-28.475100000000001</v>
      </c>
      <c r="FO53" s="163">
        <v>19.746099999999998</v>
      </c>
      <c r="FP53" s="163">
        <v>24.072500000000002</v>
      </c>
      <c r="FQ53" s="163">
        <v>22.912299999999998</v>
      </c>
      <c r="FR53" s="163">
        <v>-2.08</v>
      </c>
      <c r="FS53" s="163">
        <v>12.4862</v>
      </c>
      <c r="FT53" s="163">
        <v>1.3613999999999999</v>
      </c>
      <c r="FU53" s="163">
        <v>-8.0299999999999994</v>
      </c>
      <c r="FV53" s="163">
        <v>15.8</v>
      </c>
      <c r="FW53" s="163">
        <v>22.562799999999999</v>
      </c>
      <c r="FX53" s="164"/>
      <c r="FY53" s="163">
        <v>-1.861</v>
      </c>
      <c r="FZ53" s="163">
        <v>4.5060000000000002</v>
      </c>
      <c r="GA53" s="164"/>
      <c r="GB53" s="163">
        <v>44.33</v>
      </c>
      <c r="GC53" s="163">
        <v>-24.657599999999999</v>
      </c>
      <c r="GD53" s="163">
        <v>-20.816600000000001</v>
      </c>
      <c r="GE53" s="163">
        <v>15.92</v>
      </c>
      <c r="GF53" s="163">
        <v>88.136200000000002</v>
      </c>
      <c r="GG53" s="163">
        <v>25.6</v>
      </c>
      <c r="GH53" s="163">
        <v>-21.633299999999998</v>
      </c>
      <c r="GI53" s="163">
        <v>-3.5882000000000001</v>
      </c>
      <c r="GJ53" s="163">
        <v>-3.6021000000000001</v>
      </c>
      <c r="GK53" s="163">
        <v>2.4108999999999998</v>
      </c>
      <c r="GL53" s="164"/>
      <c r="GM53" s="164"/>
      <c r="GN53" s="164"/>
      <c r="GO53" s="163">
        <v>-38.264899999999997</v>
      </c>
      <c r="GP53" s="163">
        <v>17.859000000000002</v>
      </c>
      <c r="GQ53" s="163">
        <v>40.159999999999997</v>
      </c>
      <c r="GR53" s="163">
        <v>59.209400000000002</v>
      </c>
      <c r="GS53" s="163">
        <v>56.203400000000002</v>
      </c>
      <c r="GT53" s="163">
        <v>-151.79130000000001</v>
      </c>
      <c r="GU53" s="163">
        <v>-23.661000000000001</v>
      </c>
      <c r="GV53" s="163">
        <v>35.469499999999996</v>
      </c>
      <c r="GW53" s="163">
        <v>-59.8551</v>
      </c>
      <c r="GX53" s="163">
        <v>11.233700000000001</v>
      </c>
      <c r="GY53" s="163">
        <v>14.9541</v>
      </c>
      <c r="GZ53" s="163">
        <v>14.6105</v>
      </c>
      <c r="HA53" s="163">
        <v>12.710599999999999</v>
      </c>
      <c r="HB53" s="163">
        <v>239.03450000000001</v>
      </c>
      <c r="HC53" s="163">
        <v>234.07490000000001</v>
      </c>
      <c r="HD53" s="163">
        <v>222.9</v>
      </c>
      <c r="HE53" s="163">
        <v>-221.56899999999999</v>
      </c>
      <c r="HF53" s="163">
        <v>-421.3177</v>
      </c>
      <c r="HG53" s="163">
        <v>426.71230000000003</v>
      </c>
      <c r="HH53" s="163">
        <v>479.74579999999997</v>
      </c>
      <c r="HI53" s="163">
        <v>-223.66849999999999</v>
      </c>
      <c r="HJ53" s="163">
        <v>-222.7234</v>
      </c>
      <c r="HK53" s="163">
        <v>-17.802600000000002</v>
      </c>
      <c r="HL53" s="163">
        <v>-5.4656000000000002</v>
      </c>
      <c r="HM53" s="163">
        <v>75.904899999999998</v>
      </c>
      <c r="HN53" s="163">
        <v>75.311199999999999</v>
      </c>
      <c r="HO53" s="163">
        <v>-138.74950000000001</v>
      </c>
      <c r="HP53" s="163">
        <v>-141.36359999999999</v>
      </c>
      <c r="HQ53" s="163">
        <v>38.675199999999997</v>
      </c>
      <c r="HR53" s="163">
        <v>37.895200000000003</v>
      </c>
      <c r="HS53" s="163">
        <v>-71.733400000000003</v>
      </c>
      <c r="HT53" s="163">
        <v>-71.697599999999994</v>
      </c>
      <c r="HU53" s="163">
        <v>116.42</v>
      </c>
      <c r="HV53" s="163">
        <v>116.97</v>
      </c>
      <c r="HW53" s="163">
        <v>16.899999999999999</v>
      </c>
      <c r="HX53" s="163">
        <v>16.5</v>
      </c>
      <c r="HY53" s="163">
        <v>21.372199999999999</v>
      </c>
      <c r="HZ53" s="163">
        <v>33.04</v>
      </c>
      <c r="IA53" s="163">
        <v>-354.48899999999998</v>
      </c>
      <c r="IB53" s="164"/>
      <c r="IC53" s="163">
        <v>188.88890000000001</v>
      </c>
      <c r="ID53" s="163">
        <v>14.5</v>
      </c>
      <c r="IE53" s="163">
        <v>-19.899999999999999</v>
      </c>
      <c r="IF53" s="163">
        <v>-36.799999999999997</v>
      </c>
      <c r="IG53" s="163">
        <v>-36.9</v>
      </c>
      <c r="IH53" s="163">
        <v>0.89929999999999999</v>
      </c>
      <c r="II53" s="163">
        <v>0.47589999999999999</v>
      </c>
      <c r="IJ53" s="163">
        <v>-473.64490000000001</v>
      </c>
      <c r="IK53" s="163">
        <v>-374.98169999999999</v>
      </c>
      <c r="IL53" s="163">
        <v>457.50920000000002</v>
      </c>
      <c r="IM53" s="163">
        <v>374.09899999999999</v>
      </c>
      <c r="IN53" s="163">
        <v>-7.8220000000000001</v>
      </c>
      <c r="IO53" s="163">
        <v>-364.66489999999999</v>
      </c>
      <c r="IP53" s="163">
        <v>367.28710000000001</v>
      </c>
      <c r="IQ53" s="163">
        <v>-153.18770000000001</v>
      </c>
      <c r="IR53" s="163">
        <v>-229.21520000000001</v>
      </c>
      <c r="IS53" s="163">
        <v>-361.63099999999997</v>
      </c>
      <c r="IT53" s="163">
        <v>99.187899999999999</v>
      </c>
      <c r="IU53" s="163">
        <v>101.7238</v>
      </c>
      <c r="IV53" s="163">
        <v>154.58519999999999</v>
      </c>
      <c r="IW53" s="163">
        <v>-436.53500000000003</v>
      </c>
      <c r="IX53" s="163">
        <v>240.0043</v>
      </c>
      <c r="IY53" s="163">
        <v>-204.0445</v>
      </c>
      <c r="IZ53" s="163">
        <v>205.85429999999999</v>
      </c>
      <c r="JA53" s="163">
        <v>-11.3367</v>
      </c>
      <c r="JB53" s="164"/>
      <c r="JC53" s="163">
        <v>24.8</v>
      </c>
      <c r="JD53" s="163">
        <v>7.1749999999999998</v>
      </c>
      <c r="JE53" s="163">
        <v>7.1479999999999997</v>
      </c>
      <c r="JF53" s="163">
        <v>-24.32</v>
      </c>
      <c r="JG53" s="164"/>
      <c r="JH53" s="164"/>
      <c r="JI53" s="163">
        <v>-2.9000000000000001E-2</v>
      </c>
      <c r="JJ53" s="163">
        <v>-18.5748</v>
      </c>
      <c r="JK53" s="163">
        <v>-17.167899999999999</v>
      </c>
      <c r="JL53" s="163">
        <v>4.8</v>
      </c>
      <c r="JM53" s="163">
        <v>52.945999999999998</v>
      </c>
      <c r="JN53" s="163">
        <v>53.86</v>
      </c>
      <c r="JO53" s="163">
        <v>11.3017</v>
      </c>
      <c r="JP53" s="163">
        <v>13.5899</v>
      </c>
      <c r="JQ53" s="163">
        <v>48.854500000000002</v>
      </c>
      <c r="JR53" s="163">
        <v>48.817999999999998</v>
      </c>
      <c r="JS53" s="163">
        <v>49.258200000000002</v>
      </c>
      <c r="JT53" s="164"/>
      <c r="JU53" s="163">
        <v>17.3</v>
      </c>
      <c r="JV53" s="163">
        <v>27.593900000000001</v>
      </c>
      <c r="JW53" s="163">
        <v>8.25</v>
      </c>
      <c r="JX53" s="164"/>
      <c r="JY53" s="163">
        <v>-5.9283999999999999</v>
      </c>
      <c r="JZ53" s="163">
        <v>47.984200000000001</v>
      </c>
      <c r="KA53" s="163">
        <v>18.270399999999999</v>
      </c>
      <c r="KB53" s="163">
        <v>-6.6372</v>
      </c>
      <c r="KC53" s="163">
        <v>-47.519799999999996</v>
      </c>
      <c r="KD53" s="163">
        <v>5.5646000000000004</v>
      </c>
      <c r="KE53" s="163">
        <v>41.226199999999999</v>
      </c>
      <c r="KF53" s="163">
        <v>-26.1</v>
      </c>
      <c r="KG53" s="163">
        <v>26.6</v>
      </c>
      <c r="KH53" s="163">
        <v>63.551299999999998</v>
      </c>
      <c r="KI53" s="163">
        <v>4.0052000000000003</v>
      </c>
    </row>
    <row r="54" spans="1:295" ht="18" customHeight="1" x14ac:dyDescent="0.25">
      <c r="A54" s="160" t="s">
        <v>92</v>
      </c>
      <c r="B54" s="160" t="s">
        <v>920</v>
      </c>
      <c r="C54" s="163">
        <v>-15.7295</v>
      </c>
      <c r="D54" s="163">
        <v>18.931100000000001</v>
      </c>
      <c r="E54" s="163">
        <v>-22.157800000000002</v>
      </c>
      <c r="F54" s="163">
        <v>8.5672999999999995</v>
      </c>
      <c r="G54" s="163">
        <v>12.1866</v>
      </c>
      <c r="H54" s="164"/>
      <c r="I54" s="163">
        <v>34</v>
      </c>
      <c r="J54" s="163">
        <v>-59.9358</v>
      </c>
      <c r="K54" s="163">
        <v>52.1661</v>
      </c>
      <c r="L54" s="163">
        <v>26.4192</v>
      </c>
      <c r="M54" s="163">
        <v>26.338000000000001</v>
      </c>
      <c r="N54" s="163">
        <v>-19.98</v>
      </c>
      <c r="O54" s="163">
        <v>-35.524999999999999</v>
      </c>
      <c r="P54" s="163">
        <v>30.8</v>
      </c>
      <c r="Q54" s="163">
        <v>11.592000000000001</v>
      </c>
      <c r="R54" s="163">
        <v>-30.8</v>
      </c>
      <c r="S54" s="163">
        <v>13.3468</v>
      </c>
      <c r="T54" s="163">
        <v>27.243600000000001</v>
      </c>
      <c r="U54" s="163">
        <v>13.045199999999999</v>
      </c>
      <c r="V54" s="163">
        <v>13.087199999999999</v>
      </c>
      <c r="W54" s="163">
        <v>22.1782</v>
      </c>
      <c r="X54" s="163">
        <v>16.8188</v>
      </c>
      <c r="Y54" s="163">
        <v>1.4561999999999999</v>
      </c>
      <c r="Z54" s="163">
        <v>8.0591000000000008</v>
      </c>
      <c r="AA54" s="164"/>
      <c r="AB54" s="164"/>
      <c r="AC54" s="163">
        <v>-53.33</v>
      </c>
      <c r="AD54" s="163">
        <v>-53.3</v>
      </c>
      <c r="AE54" s="164"/>
      <c r="AF54" s="163">
        <v>22.2</v>
      </c>
      <c r="AG54" s="163">
        <v>35.200000000000003</v>
      </c>
      <c r="AH54" s="164"/>
      <c r="AI54" s="164"/>
      <c r="AJ54" s="163">
        <v>-52.34</v>
      </c>
      <c r="AK54" s="163">
        <v>-52.33</v>
      </c>
      <c r="AL54" s="163">
        <v>-42.65</v>
      </c>
      <c r="AM54" s="163">
        <v>52.6</v>
      </c>
      <c r="AN54" s="163">
        <v>53.04</v>
      </c>
      <c r="AO54" s="163">
        <v>19.891999999999999</v>
      </c>
      <c r="AP54" s="163">
        <v>-6.9097</v>
      </c>
      <c r="AQ54" s="163">
        <v>66.057100000000005</v>
      </c>
      <c r="AR54" s="163">
        <v>68.635499999999993</v>
      </c>
      <c r="AS54" s="163">
        <v>37.189100000000003</v>
      </c>
      <c r="AT54" s="163">
        <v>-41.929200000000002</v>
      </c>
      <c r="AU54" s="163">
        <v>-41.7896</v>
      </c>
      <c r="AV54" s="163">
        <v>10.8644</v>
      </c>
      <c r="AW54" s="163">
        <v>11.0534</v>
      </c>
      <c r="AX54" s="163">
        <v>70.194599999999994</v>
      </c>
      <c r="AY54" s="163">
        <v>72.070099999999996</v>
      </c>
      <c r="AZ54" s="164"/>
      <c r="BA54" s="163">
        <v>47.219900000000003</v>
      </c>
      <c r="BB54" s="163">
        <v>-508.11099999999999</v>
      </c>
      <c r="BC54" s="163">
        <v>-5.9344999999999999</v>
      </c>
      <c r="BD54" s="163">
        <v>-7</v>
      </c>
      <c r="BE54" s="163">
        <v>-7.8</v>
      </c>
      <c r="BF54" s="163">
        <v>48.8063</v>
      </c>
      <c r="BG54" s="163">
        <v>47.143599999999999</v>
      </c>
      <c r="BH54" s="163">
        <v>-4.9554999999999998</v>
      </c>
      <c r="BI54" s="164"/>
      <c r="BJ54" s="163">
        <v>-72.123599999999996</v>
      </c>
      <c r="BK54" s="163">
        <v>5.4455</v>
      </c>
      <c r="BL54" s="163">
        <v>6.3811</v>
      </c>
      <c r="BM54" s="163">
        <v>4.5833000000000004</v>
      </c>
      <c r="BN54" s="163">
        <v>555.46720000000005</v>
      </c>
      <c r="BO54" s="163">
        <v>165.41030000000001</v>
      </c>
      <c r="BP54" s="163">
        <v>165.28819999999999</v>
      </c>
      <c r="BQ54" s="163">
        <v>-660.8691</v>
      </c>
      <c r="BR54" s="163">
        <v>497.67599999999999</v>
      </c>
      <c r="BS54" s="164"/>
      <c r="BT54" s="163">
        <v>-32.317100000000003</v>
      </c>
      <c r="BU54" s="163">
        <v>34.100299999999997</v>
      </c>
      <c r="BV54" s="163">
        <v>92.410700000000006</v>
      </c>
      <c r="BW54" s="163">
        <v>27.31</v>
      </c>
      <c r="BX54" s="163">
        <v>30.72</v>
      </c>
      <c r="BY54" s="163">
        <v>65.31</v>
      </c>
      <c r="BZ54" s="163">
        <v>74.58</v>
      </c>
      <c r="CA54" s="163">
        <v>-2.407</v>
      </c>
      <c r="CB54" s="163">
        <v>-2.9428999999999998</v>
      </c>
      <c r="CC54" s="163">
        <v>53.172600000000003</v>
      </c>
      <c r="CD54" s="163">
        <v>54.523899999999998</v>
      </c>
      <c r="CE54" s="163">
        <v>34.752299999999998</v>
      </c>
      <c r="CF54" s="164"/>
      <c r="CG54" s="163">
        <v>-175.50559999999999</v>
      </c>
      <c r="CH54" s="163">
        <v>6.6318000000000001</v>
      </c>
      <c r="CI54" s="164"/>
      <c r="CJ54" s="164"/>
      <c r="CK54" s="164"/>
      <c r="CL54" s="163">
        <v>103.3</v>
      </c>
      <c r="CM54" s="163">
        <v>93.8</v>
      </c>
      <c r="CN54" s="163">
        <v>-14.18</v>
      </c>
      <c r="CO54" s="163">
        <v>71.221900000000005</v>
      </c>
      <c r="CP54" s="163">
        <v>69.378100000000003</v>
      </c>
      <c r="CQ54" s="163">
        <v>68.717799999999997</v>
      </c>
      <c r="CR54" s="163">
        <v>-8.4802999999999997</v>
      </c>
      <c r="CS54" s="163">
        <v>-7.9147999999999996</v>
      </c>
      <c r="CT54" s="163">
        <v>62.863300000000002</v>
      </c>
      <c r="CU54" s="163">
        <v>-104.94750000000001</v>
      </c>
      <c r="CV54" s="163">
        <v>70.955200000000005</v>
      </c>
      <c r="CW54" s="163">
        <v>15.481299999999999</v>
      </c>
      <c r="CX54" s="163">
        <v>57.96</v>
      </c>
      <c r="CY54" s="163">
        <v>31.73</v>
      </c>
      <c r="CZ54" s="163">
        <v>54.1479</v>
      </c>
      <c r="DA54" s="163">
        <v>51.4206</v>
      </c>
      <c r="DB54" s="163">
        <v>-28.9</v>
      </c>
      <c r="DC54" s="163">
        <v>-3.7679</v>
      </c>
      <c r="DD54" s="164"/>
      <c r="DE54" s="164"/>
      <c r="DF54" s="163">
        <v>-161.23740000000001</v>
      </c>
      <c r="DG54" s="163">
        <v>-25.866399999999999</v>
      </c>
      <c r="DH54" s="163">
        <v>-17.745699999999999</v>
      </c>
      <c r="DI54" s="163">
        <v>-97.3</v>
      </c>
      <c r="DJ54" s="163">
        <v>-97.4</v>
      </c>
      <c r="DK54" s="163">
        <v>23.865100000000002</v>
      </c>
      <c r="DL54" s="163">
        <v>46.298200000000001</v>
      </c>
      <c r="DM54" s="163">
        <v>65.765100000000004</v>
      </c>
      <c r="DN54" s="163">
        <v>65.643299999999996</v>
      </c>
      <c r="DO54" s="163">
        <v>45.68</v>
      </c>
      <c r="DP54" s="163">
        <v>-10.07</v>
      </c>
      <c r="DQ54" s="163">
        <v>62.6355</v>
      </c>
      <c r="DR54" s="163">
        <v>160.04910000000001</v>
      </c>
      <c r="DS54" s="163">
        <v>-16.649999999999999</v>
      </c>
      <c r="DT54" s="163">
        <v>-16.91</v>
      </c>
      <c r="DU54" s="163">
        <v>90.66</v>
      </c>
      <c r="DV54" s="163">
        <v>63.22</v>
      </c>
      <c r="DW54" s="163">
        <v>161.41820000000001</v>
      </c>
      <c r="DX54" s="163">
        <v>158.0909</v>
      </c>
      <c r="DY54" s="163">
        <v>41.108699999999999</v>
      </c>
      <c r="DZ54" s="163">
        <v>39.636400000000002</v>
      </c>
      <c r="EA54" s="163">
        <v>261.11700000000002</v>
      </c>
      <c r="EB54" s="163">
        <v>216.01660000000001</v>
      </c>
      <c r="EC54" s="163">
        <v>208.07660000000001</v>
      </c>
      <c r="ED54" s="163">
        <v>212.7141</v>
      </c>
      <c r="EE54" s="163">
        <v>109.75</v>
      </c>
      <c r="EF54" s="163">
        <v>92.540099999999995</v>
      </c>
      <c r="EG54" s="163">
        <v>-24.677</v>
      </c>
      <c r="EH54" s="163">
        <v>671.56619999999998</v>
      </c>
      <c r="EI54" s="163">
        <v>420.40769999999998</v>
      </c>
      <c r="EJ54" s="164"/>
      <c r="EK54" s="163">
        <v>-26.498000000000001</v>
      </c>
      <c r="EL54" s="163">
        <v>-23.376999999999999</v>
      </c>
      <c r="EM54" s="163">
        <v>-26.3508</v>
      </c>
      <c r="EN54" s="163">
        <v>5.4311999999999996</v>
      </c>
      <c r="EO54" s="163">
        <v>6.1212999999999997</v>
      </c>
      <c r="EP54" s="163">
        <v>145.97999999999999</v>
      </c>
      <c r="EQ54" s="163">
        <v>-28.688800000000001</v>
      </c>
      <c r="ER54" s="163">
        <v>-29.285599999999999</v>
      </c>
      <c r="ES54" s="163">
        <v>-55.000399999999999</v>
      </c>
      <c r="ET54" s="163">
        <v>0</v>
      </c>
      <c r="EU54" s="163">
        <v>-9.08</v>
      </c>
      <c r="EV54" s="163">
        <v>110.8</v>
      </c>
      <c r="EW54" s="163">
        <v>9.3864000000000001</v>
      </c>
      <c r="EX54" s="163">
        <v>-30.533999999999999</v>
      </c>
      <c r="EY54" s="163">
        <v>-36.4482</v>
      </c>
      <c r="EZ54" s="163">
        <v>-35.496099999999998</v>
      </c>
      <c r="FA54" s="163">
        <v>5.7182000000000004</v>
      </c>
      <c r="FB54" s="163">
        <v>-88.931399999999996</v>
      </c>
      <c r="FC54" s="163">
        <v>52.535299999999999</v>
      </c>
      <c r="FD54" s="163">
        <v>24.02</v>
      </c>
      <c r="FE54" s="164"/>
      <c r="FF54" s="163">
        <v>23.563300000000002</v>
      </c>
      <c r="FG54" s="163">
        <v>32.3035</v>
      </c>
      <c r="FH54" s="163">
        <v>32.767099999999999</v>
      </c>
      <c r="FI54" s="163">
        <v>31.5517</v>
      </c>
      <c r="FJ54" s="163">
        <v>1.3395999999999999</v>
      </c>
      <c r="FK54" s="163">
        <v>1.3395999999999999</v>
      </c>
      <c r="FL54" s="163">
        <v>59.614400000000003</v>
      </c>
      <c r="FM54" s="163">
        <v>-37.8767</v>
      </c>
      <c r="FN54" s="163">
        <v>-37.945399999999999</v>
      </c>
      <c r="FO54" s="163">
        <v>34.781199999999998</v>
      </c>
      <c r="FP54" s="163">
        <v>39.147500000000001</v>
      </c>
      <c r="FQ54" s="163">
        <v>21.410799999999998</v>
      </c>
      <c r="FR54" s="163">
        <v>-3.16</v>
      </c>
      <c r="FS54" s="163">
        <v>12.286</v>
      </c>
      <c r="FT54" s="163">
        <v>1.1624000000000001</v>
      </c>
      <c r="FU54" s="163">
        <v>-7.46</v>
      </c>
      <c r="FV54" s="163">
        <v>15.39</v>
      </c>
      <c r="FW54" s="163">
        <v>19.978200000000001</v>
      </c>
      <c r="FX54" s="164"/>
      <c r="FY54" s="163">
        <v>-2.7650000000000001</v>
      </c>
      <c r="FZ54" s="163">
        <v>4.2889999999999997</v>
      </c>
      <c r="GA54" s="164"/>
      <c r="GB54" s="163">
        <v>39.520000000000003</v>
      </c>
      <c r="GC54" s="163">
        <v>-39.178800000000003</v>
      </c>
      <c r="GD54" s="163">
        <v>-35.676699999999997</v>
      </c>
      <c r="GE54" s="164"/>
      <c r="GF54" s="163">
        <v>82.441999999999993</v>
      </c>
      <c r="GG54" s="163">
        <v>25</v>
      </c>
      <c r="GH54" s="163">
        <v>-18.7758</v>
      </c>
      <c r="GI54" s="163">
        <v>-2.9365000000000001</v>
      </c>
      <c r="GJ54" s="163">
        <v>-2.9998999999999998</v>
      </c>
      <c r="GK54" s="163">
        <v>2.1804999999999999</v>
      </c>
      <c r="GL54" s="164"/>
      <c r="GM54" s="164"/>
      <c r="GN54" s="163">
        <v>-13.5168</v>
      </c>
      <c r="GO54" s="163">
        <v>-33.046900000000001</v>
      </c>
      <c r="GP54" s="163">
        <v>17.908899999999999</v>
      </c>
      <c r="GQ54" s="163">
        <v>34.4923</v>
      </c>
      <c r="GR54" s="163">
        <v>58.133699999999997</v>
      </c>
      <c r="GS54" s="163">
        <v>59.020200000000003</v>
      </c>
      <c r="GT54" s="163">
        <v>-135.976</v>
      </c>
      <c r="GU54" s="163">
        <v>-21.925799999999999</v>
      </c>
      <c r="GV54" s="163">
        <v>31.838100000000001</v>
      </c>
      <c r="GW54" s="163">
        <v>-53.665399999999998</v>
      </c>
      <c r="GX54" s="163">
        <v>11.0052</v>
      </c>
      <c r="GY54" s="163">
        <v>12.8935</v>
      </c>
      <c r="GZ54" s="163">
        <v>12.5433</v>
      </c>
      <c r="HA54" s="163">
        <v>13</v>
      </c>
      <c r="HB54" s="163">
        <v>229.5966</v>
      </c>
      <c r="HC54" s="163">
        <v>228.9623</v>
      </c>
      <c r="HD54" s="163">
        <v>165.1</v>
      </c>
      <c r="HE54" s="163">
        <v>-164.6661</v>
      </c>
      <c r="HF54" s="163">
        <v>-353.11239999999998</v>
      </c>
      <c r="HG54" s="163">
        <v>357.41070000000002</v>
      </c>
      <c r="HH54" s="163">
        <v>444.29390000000001</v>
      </c>
      <c r="HI54" s="163">
        <v>-217.637</v>
      </c>
      <c r="HJ54" s="163">
        <v>-216.39320000000001</v>
      </c>
      <c r="HK54" s="163">
        <v>-20.086400000000001</v>
      </c>
      <c r="HL54" s="163">
        <v>-8.8938000000000006</v>
      </c>
      <c r="HM54" s="163">
        <v>74.074399999999997</v>
      </c>
      <c r="HN54" s="163">
        <v>73.667500000000004</v>
      </c>
      <c r="HO54" s="164"/>
      <c r="HP54" s="164"/>
      <c r="HQ54" s="163">
        <v>38.136899999999997</v>
      </c>
      <c r="HR54" s="163">
        <v>37.873199999999997</v>
      </c>
      <c r="HS54" s="163">
        <v>-65.39</v>
      </c>
      <c r="HT54" s="163">
        <v>-65.850099999999998</v>
      </c>
      <c r="HU54" s="163">
        <v>119.52</v>
      </c>
      <c r="HV54" s="163">
        <v>118.61</v>
      </c>
      <c r="HW54" s="163">
        <v>16.399999999999999</v>
      </c>
      <c r="HX54" s="163">
        <v>16.3</v>
      </c>
      <c r="HY54" s="163">
        <v>21.207799999999999</v>
      </c>
      <c r="HZ54" s="163">
        <v>30.64</v>
      </c>
      <c r="IA54" s="163">
        <v>-356.9316</v>
      </c>
      <c r="IB54" s="164"/>
      <c r="IC54" s="163">
        <v>190.1669</v>
      </c>
      <c r="ID54" s="163">
        <v>13.4</v>
      </c>
      <c r="IE54" s="163">
        <v>-14.2</v>
      </c>
      <c r="IF54" s="163">
        <v>-37.799999999999997</v>
      </c>
      <c r="IG54" s="163">
        <v>-37.9</v>
      </c>
      <c r="IH54" s="164"/>
      <c r="II54" s="163">
        <v>0.59279999999999999</v>
      </c>
      <c r="IJ54" s="163">
        <v>-438.17779999999999</v>
      </c>
      <c r="IK54" s="163">
        <v>-374.4452</v>
      </c>
      <c r="IL54" s="163">
        <v>450.0933</v>
      </c>
      <c r="IM54" s="163">
        <v>373.37729999999999</v>
      </c>
      <c r="IN54" s="163">
        <v>4.7049000000000003</v>
      </c>
      <c r="IO54" s="163">
        <v>-362.56740000000002</v>
      </c>
      <c r="IP54" s="163">
        <v>359.51600000000002</v>
      </c>
      <c r="IQ54" s="163">
        <v>-154.08879999999999</v>
      </c>
      <c r="IR54" s="163">
        <v>-235.1206</v>
      </c>
      <c r="IS54" s="163">
        <v>-360.83330000000001</v>
      </c>
      <c r="IT54" s="163">
        <v>100.73309999999999</v>
      </c>
      <c r="IU54" s="163">
        <v>103.506</v>
      </c>
      <c r="IV54" s="163">
        <v>154.81899999999999</v>
      </c>
      <c r="IW54" s="163">
        <v>-442.79039999999998</v>
      </c>
      <c r="IX54" s="163">
        <v>236.5788</v>
      </c>
      <c r="IY54" s="163">
        <v>-203.57230000000001</v>
      </c>
      <c r="IZ54" s="163">
        <v>208.50839999999999</v>
      </c>
      <c r="JA54" s="163">
        <v>-11.5207</v>
      </c>
      <c r="JB54" s="164"/>
      <c r="JC54" s="163">
        <v>24.64</v>
      </c>
      <c r="JD54" s="163">
        <v>7.47</v>
      </c>
      <c r="JE54" s="163">
        <v>7.5339999999999998</v>
      </c>
      <c r="JF54" s="163">
        <v>-24.32</v>
      </c>
      <c r="JG54" s="164"/>
      <c r="JH54" s="164"/>
      <c r="JI54" s="163">
        <v>-2.9000000000000001E-2</v>
      </c>
      <c r="JJ54" s="163">
        <v>-19.9512</v>
      </c>
      <c r="JK54" s="163">
        <v>-15.3796</v>
      </c>
      <c r="JL54" s="163">
        <v>6.5</v>
      </c>
      <c r="JM54" s="163">
        <v>53.552999999999997</v>
      </c>
      <c r="JN54" s="163">
        <v>53.978000000000002</v>
      </c>
      <c r="JO54" s="163">
        <v>11.3094</v>
      </c>
      <c r="JP54" s="163">
        <v>13.5595</v>
      </c>
      <c r="JQ54" s="163">
        <v>49.882899999999999</v>
      </c>
      <c r="JR54" s="163">
        <v>49.607700000000001</v>
      </c>
      <c r="JS54" s="163">
        <v>49.478099999999998</v>
      </c>
      <c r="JT54" s="164"/>
      <c r="JU54" s="163">
        <v>16.5</v>
      </c>
      <c r="JV54" s="163">
        <v>23.465499999999999</v>
      </c>
      <c r="JW54" s="163">
        <v>7.5</v>
      </c>
      <c r="JX54" s="164"/>
      <c r="JY54" s="163">
        <v>-12.092499999999999</v>
      </c>
      <c r="JZ54" s="163">
        <v>47.838200000000001</v>
      </c>
      <c r="KA54" s="163">
        <v>20.855799999999999</v>
      </c>
      <c r="KB54" s="163">
        <v>-12.917299999999999</v>
      </c>
      <c r="KC54" s="163">
        <v>-47.905700000000003</v>
      </c>
      <c r="KD54" s="163">
        <v>8.5037000000000003</v>
      </c>
      <c r="KE54" s="163">
        <v>38.255499999999998</v>
      </c>
      <c r="KF54" s="163">
        <v>-26.4</v>
      </c>
      <c r="KG54" s="163">
        <v>26</v>
      </c>
      <c r="KH54" s="163">
        <v>94.292299999999997</v>
      </c>
      <c r="KI54" s="163">
        <v>-31.474</v>
      </c>
    </row>
    <row r="55" spans="1:295" ht="18" customHeight="1" x14ac:dyDescent="0.25">
      <c r="A55" s="160" t="s">
        <v>92</v>
      </c>
      <c r="B55" s="160" t="s">
        <v>921</v>
      </c>
      <c r="C55" s="163">
        <v>-15.032500000000001</v>
      </c>
      <c r="D55" s="163">
        <v>18.202100000000002</v>
      </c>
      <c r="E55" s="163">
        <v>-21.392700000000001</v>
      </c>
      <c r="F55" s="163">
        <v>7.8619000000000003</v>
      </c>
      <c r="G55" s="163">
        <v>12.2768</v>
      </c>
      <c r="H55" s="164"/>
      <c r="I55" s="163">
        <v>32.320700000000002</v>
      </c>
      <c r="J55" s="163">
        <v>-58.299700000000001</v>
      </c>
      <c r="K55" s="163">
        <v>51.486800000000002</v>
      </c>
      <c r="L55" s="163">
        <v>26.043199999999999</v>
      </c>
      <c r="M55" s="163">
        <v>25.494299999999999</v>
      </c>
      <c r="N55" s="163">
        <v>-17.760000000000002</v>
      </c>
      <c r="O55" s="163">
        <v>-33.314</v>
      </c>
      <c r="P55" s="163">
        <v>28.6</v>
      </c>
      <c r="Q55" s="163">
        <v>11.592000000000001</v>
      </c>
      <c r="R55" s="163">
        <v>-28.6</v>
      </c>
      <c r="S55" s="163">
        <v>13.206899999999999</v>
      </c>
      <c r="T55" s="163">
        <v>24.316400000000002</v>
      </c>
      <c r="U55" s="163">
        <v>12.130699999999999</v>
      </c>
      <c r="V55" s="163">
        <v>12.25</v>
      </c>
      <c r="W55" s="163">
        <v>20.381799999999998</v>
      </c>
      <c r="X55" s="163">
        <v>15.8497</v>
      </c>
      <c r="Y55" s="163">
        <v>1.5758000000000001</v>
      </c>
      <c r="Z55" s="163">
        <v>8.2126999999999999</v>
      </c>
      <c r="AA55" s="164"/>
      <c r="AB55" s="164"/>
      <c r="AC55" s="163">
        <v>-51.21</v>
      </c>
      <c r="AD55" s="163">
        <v>-51.17</v>
      </c>
      <c r="AE55" s="164"/>
      <c r="AF55" s="163">
        <v>19.98</v>
      </c>
      <c r="AG55" s="163">
        <v>33</v>
      </c>
      <c r="AH55" s="164"/>
      <c r="AI55" s="164"/>
      <c r="AJ55" s="163">
        <v>-49.91</v>
      </c>
      <c r="AK55" s="163">
        <v>-50.29</v>
      </c>
      <c r="AL55" s="163">
        <v>-43.93</v>
      </c>
      <c r="AM55" s="163">
        <v>50.83</v>
      </c>
      <c r="AN55" s="163">
        <v>50.67</v>
      </c>
      <c r="AO55" s="163">
        <v>18.909800000000001</v>
      </c>
      <c r="AP55" s="163">
        <v>-6.1997999999999998</v>
      </c>
      <c r="AQ55" s="163">
        <v>63.702800000000003</v>
      </c>
      <c r="AR55" s="163">
        <v>65.910799999999995</v>
      </c>
      <c r="AS55" s="163">
        <v>35.526000000000003</v>
      </c>
      <c r="AT55" s="163">
        <v>-40.1877</v>
      </c>
      <c r="AU55" s="163">
        <v>-41.043900000000001</v>
      </c>
      <c r="AV55" s="163">
        <v>12.942399999999999</v>
      </c>
      <c r="AW55" s="163">
        <v>12.5747</v>
      </c>
      <c r="AX55" s="163">
        <v>68.051299999999998</v>
      </c>
      <c r="AY55" s="163">
        <v>68.855000000000004</v>
      </c>
      <c r="AZ55" s="164"/>
      <c r="BA55" s="163">
        <v>43.738399999999999</v>
      </c>
      <c r="BB55" s="163">
        <v>-484.78460000000001</v>
      </c>
      <c r="BC55" s="163">
        <v>-4.7093999999999996</v>
      </c>
      <c r="BD55" s="163">
        <v>-5.5</v>
      </c>
      <c r="BE55" s="163">
        <v>-8.1999999999999993</v>
      </c>
      <c r="BF55" s="163">
        <v>47.585500000000003</v>
      </c>
      <c r="BG55" s="163">
        <v>46.6571</v>
      </c>
      <c r="BH55" s="163">
        <v>-4.6368</v>
      </c>
      <c r="BI55" s="164"/>
      <c r="BJ55" s="163">
        <v>-69.912000000000006</v>
      </c>
      <c r="BK55" s="163">
        <v>4.7230999999999996</v>
      </c>
      <c r="BL55" s="163">
        <v>3.9335</v>
      </c>
      <c r="BM55" s="163">
        <v>3.9022999999999999</v>
      </c>
      <c r="BN55" s="163">
        <v>528.27520000000004</v>
      </c>
      <c r="BO55" s="163">
        <v>157.26179999999999</v>
      </c>
      <c r="BP55" s="163">
        <v>158.48259999999999</v>
      </c>
      <c r="BQ55" s="163">
        <v>-662.23</v>
      </c>
      <c r="BR55" s="163">
        <v>461.29969999999997</v>
      </c>
      <c r="BS55" s="164"/>
      <c r="BT55" s="163">
        <v>-22.1145</v>
      </c>
      <c r="BU55" s="163">
        <v>23.141999999999999</v>
      </c>
      <c r="BV55" s="163">
        <v>86.163499999999999</v>
      </c>
      <c r="BW55" s="163">
        <v>25.93</v>
      </c>
      <c r="BX55" s="163">
        <v>28.39</v>
      </c>
      <c r="BY55" s="163">
        <v>61.17</v>
      </c>
      <c r="BZ55" s="163">
        <v>71.430000000000007</v>
      </c>
      <c r="CA55" s="163">
        <v>-2.5409999999999999</v>
      </c>
      <c r="CB55" s="163">
        <v>-2.2730999999999999</v>
      </c>
      <c r="CC55" s="163">
        <v>53.332700000000003</v>
      </c>
      <c r="CD55" s="163">
        <v>53.633800000000001</v>
      </c>
      <c r="CE55" s="163">
        <v>34.185400000000001</v>
      </c>
      <c r="CF55" s="164"/>
      <c r="CG55" s="163">
        <v>-157.88759999999999</v>
      </c>
      <c r="CH55" s="163">
        <v>6.7382</v>
      </c>
      <c r="CI55" s="164"/>
      <c r="CJ55" s="164"/>
      <c r="CK55" s="164"/>
      <c r="CL55" s="163">
        <v>101.6</v>
      </c>
      <c r="CM55" s="163">
        <v>91.2</v>
      </c>
      <c r="CN55" s="163">
        <v>-14.16</v>
      </c>
      <c r="CO55" s="163">
        <v>70.716099999999997</v>
      </c>
      <c r="CP55" s="163">
        <v>68.917599999999993</v>
      </c>
      <c r="CQ55" s="163">
        <v>68.834500000000006</v>
      </c>
      <c r="CR55" s="163">
        <v>-12.118399999999999</v>
      </c>
      <c r="CS55" s="163">
        <v>-12.0943</v>
      </c>
      <c r="CT55" s="163">
        <v>58.578499999999998</v>
      </c>
      <c r="CU55" s="163">
        <v>-92.573800000000006</v>
      </c>
      <c r="CV55" s="163">
        <v>64.726200000000006</v>
      </c>
      <c r="CW55" s="163">
        <v>14.630699999999999</v>
      </c>
      <c r="CX55" s="163">
        <v>54.79</v>
      </c>
      <c r="CY55" s="163">
        <v>30.26</v>
      </c>
      <c r="CZ55" s="163">
        <v>52.038600000000002</v>
      </c>
      <c r="DA55" s="163">
        <v>49.076799999999999</v>
      </c>
      <c r="DB55" s="163">
        <v>-26.97</v>
      </c>
      <c r="DC55" s="163">
        <v>-3.7679</v>
      </c>
      <c r="DD55" s="164"/>
      <c r="DE55" s="164"/>
      <c r="DF55" s="163">
        <v>-162.3871</v>
      </c>
      <c r="DG55" s="163">
        <v>-26.665299999999998</v>
      </c>
      <c r="DH55" s="163">
        <v>-16.431100000000001</v>
      </c>
      <c r="DI55" s="163">
        <v>-90.3</v>
      </c>
      <c r="DJ55" s="163">
        <v>-90.4</v>
      </c>
      <c r="DK55" s="163">
        <v>22.788399999999999</v>
      </c>
      <c r="DL55" s="163">
        <v>42.1967</v>
      </c>
      <c r="DM55" s="163">
        <v>60.598999999999997</v>
      </c>
      <c r="DN55" s="163">
        <v>59.783900000000003</v>
      </c>
      <c r="DO55" s="163">
        <v>41.59</v>
      </c>
      <c r="DP55" s="163">
        <v>-9.61</v>
      </c>
      <c r="DQ55" s="163">
        <v>61.07</v>
      </c>
      <c r="DR55" s="163">
        <v>158.91900000000001</v>
      </c>
      <c r="DS55" s="163">
        <v>-16.82</v>
      </c>
      <c r="DT55" s="163">
        <v>-16.89</v>
      </c>
      <c r="DU55" s="163">
        <v>85.17</v>
      </c>
      <c r="DV55" s="163">
        <v>58.69</v>
      </c>
      <c r="DW55" s="163">
        <v>163.1636</v>
      </c>
      <c r="DX55" s="163">
        <v>157.29089999999999</v>
      </c>
      <c r="DY55" s="163">
        <v>42.158200000000001</v>
      </c>
      <c r="DZ55" s="163">
        <v>41.445500000000003</v>
      </c>
      <c r="EA55" s="163">
        <v>252.7921</v>
      </c>
      <c r="EB55" s="163">
        <v>209.45050000000001</v>
      </c>
      <c r="EC55" s="163">
        <v>201.74619999999999</v>
      </c>
      <c r="ED55" s="163">
        <v>205.4126</v>
      </c>
      <c r="EE55" s="163">
        <v>111.1931</v>
      </c>
      <c r="EF55" s="163">
        <v>97.719700000000003</v>
      </c>
      <c r="EG55" s="163">
        <v>-23.079000000000001</v>
      </c>
      <c r="EH55" s="163">
        <v>672.67100000000005</v>
      </c>
      <c r="EI55" s="163">
        <v>432.22559999999999</v>
      </c>
      <c r="EJ55" s="164"/>
      <c r="EK55" s="163">
        <v>-27.004100000000001</v>
      </c>
      <c r="EL55" s="163">
        <v>-23.857399999999998</v>
      </c>
      <c r="EM55" s="163">
        <v>-31.997499999999999</v>
      </c>
      <c r="EN55" s="163">
        <v>2.1968000000000001</v>
      </c>
      <c r="EO55" s="163">
        <v>3.6246</v>
      </c>
      <c r="EP55" s="163">
        <v>136.76400000000001</v>
      </c>
      <c r="EQ55" s="163">
        <v>-27.727799999999998</v>
      </c>
      <c r="ER55" s="163">
        <v>-27.7515</v>
      </c>
      <c r="ES55" s="163">
        <v>-62.702100000000002</v>
      </c>
      <c r="ET55" s="163">
        <v>12.81</v>
      </c>
      <c r="EU55" s="163">
        <v>-20.170000000000002</v>
      </c>
      <c r="EV55" s="163">
        <v>102</v>
      </c>
      <c r="EW55" s="163">
        <v>8.7424999999999997</v>
      </c>
      <c r="EX55" s="163">
        <v>-31.704999999999998</v>
      </c>
      <c r="EY55" s="163">
        <v>-37.265500000000003</v>
      </c>
      <c r="EZ55" s="163">
        <v>-35.932000000000002</v>
      </c>
      <c r="FA55" s="163">
        <v>8.0952999999999999</v>
      </c>
      <c r="FB55" s="163">
        <v>-94.433199999999999</v>
      </c>
      <c r="FC55" s="163">
        <v>56.675600000000003</v>
      </c>
      <c r="FD55" s="163">
        <v>24.137</v>
      </c>
      <c r="FE55" s="164"/>
      <c r="FF55" s="163">
        <v>23.589300000000001</v>
      </c>
      <c r="FG55" s="163">
        <v>32.760899999999999</v>
      </c>
      <c r="FH55" s="163">
        <v>32.961399999999998</v>
      </c>
      <c r="FI55" s="163">
        <v>31.970800000000001</v>
      </c>
      <c r="FJ55" s="163">
        <v>1.3395999999999999</v>
      </c>
      <c r="FK55" s="163">
        <v>0.83730000000000004</v>
      </c>
      <c r="FL55" s="163">
        <v>36.505499999999998</v>
      </c>
      <c r="FM55" s="163">
        <v>-39.701700000000002</v>
      </c>
      <c r="FN55" s="163">
        <v>-40.293799999999997</v>
      </c>
      <c r="FO55" s="163">
        <v>25.6174</v>
      </c>
      <c r="FP55" s="163">
        <v>34.386899999999997</v>
      </c>
      <c r="FQ55" s="163">
        <v>3.6419999999999999</v>
      </c>
      <c r="FR55" s="163">
        <v>-1.67</v>
      </c>
      <c r="FS55" s="163">
        <v>23.892600000000002</v>
      </c>
      <c r="FT55" s="163">
        <v>1.0562</v>
      </c>
      <c r="FU55" s="163">
        <v>-15.73</v>
      </c>
      <c r="FV55" s="163">
        <v>13.76</v>
      </c>
      <c r="FW55" s="163">
        <v>0</v>
      </c>
      <c r="FX55" s="164"/>
      <c r="FY55" s="163">
        <v>-3.3090000000000002</v>
      </c>
      <c r="FZ55" s="163">
        <v>4.3019999999999996</v>
      </c>
      <c r="GA55" s="164"/>
      <c r="GB55" s="163">
        <v>35.18</v>
      </c>
      <c r="GC55" s="163">
        <v>-36.304699999999997</v>
      </c>
      <c r="GD55" s="163">
        <v>-25.127199999999998</v>
      </c>
      <c r="GE55" s="163">
        <v>14.9</v>
      </c>
      <c r="GF55" s="163">
        <v>79.616100000000003</v>
      </c>
      <c r="GG55" s="163">
        <v>25.9</v>
      </c>
      <c r="GH55" s="163">
        <v>-18.099799999999998</v>
      </c>
      <c r="GI55" s="163">
        <v>-1.8732</v>
      </c>
      <c r="GJ55" s="163">
        <v>-2.1739999999999999</v>
      </c>
      <c r="GK55" s="163">
        <v>1.9576</v>
      </c>
      <c r="GL55" s="164"/>
      <c r="GM55" s="164"/>
      <c r="GN55" s="163">
        <v>-14.3842</v>
      </c>
      <c r="GO55" s="163">
        <v>-30.430900000000001</v>
      </c>
      <c r="GP55" s="163">
        <v>18.581399999999999</v>
      </c>
      <c r="GQ55" s="163">
        <v>31.1997</v>
      </c>
      <c r="GR55" s="163">
        <v>62.828200000000002</v>
      </c>
      <c r="GS55" s="163">
        <v>62.984900000000003</v>
      </c>
      <c r="GT55" s="163">
        <v>-134.4666</v>
      </c>
      <c r="GU55" s="163">
        <v>-20.365100000000002</v>
      </c>
      <c r="GV55" s="163">
        <v>30.15</v>
      </c>
      <c r="GW55" s="163">
        <v>-49.151000000000003</v>
      </c>
      <c r="GX55" s="163">
        <v>11.9206</v>
      </c>
      <c r="GY55" s="163">
        <v>11.213699999999999</v>
      </c>
      <c r="GZ55" s="163">
        <v>11.0245</v>
      </c>
      <c r="HA55" s="163">
        <v>13</v>
      </c>
      <c r="HB55" s="163">
        <v>222.39230000000001</v>
      </c>
      <c r="HC55" s="163">
        <v>223.11779999999999</v>
      </c>
      <c r="HD55" s="163">
        <v>103.9</v>
      </c>
      <c r="HE55" s="163">
        <v>-104.4423</v>
      </c>
      <c r="HF55" s="163">
        <v>-283.34719999999999</v>
      </c>
      <c r="HG55" s="163">
        <v>283.61610000000002</v>
      </c>
      <c r="HH55" s="163">
        <v>422.37799999999999</v>
      </c>
      <c r="HI55" s="163">
        <v>-208.0317</v>
      </c>
      <c r="HJ55" s="163">
        <v>-209.73150000000001</v>
      </c>
      <c r="HK55" s="163">
        <v>-21.810700000000001</v>
      </c>
      <c r="HL55" s="163">
        <v>-10.1882</v>
      </c>
      <c r="HM55" s="163">
        <v>75.280299999999997</v>
      </c>
      <c r="HN55" s="163">
        <v>74.903499999999994</v>
      </c>
      <c r="HO55" s="164"/>
      <c r="HP55" s="163">
        <v>-132.78809999999999</v>
      </c>
      <c r="HQ55" s="163">
        <v>38.631300000000003</v>
      </c>
      <c r="HR55" s="163">
        <v>37.730400000000003</v>
      </c>
      <c r="HS55" s="163">
        <v>-59.996699999999997</v>
      </c>
      <c r="HT55" s="163">
        <v>-59.334800000000001</v>
      </c>
      <c r="HU55" s="163">
        <v>118.93</v>
      </c>
      <c r="HV55" s="163">
        <v>118.97</v>
      </c>
      <c r="HW55" s="163">
        <v>15.5</v>
      </c>
      <c r="HX55" s="163">
        <v>14.7</v>
      </c>
      <c r="HY55" s="163">
        <v>21.145800000000001</v>
      </c>
      <c r="HZ55" s="163">
        <v>29.84</v>
      </c>
      <c r="IA55" s="163">
        <v>-345.73469999999998</v>
      </c>
      <c r="IB55" s="164"/>
      <c r="IC55" s="163">
        <v>185.3783</v>
      </c>
      <c r="ID55" s="163">
        <v>13.3</v>
      </c>
      <c r="IE55" s="163">
        <v>-18.2</v>
      </c>
      <c r="IF55" s="163">
        <v>-36.1</v>
      </c>
      <c r="IG55" s="163">
        <v>-36.1</v>
      </c>
      <c r="IH55" s="164"/>
      <c r="II55" s="163">
        <v>0.49909999999999999</v>
      </c>
      <c r="IJ55" s="163">
        <v>-415.36649999999997</v>
      </c>
      <c r="IK55" s="163">
        <v>-388.9726</v>
      </c>
      <c r="IL55" s="163">
        <v>435.32639999999998</v>
      </c>
      <c r="IM55" s="163">
        <v>364.13850000000002</v>
      </c>
      <c r="IN55" s="163">
        <v>2.2812999999999999</v>
      </c>
      <c r="IO55" s="163">
        <v>-356.75659999999999</v>
      </c>
      <c r="IP55" s="163">
        <v>351.78429999999997</v>
      </c>
      <c r="IQ55" s="163">
        <v>-146.9777</v>
      </c>
      <c r="IR55" s="163">
        <v>-227.0411</v>
      </c>
      <c r="IS55" s="163">
        <v>-351.41590000000002</v>
      </c>
      <c r="IT55" s="163">
        <v>98.355900000000005</v>
      </c>
      <c r="IU55" s="163">
        <v>100.5646</v>
      </c>
      <c r="IV55" s="163">
        <v>149.38919999999999</v>
      </c>
      <c r="IW55" s="163">
        <v>-427.613</v>
      </c>
      <c r="IX55" s="163">
        <v>234.47239999999999</v>
      </c>
      <c r="IY55" s="163">
        <v>-198.7526</v>
      </c>
      <c r="IZ55" s="163">
        <v>200.38050000000001</v>
      </c>
      <c r="JA55" s="163">
        <v>-12.127700000000001</v>
      </c>
      <c r="JB55" s="164"/>
      <c r="JC55" s="163">
        <v>25.6</v>
      </c>
      <c r="JD55" s="163">
        <v>7.8150000000000004</v>
      </c>
      <c r="JE55" s="163">
        <v>7.7880000000000003</v>
      </c>
      <c r="JF55" s="163">
        <v>-24.72</v>
      </c>
      <c r="JG55" s="164"/>
      <c r="JH55" s="164"/>
      <c r="JI55" s="163">
        <v>-2.9000000000000001E-2</v>
      </c>
      <c r="JJ55" s="163">
        <v>-19.276700000000002</v>
      </c>
      <c r="JK55" s="163">
        <v>-16.697900000000001</v>
      </c>
      <c r="JL55" s="163">
        <v>6.5</v>
      </c>
      <c r="JM55" s="163">
        <v>53.683999999999997</v>
      </c>
      <c r="JN55" s="163">
        <v>51.3</v>
      </c>
      <c r="JO55" s="164"/>
      <c r="JP55" s="164"/>
      <c r="JQ55" s="163">
        <v>49.289299999999997</v>
      </c>
      <c r="JR55" s="163">
        <v>48.872900000000001</v>
      </c>
      <c r="JS55" s="163">
        <v>48.525599999999997</v>
      </c>
      <c r="JT55" s="164"/>
      <c r="JU55" s="163">
        <v>17.8</v>
      </c>
      <c r="JV55" s="163">
        <v>24.305299999999999</v>
      </c>
      <c r="JW55" s="163">
        <v>7.02</v>
      </c>
      <c r="JX55" s="164"/>
      <c r="JY55" s="163">
        <v>-12.604100000000001</v>
      </c>
      <c r="JZ55" s="163">
        <v>47.152799999999999</v>
      </c>
      <c r="KA55" s="163">
        <v>21.795100000000001</v>
      </c>
      <c r="KB55" s="163">
        <v>-12.985799999999999</v>
      </c>
      <c r="KC55" s="163">
        <v>-47.305300000000003</v>
      </c>
      <c r="KD55" s="163">
        <v>9.9487000000000005</v>
      </c>
      <c r="KE55" s="163">
        <v>36.053699999999999</v>
      </c>
      <c r="KF55" s="163">
        <v>-27.4</v>
      </c>
      <c r="KG55" s="163">
        <v>27</v>
      </c>
      <c r="KH55" s="163">
        <v>139.06989999999999</v>
      </c>
      <c r="KI55" s="163">
        <v>-72.903700000000001</v>
      </c>
    </row>
    <row r="56" spans="1:295" ht="18" customHeight="1" x14ac:dyDescent="0.25">
      <c r="A56" s="160" t="s">
        <v>922</v>
      </c>
      <c r="B56" s="160" t="s">
        <v>93</v>
      </c>
      <c r="C56" s="165">
        <v>-14.482699999999999</v>
      </c>
      <c r="D56" s="165">
        <v>17.543399999999998</v>
      </c>
      <c r="E56" s="165">
        <v>-20.53</v>
      </c>
      <c r="F56" s="165">
        <v>9.2420000000000009</v>
      </c>
      <c r="G56" s="165">
        <v>11.9886</v>
      </c>
      <c r="H56" s="166"/>
      <c r="I56" s="165">
        <v>32.830100000000002</v>
      </c>
      <c r="J56" s="165">
        <v>-62.520800000000001</v>
      </c>
      <c r="K56" s="165">
        <v>48.833500000000001</v>
      </c>
      <c r="L56" s="165">
        <v>24.5732</v>
      </c>
      <c r="M56" s="165">
        <v>24.128699999999998</v>
      </c>
      <c r="N56" s="165">
        <v>-17.760000000000002</v>
      </c>
      <c r="O56" s="165">
        <v>-30.797000000000001</v>
      </c>
      <c r="P56" s="165">
        <v>26.4</v>
      </c>
      <c r="Q56" s="165">
        <v>10.763999999999999</v>
      </c>
      <c r="R56" s="165">
        <v>-26.4</v>
      </c>
      <c r="S56" s="165">
        <v>13.0444</v>
      </c>
      <c r="T56" s="165">
        <v>28.184000000000001</v>
      </c>
      <c r="U56" s="165">
        <v>10.8986</v>
      </c>
      <c r="V56" s="165">
        <v>10.9267</v>
      </c>
      <c r="W56" s="165">
        <v>18.1907</v>
      </c>
      <c r="X56" s="165">
        <v>14.473599999999999</v>
      </c>
      <c r="Y56" s="165">
        <v>1.8146</v>
      </c>
      <c r="Z56" s="165">
        <v>8.5599000000000007</v>
      </c>
      <c r="AA56" s="166"/>
      <c r="AB56" s="166"/>
      <c r="AC56" s="165">
        <v>-49.41</v>
      </c>
      <c r="AD56" s="165">
        <v>-49.4</v>
      </c>
      <c r="AE56" s="166"/>
      <c r="AF56" s="165">
        <v>17.760000000000002</v>
      </c>
      <c r="AG56" s="165">
        <v>28.6</v>
      </c>
      <c r="AH56" s="166"/>
      <c r="AI56" s="166"/>
      <c r="AJ56" s="165">
        <v>-52.54</v>
      </c>
      <c r="AK56" s="165">
        <v>-51.99</v>
      </c>
      <c r="AL56" s="165">
        <v>-36.08</v>
      </c>
      <c r="AM56" s="165">
        <v>52.77</v>
      </c>
      <c r="AN56" s="165">
        <v>53.27</v>
      </c>
      <c r="AO56" s="165">
        <v>17.761099999999999</v>
      </c>
      <c r="AP56" s="165">
        <v>-5.8502000000000001</v>
      </c>
      <c r="AQ56" s="165">
        <v>60.259399999999999</v>
      </c>
      <c r="AR56" s="165">
        <v>62.803199999999997</v>
      </c>
      <c r="AS56" s="165">
        <v>36.034500000000001</v>
      </c>
      <c r="AT56" s="165">
        <v>-43.000900000000001</v>
      </c>
      <c r="AU56" s="165">
        <v>-43.1601</v>
      </c>
      <c r="AV56" s="165">
        <v>25.809100000000001</v>
      </c>
      <c r="AW56" s="165">
        <v>23.6326</v>
      </c>
      <c r="AX56" s="165">
        <v>66.175899999999999</v>
      </c>
      <c r="AY56" s="165">
        <v>67.247500000000002</v>
      </c>
      <c r="AZ56" s="166"/>
      <c r="BA56" s="165">
        <v>62.658099999999997</v>
      </c>
      <c r="BB56" s="165">
        <v>-492.56990000000002</v>
      </c>
      <c r="BC56" s="165">
        <v>-4.3937999999999997</v>
      </c>
      <c r="BD56" s="165">
        <v>-8.6999999999999993</v>
      </c>
      <c r="BE56" s="165">
        <v>-8.6</v>
      </c>
      <c r="BF56" s="165">
        <v>48.693399999999997</v>
      </c>
      <c r="BG56" s="165">
        <v>49.387900000000002</v>
      </c>
      <c r="BH56" s="165">
        <v>-4.1127000000000002</v>
      </c>
      <c r="BI56" s="166"/>
      <c r="BJ56" s="165">
        <v>-72.907300000000006</v>
      </c>
      <c r="BK56" s="165">
        <v>3.9857</v>
      </c>
      <c r="BL56" s="165">
        <v>0</v>
      </c>
      <c r="BM56" s="165">
        <v>3.0722999999999998</v>
      </c>
      <c r="BN56" s="165">
        <v>534.77570000000003</v>
      </c>
      <c r="BO56" s="165">
        <v>146.2141</v>
      </c>
      <c r="BP56" s="165">
        <v>145.1765</v>
      </c>
      <c r="BQ56" s="165">
        <v>-651.03719999999998</v>
      </c>
      <c r="BR56" s="165">
        <v>451.98809999999997</v>
      </c>
      <c r="BS56" s="166"/>
      <c r="BT56" s="165">
        <v>-24.2255</v>
      </c>
      <c r="BU56" s="165">
        <v>25.613900000000001</v>
      </c>
      <c r="BV56" s="165">
        <v>80.984099999999998</v>
      </c>
      <c r="BW56" s="165">
        <v>25.06</v>
      </c>
      <c r="BX56" s="165">
        <v>26.28</v>
      </c>
      <c r="BY56" s="165">
        <v>58.04</v>
      </c>
      <c r="BZ56" s="165">
        <v>68.33</v>
      </c>
      <c r="CA56" s="165">
        <v>-0.9335</v>
      </c>
      <c r="CB56" s="165">
        <v>2.1475</v>
      </c>
      <c r="CC56" s="165">
        <v>50.141599999999997</v>
      </c>
      <c r="CD56" s="165">
        <v>50.881399999999999</v>
      </c>
      <c r="CE56" s="165">
        <v>35.412199999999999</v>
      </c>
      <c r="CF56" s="166"/>
      <c r="CG56" s="165">
        <v>-145.083</v>
      </c>
      <c r="CH56" s="165">
        <v>4.9374000000000002</v>
      </c>
      <c r="CI56" s="166"/>
      <c r="CJ56" s="166"/>
      <c r="CK56" s="166"/>
      <c r="CL56" s="165">
        <v>97.2</v>
      </c>
      <c r="CM56" s="165">
        <v>88.7</v>
      </c>
      <c r="CN56" s="165">
        <v>-13.9</v>
      </c>
      <c r="CO56" s="165">
        <v>68.710400000000007</v>
      </c>
      <c r="CP56" s="165">
        <v>66.989500000000007</v>
      </c>
      <c r="CQ56" s="165">
        <v>67.341399999999993</v>
      </c>
      <c r="CR56" s="165">
        <v>-18.485399999999998</v>
      </c>
      <c r="CS56" s="165">
        <v>-17.266500000000001</v>
      </c>
      <c r="CT56" s="165">
        <v>61.973700000000001</v>
      </c>
      <c r="CU56" s="165">
        <v>-87.481300000000005</v>
      </c>
      <c r="CV56" s="165">
        <v>68.164299999999997</v>
      </c>
      <c r="CW56" s="165">
        <v>14.082000000000001</v>
      </c>
      <c r="CX56" s="165">
        <v>51.25</v>
      </c>
      <c r="CY56" s="165">
        <v>28.35</v>
      </c>
      <c r="CZ56" s="165">
        <v>49.226100000000002</v>
      </c>
      <c r="DA56" s="165">
        <v>46.7331</v>
      </c>
      <c r="DB56" s="165">
        <v>-25.25</v>
      </c>
      <c r="DC56" s="165">
        <v>-3.8935</v>
      </c>
      <c r="DD56" s="166"/>
      <c r="DE56" s="166"/>
      <c r="DF56" s="165">
        <v>-152.53110000000001</v>
      </c>
      <c r="DG56" s="165">
        <v>-26.779299999999999</v>
      </c>
      <c r="DH56" s="165">
        <v>-15.484500000000001</v>
      </c>
      <c r="DI56" s="165">
        <v>-85.6</v>
      </c>
      <c r="DJ56" s="165">
        <v>-83.3</v>
      </c>
      <c r="DK56" s="165">
        <v>22.716999999999999</v>
      </c>
      <c r="DL56" s="165">
        <v>39.267000000000003</v>
      </c>
      <c r="DM56" s="165">
        <v>55.9026</v>
      </c>
      <c r="DN56" s="165">
        <v>55.096400000000003</v>
      </c>
      <c r="DO56" s="165">
        <v>38.64</v>
      </c>
      <c r="DP56" s="165">
        <v>-8.81</v>
      </c>
      <c r="DQ56" s="165">
        <v>57.458500000000001</v>
      </c>
      <c r="DR56" s="165">
        <v>152.77869999999999</v>
      </c>
      <c r="DS56" s="165">
        <v>-17.11</v>
      </c>
      <c r="DT56" s="165">
        <v>-17.38</v>
      </c>
      <c r="DU56" s="165">
        <v>80.95</v>
      </c>
      <c r="DV56" s="165">
        <v>55.99</v>
      </c>
      <c r="DW56" s="165">
        <v>153.41820000000001</v>
      </c>
      <c r="DX56" s="165">
        <v>149.3818</v>
      </c>
      <c r="DY56" s="165">
        <v>41.468400000000003</v>
      </c>
      <c r="DZ56" s="165">
        <v>39.881799999999998</v>
      </c>
      <c r="EA56" s="165">
        <v>239.68680000000001</v>
      </c>
      <c r="EB56" s="165">
        <v>199.1497</v>
      </c>
      <c r="EC56" s="165">
        <v>191.77940000000001</v>
      </c>
      <c r="ED56" s="165">
        <v>194.3126</v>
      </c>
      <c r="EE56" s="165">
        <v>85.102400000000003</v>
      </c>
      <c r="EF56" s="165">
        <v>69.882199999999997</v>
      </c>
      <c r="EG56" s="165">
        <v>-23.975000000000001</v>
      </c>
      <c r="EH56" s="165">
        <v>663.71699999999998</v>
      </c>
      <c r="EI56" s="165">
        <v>433.77519999999998</v>
      </c>
      <c r="EJ56" s="166"/>
      <c r="EK56" s="165">
        <v>-28.136099999999999</v>
      </c>
      <c r="EL56" s="165">
        <v>-25.598800000000001</v>
      </c>
      <c r="EM56" s="165">
        <v>-8.7925000000000004</v>
      </c>
      <c r="EN56" s="165">
        <v>7.3140999999999998</v>
      </c>
      <c r="EO56" s="165">
        <v>7.6101000000000001</v>
      </c>
      <c r="EP56" s="165">
        <v>44.591999999999999</v>
      </c>
      <c r="EQ56" s="165">
        <v>-12.7296</v>
      </c>
      <c r="ER56" s="165">
        <v>-13.3796</v>
      </c>
      <c r="ES56" s="165">
        <v>-35.492400000000004</v>
      </c>
      <c r="ET56" s="165">
        <v>0</v>
      </c>
      <c r="EU56" s="165">
        <v>-17.43</v>
      </c>
      <c r="EV56" s="165">
        <v>1</v>
      </c>
      <c r="EW56" s="165">
        <v>8.3564000000000007</v>
      </c>
      <c r="EX56" s="165">
        <v>-22.5152</v>
      </c>
      <c r="EY56" s="165">
        <v>-36.887599999999999</v>
      </c>
      <c r="EZ56" s="165">
        <v>-36.045200000000001</v>
      </c>
      <c r="FA56" s="165">
        <v>7.2549999999999999</v>
      </c>
      <c r="FB56" s="165">
        <v>-66.808400000000006</v>
      </c>
      <c r="FC56" s="165">
        <v>30.010300000000001</v>
      </c>
      <c r="FD56" s="165">
        <v>23.9514</v>
      </c>
      <c r="FE56" s="166"/>
      <c r="FF56" s="165">
        <v>23.6051</v>
      </c>
      <c r="FG56" s="165">
        <v>32.414700000000003</v>
      </c>
      <c r="FH56" s="165">
        <v>33.249600000000001</v>
      </c>
      <c r="FI56" s="165">
        <v>32.149500000000003</v>
      </c>
      <c r="FJ56" s="165">
        <v>-1.6746000000000001</v>
      </c>
      <c r="FK56" s="165">
        <v>-0.83730000000000004</v>
      </c>
      <c r="FL56" s="165">
        <v>51.409100000000002</v>
      </c>
      <c r="FM56" s="165">
        <v>-39.381300000000003</v>
      </c>
      <c r="FN56" s="165">
        <v>-39.6158</v>
      </c>
      <c r="FO56" s="165">
        <v>26.934699999999999</v>
      </c>
      <c r="FP56" s="165">
        <v>29.1251</v>
      </c>
      <c r="FQ56" s="165">
        <v>22.912299999999998</v>
      </c>
      <c r="FR56" s="165">
        <v>-8.26</v>
      </c>
      <c r="FS56" s="165">
        <v>7.5666000000000002</v>
      </c>
      <c r="FT56" s="165">
        <v>0.92810000000000004</v>
      </c>
      <c r="FU56" s="165">
        <v>-4.26</v>
      </c>
      <c r="FV56" s="165">
        <v>15.23</v>
      </c>
      <c r="FW56" s="165">
        <v>22.049600000000002</v>
      </c>
      <c r="FX56" s="166"/>
      <c r="FY56" s="165">
        <v>-3.746</v>
      </c>
      <c r="FZ56" s="165">
        <v>4.3979999999999997</v>
      </c>
      <c r="GA56" s="166"/>
      <c r="GB56" s="165">
        <v>38.39</v>
      </c>
      <c r="GC56" s="165">
        <v>-29.239699999999999</v>
      </c>
      <c r="GD56" s="165">
        <v>-25.201699999999999</v>
      </c>
      <c r="GE56" s="165">
        <v>15.08</v>
      </c>
      <c r="GF56" s="165">
        <v>79.219300000000004</v>
      </c>
      <c r="GG56" s="165">
        <v>25.8</v>
      </c>
      <c r="GH56" s="165">
        <v>-18.445399999999999</v>
      </c>
      <c r="GI56" s="165">
        <v>-2.1122000000000001</v>
      </c>
      <c r="GJ56" s="165">
        <v>-2.3451</v>
      </c>
      <c r="GK56" s="165">
        <v>1.7930999999999999</v>
      </c>
      <c r="GL56" s="166"/>
      <c r="GM56" s="166"/>
      <c r="GN56" s="165">
        <v>-14.516400000000001</v>
      </c>
      <c r="GO56" s="165">
        <v>-28.500299999999999</v>
      </c>
      <c r="GP56" s="165">
        <v>17.901499999999999</v>
      </c>
      <c r="GQ56" s="165">
        <v>29.728300000000001</v>
      </c>
      <c r="GR56" s="165">
        <v>58.215600000000002</v>
      </c>
      <c r="GS56" s="165">
        <v>60.122500000000002</v>
      </c>
      <c r="GT56" s="165">
        <v>-131.4888</v>
      </c>
      <c r="GU56" s="165">
        <v>-19.239699999999999</v>
      </c>
      <c r="GV56" s="165">
        <v>30.841899999999999</v>
      </c>
      <c r="GW56" s="165">
        <v>-46.810600000000001</v>
      </c>
      <c r="GX56" s="165">
        <v>12.2072</v>
      </c>
      <c r="GY56" s="165">
        <v>9.9625000000000004</v>
      </c>
      <c r="GZ56" s="165">
        <v>9.6625999999999994</v>
      </c>
      <c r="HA56" s="165">
        <v>13.5664</v>
      </c>
      <c r="HB56" s="165">
        <v>225.22829999999999</v>
      </c>
      <c r="HC56" s="165">
        <v>224.8777</v>
      </c>
      <c r="HD56" s="165">
        <v>77.900000000000006</v>
      </c>
      <c r="HE56" s="165">
        <v>-78.582599999999999</v>
      </c>
      <c r="HF56" s="165">
        <v>-264.88979999999998</v>
      </c>
      <c r="HG56" s="165">
        <v>267.91250000000002</v>
      </c>
      <c r="HH56" s="165">
        <v>408.8777</v>
      </c>
      <c r="HI56" s="165">
        <v>-212.59190000000001</v>
      </c>
      <c r="HJ56" s="165">
        <v>-212.48339999999999</v>
      </c>
      <c r="HK56" s="165">
        <v>-26.429600000000001</v>
      </c>
      <c r="HL56" s="165">
        <v>-16.496200000000002</v>
      </c>
      <c r="HM56" s="165">
        <v>76.663200000000003</v>
      </c>
      <c r="HN56" s="165">
        <v>75.034700000000001</v>
      </c>
      <c r="HO56" s="165">
        <v>-131.03370000000001</v>
      </c>
      <c r="HP56" s="166"/>
      <c r="HQ56" s="165">
        <v>39.740900000000003</v>
      </c>
      <c r="HR56" s="165">
        <v>38.840000000000003</v>
      </c>
      <c r="HS56" s="165">
        <v>-56.567999999999998</v>
      </c>
      <c r="HT56" s="165">
        <v>-56.265999999999998</v>
      </c>
      <c r="HU56" s="165">
        <v>118.34</v>
      </c>
      <c r="HV56" s="165">
        <v>117.91</v>
      </c>
      <c r="HW56" s="165">
        <v>27.5</v>
      </c>
      <c r="HX56" s="165">
        <v>27.9</v>
      </c>
      <c r="HY56" s="165">
        <v>21.2483</v>
      </c>
      <c r="HZ56" s="165">
        <v>28.8</v>
      </c>
      <c r="IA56" s="165">
        <v>-365.42599999999999</v>
      </c>
      <c r="IB56" s="166"/>
      <c r="IC56" s="165">
        <v>187.47200000000001</v>
      </c>
      <c r="ID56" s="165">
        <v>12.8</v>
      </c>
      <c r="IE56" s="165">
        <v>1.7</v>
      </c>
      <c r="IF56" s="165">
        <v>-39.5</v>
      </c>
      <c r="IG56" s="165">
        <v>-38.799999999999997</v>
      </c>
      <c r="IH56" s="165">
        <v>1.0150999999999999</v>
      </c>
      <c r="II56" s="165">
        <v>0.63829999999999998</v>
      </c>
      <c r="IJ56" s="165">
        <v>-405.95249999999999</v>
      </c>
      <c r="IK56" s="165">
        <v>-392.1592</v>
      </c>
      <c r="IL56" s="165">
        <v>455.78910000000002</v>
      </c>
      <c r="IM56" s="165">
        <v>380.22359999999998</v>
      </c>
      <c r="IN56" s="165">
        <v>14.4049</v>
      </c>
      <c r="IO56" s="165">
        <v>-369.1277</v>
      </c>
      <c r="IP56" s="165">
        <v>367.17619999999999</v>
      </c>
      <c r="IQ56" s="165">
        <v>-157.08240000000001</v>
      </c>
      <c r="IR56" s="165">
        <v>-234.03049999999999</v>
      </c>
      <c r="IS56" s="165">
        <v>-361.79829999999998</v>
      </c>
      <c r="IT56" s="165">
        <v>100.4999</v>
      </c>
      <c r="IU56" s="165">
        <v>99.672399999999996</v>
      </c>
      <c r="IV56" s="165">
        <v>159.60339999999999</v>
      </c>
      <c r="IW56" s="165">
        <v>-441.02620000000002</v>
      </c>
      <c r="IX56" s="165">
        <v>241.4074</v>
      </c>
      <c r="IY56" s="165">
        <v>-205.3263</v>
      </c>
      <c r="IZ56" s="165">
        <v>206.506</v>
      </c>
      <c r="JA56" s="165">
        <v>-12.6029</v>
      </c>
      <c r="JB56" s="166"/>
      <c r="JC56" s="165">
        <v>25.04</v>
      </c>
      <c r="JD56" s="165">
        <v>8.1980000000000004</v>
      </c>
      <c r="JE56" s="165">
        <v>8.173</v>
      </c>
      <c r="JF56" s="165">
        <v>-24.72</v>
      </c>
      <c r="JG56" s="166"/>
      <c r="JH56" s="166"/>
      <c r="JI56" s="165">
        <v>-2.9000000000000001E-2</v>
      </c>
      <c r="JJ56" s="165">
        <v>-25.664100000000001</v>
      </c>
      <c r="JK56" s="165">
        <v>-9.9016000000000002</v>
      </c>
      <c r="JL56" s="165">
        <v>7.7</v>
      </c>
      <c r="JM56" s="165">
        <v>51.619</v>
      </c>
      <c r="JN56" s="165">
        <v>50.973999999999997</v>
      </c>
      <c r="JO56" s="165">
        <v>11.164099999999999</v>
      </c>
      <c r="JP56" s="165">
        <v>13.471399999999999</v>
      </c>
      <c r="JQ56" s="165">
        <v>50.853000000000002</v>
      </c>
      <c r="JR56" s="165">
        <v>48.545000000000002</v>
      </c>
      <c r="JS56" s="165">
        <v>49.280500000000004</v>
      </c>
      <c r="JT56" s="166"/>
      <c r="JU56" s="165">
        <v>-0.9</v>
      </c>
      <c r="JV56" s="165">
        <v>22.3935</v>
      </c>
      <c r="JW56" s="165">
        <v>6.45</v>
      </c>
      <c r="JX56" s="166"/>
      <c r="JY56" s="165">
        <v>-14.4055</v>
      </c>
      <c r="JZ56" s="165">
        <v>49.9133</v>
      </c>
      <c r="KA56" s="165">
        <v>25.9786</v>
      </c>
      <c r="KB56" s="165">
        <v>-15.2814</v>
      </c>
      <c r="KC56" s="165">
        <v>-49.728299999999997</v>
      </c>
      <c r="KD56" s="165">
        <v>15.673299999999999</v>
      </c>
      <c r="KE56" s="165">
        <v>33.418399999999998</v>
      </c>
      <c r="KF56" s="165">
        <v>-9.1</v>
      </c>
      <c r="KG56" s="165">
        <v>9.3000000000000007</v>
      </c>
      <c r="KH56" s="165">
        <v>148.39420000000001</v>
      </c>
      <c r="KI56" s="165">
        <v>-85.803600000000003</v>
      </c>
    </row>
    <row r="57" spans="1:295" x14ac:dyDescent="0.25">
      <c r="A57" s="228" t="s">
        <v>934</v>
      </c>
      <c r="B57" s="228"/>
      <c r="C57" s="167">
        <v>-13.110099999999999</v>
      </c>
      <c r="D57" s="167">
        <v>24.4421</v>
      </c>
      <c r="E57" s="167">
        <v>-18.523</v>
      </c>
      <c r="F57" s="167">
        <v>11.7905</v>
      </c>
      <c r="G57" s="167">
        <v>20.347999999999999</v>
      </c>
      <c r="H57" s="167">
        <v>0</v>
      </c>
      <c r="I57" s="167">
        <v>52.725999999999999</v>
      </c>
      <c r="J57" s="167">
        <v>-47.005200000000002</v>
      </c>
      <c r="K57" s="167">
        <v>71.852900000000005</v>
      </c>
      <c r="L57" s="167">
        <v>36.338900000000002</v>
      </c>
      <c r="M57" s="167">
        <v>36.165199999999999</v>
      </c>
      <c r="N57" s="167">
        <v>8.8800000000000008</v>
      </c>
      <c r="O57" s="167">
        <v>-29.57</v>
      </c>
      <c r="P57" s="167">
        <v>55</v>
      </c>
      <c r="Q57" s="167">
        <v>21.527999999999999</v>
      </c>
      <c r="R57" s="167">
        <v>-26.4</v>
      </c>
      <c r="S57" s="167">
        <v>13.6858</v>
      </c>
      <c r="T57" s="167">
        <v>51.437800000000003</v>
      </c>
      <c r="U57" s="167">
        <v>18.738299999999999</v>
      </c>
      <c r="V57" s="167">
        <v>19.018699999999999</v>
      </c>
      <c r="W57" s="167">
        <v>31.589500000000001</v>
      </c>
      <c r="X57" s="167">
        <v>17.522600000000001</v>
      </c>
      <c r="Y57" s="167">
        <v>6.5633999999999997</v>
      </c>
      <c r="Z57" s="167">
        <v>8.7520000000000007</v>
      </c>
      <c r="AA57" s="167">
        <v>0</v>
      </c>
      <c r="AB57" s="167">
        <v>0</v>
      </c>
      <c r="AC57" s="167">
        <v>-37.74</v>
      </c>
      <c r="AD57" s="167">
        <v>-37.81</v>
      </c>
      <c r="AE57" s="167">
        <v>0</v>
      </c>
      <c r="AF57" s="167">
        <v>22.2</v>
      </c>
      <c r="AG57" s="167">
        <v>61.6</v>
      </c>
      <c r="AH57" s="167">
        <v>0</v>
      </c>
      <c r="AI57" s="167">
        <v>0</v>
      </c>
      <c r="AJ57" s="167">
        <v>-34.71</v>
      </c>
      <c r="AK57" s="167">
        <v>-34.17</v>
      </c>
      <c r="AL57" s="167">
        <v>-20.98</v>
      </c>
      <c r="AM57" s="167">
        <v>66.099999999999994</v>
      </c>
      <c r="AN57" s="167">
        <v>66.5</v>
      </c>
      <c r="AO57" s="167">
        <v>26.733599999999999</v>
      </c>
      <c r="AP57" s="167">
        <v>-2.7157</v>
      </c>
      <c r="AQ57" s="167">
        <v>79.046999999999997</v>
      </c>
      <c r="AR57" s="167">
        <v>82.258799999999994</v>
      </c>
      <c r="AS57" s="167">
        <v>62.882199999999997</v>
      </c>
      <c r="AT57" s="167">
        <v>-32.016199999999998</v>
      </c>
      <c r="AU57" s="167">
        <v>-35.7883</v>
      </c>
      <c r="AV57" s="167">
        <v>38.518000000000001</v>
      </c>
      <c r="AW57" s="167">
        <v>38.181800000000003</v>
      </c>
      <c r="AX57" s="167">
        <v>83.992400000000004</v>
      </c>
      <c r="AY57" s="167">
        <v>84.930099999999996</v>
      </c>
      <c r="AZ57" s="167">
        <v>0</v>
      </c>
      <c r="BA57" s="167">
        <v>91.323400000000007</v>
      </c>
      <c r="BB57" s="167">
        <v>-478.0899</v>
      </c>
      <c r="BC57" s="167">
        <v>5.1201999999999996</v>
      </c>
      <c r="BD57" s="167">
        <v>-1.3</v>
      </c>
      <c r="BE57" s="167">
        <v>-1.4</v>
      </c>
      <c r="BF57" s="167">
        <v>59.869700000000002</v>
      </c>
      <c r="BG57" s="167">
        <v>58.4634</v>
      </c>
      <c r="BH57" s="167">
        <v>-3.0200999999999998</v>
      </c>
      <c r="BI57" s="167">
        <v>0</v>
      </c>
      <c r="BJ57" s="167">
        <v>-69.825599999999994</v>
      </c>
      <c r="BK57" s="167">
        <v>9.1104000000000003</v>
      </c>
      <c r="BL57" s="167">
        <v>10.335800000000001</v>
      </c>
      <c r="BM57" s="167">
        <v>7.0197000000000003</v>
      </c>
      <c r="BN57" s="167">
        <v>689.77909999999997</v>
      </c>
      <c r="BO57" s="167">
        <v>205.35900000000001</v>
      </c>
      <c r="BP57" s="167">
        <v>205.75569999999999</v>
      </c>
      <c r="BQ57" s="167">
        <v>-635.74480000000005</v>
      </c>
      <c r="BR57" s="167">
        <v>642.42960000000005</v>
      </c>
      <c r="BS57" s="167">
        <v>0</v>
      </c>
      <c r="BT57" s="167">
        <v>-19.593900000000001</v>
      </c>
      <c r="BU57" s="167">
        <v>97.388800000000003</v>
      </c>
      <c r="BV57" s="167">
        <v>110.6832</v>
      </c>
      <c r="BW57" s="167">
        <v>33.18</v>
      </c>
      <c r="BX57" s="167">
        <v>40.68</v>
      </c>
      <c r="BY57" s="167">
        <v>77.31</v>
      </c>
      <c r="BZ57" s="167">
        <v>84.05</v>
      </c>
      <c r="CA57" s="167">
        <v>36.306600000000003</v>
      </c>
      <c r="CB57" s="167">
        <v>37.244300000000003</v>
      </c>
      <c r="CC57" s="167">
        <v>71.438500000000005</v>
      </c>
      <c r="CD57" s="167">
        <v>71.993399999999994</v>
      </c>
      <c r="CE57" s="167">
        <v>43.7072</v>
      </c>
      <c r="CF57" s="167">
        <v>0</v>
      </c>
      <c r="CG57" s="167">
        <v>-68.198899999999995</v>
      </c>
      <c r="CH57" s="167">
        <v>23.28</v>
      </c>
      <c r="CI57" s="167">
        <v>0</v>
      </c>
      <c r="CJ57" s="167">
        <v>0</v>
      </c>
      <c r="CK57" s="167">
        <v>0</v>
      </c>
      <c r="CL57" s="167">
        <v>155.69999999999999</v>
      </c>
      <c r="CM57" s="167">
        <v>244.3</v>
      </c>
      <c r="CN57" s="167">
        <v>-11.2</v>
      </c>
      <c r="CO57" s="167">
        <v>73.553799999999995</v>
      </c>
      <c r="CP57" s="167">
        <v>71.478499999999997</v>
      </c>
      <c r="CQ57" s="167">
        <v>71.706599999999995</v>
      </c>
      <c r="CR57" s="167">
        <v>2.1301999999999999</v>
      </c>
      <c r="CS57" s="167">
        <v>2.0611999999999999</v>
      </c>
      <c r="CT57" s="167">
        <v>96.723799999999997</v>
      </c>
      <c r="CU57" s="167">
        <v>-70.515000000000001</v>
      </c>
      <c r="CV57" s="167">
        <v>110.75109999999999</v>
      </c>
      <c r="CW57" s="167">
        <v>19.203900000000001</v>
      </c>
      <c r="CX57" s="167">
        <v>80.55</v>
      </c>
      <c r="CY57" s="167">
        <v>42.52</v>
      </c>
      <c r="CZ57" s="167">
        <v>70.554199999999994</v>
      </c>
      <c r="DA57" s="167">
        <v>66.655000000000001</v>
      </c>
      <c r="DB57" s="167">
        <v>-23.89</v>
      </c>
      <c r="DC57" s="167">
        <v>-0.80940000000000001</v>
      </c>
      <c r="DD57" s="167">
        <v>149.82089999999999</v>
      </c>
      <c r="DE57" s="167">
        <v>148.56309999999999</v>
      </c>
      <c r="DF57" s="167">
        <v>-124.2753</v>
      </c>
      <c r="DG57" s="167">
        <v>-15.7456</v>
      </c>
      <c r="DH57" s="167">
        <v>-14.650700000000001</v>
      </c>
      <c r="DI57" s="167">
        <v>-60.1</v>
      </c>
      <c r="DJ57" s="167">
        <v>-61.6</v>
      </c>
      <c r="DK57" s="167">
        <v>26.979700000000001</v>
      </c>
      <c r="DL57" s="167">
        <v>66.805999999999997</v>
      </c>
      <c r="DM57" s="167">
        <v>86.429599999999994</v>
      </c>
      <c r="DN57" s="167">
        <v>93.768299999999996</v>
      </c>
      <c r="DO57" s="167">
        <v>65.88</v>
      </c>
      <c r="DP57" s="167">
        <v>-5.86</v>
      </c>
      <c r="DQ57" s="167">
        <v>68.463499999999996</v>
      </c>
      <c r="DR57" s="167">
        <v>206.1617</v>
      </c>
      <c r="DS57" s="167">
        <v>-3.55</v>
      </c>
      <c r="DT57" s="167">
        <v>0</v>
      </c>
      <c r="DU57" s="167">
        <v>116.45</v>
      </c>
      <c r="DV57" s="167">
        <v>78.959999999999994</v>
      </c>
      <c r="DW57" s="167">
        <v>205.4</v>
      </c>
      <c r="DX57" s="167">
        <v>203.72730000000001</v>
      </c>
      <c r="DY57" s="167">
        <v>70.071399999999997</v>
      </c>
      <c r="DZ57" s="167">
        <v>68.445499999999996</v>
      </c>
      <c r="EA57" s="167">
        <v>296.87139999999999</v>
      </c>
      <c r="EB57" s="167">
        <v>253.041</v>
      </c>
      <c r="EC57" s="167">
        <v>244.65860000000001</v>
      </c>
      <c r="ED57" s="167">
        <v>247.49930000000001</v>
      </c>
      <c r="EE57" s="167">
        <v>146.0496</v>
      </c>
      <c r="EF57" s="167">
        <v>133.64709999999999</v>
      </c>
      <c r="EG57" s="167">
        <v>-20.548999999999999</v>
      </c>
      <c r="EH57" s="167">
        <v>834.08669999999995</v>
      </c>
      <c r="EI57" s="167">
        <v>539.6902</v>
      </c>
      <c r="EJ57" s="167">
        <v>0</v>
      </c>
      <c r="EK57" s="167">
        <v>-19.7485</v>
      </c>
      <c r="EL57" s="167">
        <v>-16.7121</v>
      </c>
      <c r="EM57" s="167">
        <v>15.3622</v>
      </c>
      <c r="EN57" s="167">
        <v>75.994900000000001</v>
      </c>
      <c r="EO57" s="167">
        <v>70.394999999999996</v>
      </c>
      <c r="EP57" s="167">
        <v>192.06</v>
      </c>
      <c r="EQ57" s="167">
        <v>-12.7296</v>
      </c>
      <c r="ER57" s="167">
        <v>-13.3796</v>
      </c>
      <c r="ES57" s="167">
        <v>-17.0322</v>
      </c>
      <c r="ET57" s="167">
        <v>16.809999999999999</v>
      </c>
      <c r="EU57" s="167">
        <v>-5.18</v>
      </c>
      <c r="EV57" s="167">
        <v>126.5</v>
      </c>
      <c r="EW57" s="167">
        <v>30.867100000000001</v>
      </c>
      <c r="EX57" s="167">
        <v>90.164000000000001</v>
      </c>
      <c r="EY57" s="167">
        <v>-33.622999999999998</v>
      </c>
      <c r="EZ57" s="167">
        <v>-32.801099999999998</v>
      </c>
      <c r="FA57" s="167">
        <v>14.1793</v>
      </c>
      <c r="FB57" s="167">
        <v>-49.726599999999998</v>
      </c>
      <c r="FC57" s="167">
        <v>90.254400000000004</v>
      </c>
      <c r="FD57" s="167">
        <v>25.738800000000001</v>
      </c>
      <c r="FE57" s="167">
        <v>0</v>
      </c>
      <c r="FF57" s="167">
        <v>25.3309</v>
      </c>
      <c r="FG57" s="167">
        <v>32.888399999999997</v>
      </c>
      <c r="FH57" s="167">
        <v>33.381599999999999</v>
      </c>
      <c r="FI57" s="167">
        <v>32.759399999999999</v>
      </c>
      <c r="FJ57" s="167">
        <v>18.922599999999999</v>
      </c>
      <c r="FK57" s="167">
        <v>19.2575</v>
      </c>
      <c r="FL57" s="167">
        <v>161.2604</v>
      </c>
      <c r="FM57" s="167">
        <v>-8.8146000000000004</v>
      </c>
      <c r="FN57" s="167">
        <v>-9.0352999999999994</v>
      </c>
      <c r="FO57" s="167">
        <v>113.38200000000001</v>
      </c>
      <c r="FP57" s="167">
        <v>126.13039999999999</v>
      </c>
      <c r="FQ57" s="167">
        <v>42.255899999999997</v>
      </c>
      <c r="FR57" s="167">
        <v>18.45</v>
      </c>
      <c r="FS57" s="167">
        <v>25.596699999999998</v>
      </c>
      <c r="FT57" s="167">
        <v>1.7484</v>
      </c>
      <c r="FU57" s="167">
        <v>-3.46</v>
      </c>
      <c r="FV57" s="167">
        <v>15.92</v>
      </c>
      <c r="FW57" s="167">
        <v>41.5824</v>
      </c>
      <c r="FX57" s="167">
        <v>9.6618999999999993</v>
      </c>
      <c r="FY57" s="167">
        <v>3.1E-2</v>
      </c>
      <c r="FZ57" s="167">
        <v>4.7210000000000001</v>
      </c>
      <c r="GA57" s="167">
        <v>10.370799999999999</v>
      </c>
      <c r="GB57" s="167">
        <v>46.93</v>
      </c>
      <c r="GC57" s="167">
        <v>-20.793700000000001</v>
      </c>
      <c r="GD57" s="167">
        <v>-17.5183</v>
      </c>
      <c r="GE57" s="167">
        <v>18.07</v>
      </c>
      <c r="GF57" s="167">
        <v>91.548199999999994</v>
      </c>
      <c r="GG57" s="167">
        <v>29.5</v>
      </c>
      <c r="GH57" s="167">
        <v>-9.9304000000000006</v>
      </c>
      <c r="GI57" s="167">
        <v>-1.8732</v>
      </c>
      <c r="GJ57" s="167">
        <v>-2.1739999999999999</v>
      </c>
      <c r="GK57" s="167">
        <v>3.2328000000000001</v>
      </c>
      <c r="GL57" s="167">
        <v>0</v>
      </c>
      <c r="GM57" s="167">
        <v>0</v>
      </c>
      <c r="GN57" s="167">
        <v>-12.013400000000001</v>
      </c>
      <c r="GO57" s="167">
        <v>-23.956800000000001</v>
      </c>
      <c r="GP57" s="167">
        <v>19.256599999999999</v>
      </c>
      <c r="GQ57" s="167">
        <v>54.098599999999998</v>
      </c>
      <c r="GR57" s="167">
        <v>63.1205</v>
      </c>
      <c r="GS57" s="167">
        <v>65.850700000000003</v>
      </c>
      <c r="GT57" s="167">
        <v>-103.03449999999999</v>
      </c>
      <c r="GU57" s="167">
        <v>-15.827299999999999</v>
      </c>
      <c r="GV57" s="167">
        <v>43.251800000000003</v>
      </c>
      <c r="GW57" s="167">
        <v>-40.634700000000002</v>
      </c>
      <c r="GX57" s="167">
        <v>12.698</v>
      </c>
      <c r="GY57" s="167">
        <v>21.8903</v>
      </c>
      <c r="GZ57" s="167">
        <v>21.319800000000001</v>
      </c>
      <c r="HA57" s="167">
        <v>15.1525</v>
      </c>
      <c r="HB57" s="167">
        <v>240.60640000000001</v>
      </c>
      <c r="HC57" s="167">
        <v>236.7962</v>
      </c>
      <c r="HD57" s="167">
        <v>241.4</v>
      </c>
      <c r="HE57" s="167">
        <v>-36.5886</v>
      </c>
      <c r="HF57" s="167">
        <v>-141.32990000000001</v>
      </c>
      <c r="HG57" s="167">
        <v>455.22410000000002</v>
      </c>
      <c r="HH57" s="167">
        <v>519.74220000000003</v>
      </c>
      <c r="HI57" s="167">
        <v>-99.414000000000001</v>
      </c>
      <c r="HJ57" s="167">
        <v>-97.401600000000002</v>
      </c>
      <c r="HK57" s="167">
        <v>-13.0022</v>
      </c>
      <c r="HL57" s="167">
        <v>0</v>
      </c>
      <c r="HM57" s="167">
        <v>78.815700000000007</v>
      </c>
      <c r="HN57" s="167">
        <v>78.182500000000005</v>
      </c>
      <c r="HO57" s="167">
        <v>-34.811700000000002</v>
      </c>
      <c r="HP57" s="167">
        <v>-36.292499999999997</v>
      </c>
      <c r="HQ57" s="167">
        <v>42.168900000000001</v>
      </c>
      <c r="HR57" s="167">
        <v>41.949199999999998</v>
      </c>
      <c r="HS57" s="167">
        <v>-7.0084</v>
      </c>
      <c r="HT57" s="167">
        <v>-6.2252999999999998</v>
      </c>
      <c r="HU57" s="167">
        <v>120.91</v>
      </c>
      <c r="HV57" s="167">
        <v>119.58</v>
      </c>
      <c r="HW57" s="167">
        <v>58.3</v>
      </c>
      <c r="HX57" s="167">
        <v>58.5</v>
      </c>
      <c r="HY57" s="167">
        <v>21.863600000000002</v>
      </c>
      <c r="HZ57" s="167">
        <v>40.72</v>
      </c>
      <c r="IA57" s="167">
        <v>-334.85629999999998</v>
      </c>
      <c r="IB57" s="167">
        <v>0</v>
      </c>
      <c r="IC57" s="167">
        <v>199.88759999999999</v>
      </c>
      <c r="ID57" s="167">
        <v>19.600000000000001</v>
      </c>
      <c r="IE57" s="167">
        <v>42.2</v>
      </c>
      <c r="IF57" s="167">
        <v>1.4</v>
      </c>
      <c r="IG57" s="167">
        <v>1.8</v>
      </c>
      <c r="IH57" s="167">
        <v>1.8714</v>
      </c>
      <c r="II57" s="167">
        <v>1.5276000000000001</v>
      </c>
      <c r="IJ57" s="167">
        <v>-103.8198</v>
      </c>
      <c r="IK57" s="167">
        <v>-8.2460000000000004</v>
      </c>
      <c r="IL57" s="167">
        <v>479.28829999999999</v>
      </c>
      <c r="IM57" s="167">
        <v>390.43900000000002</v>
      </c>
      <c r="IN57" s="167">
        <v>71.718000000000004</v>
      </c>
      <c r="IO57" s="167">
        <v>-70.259500000000003</v>
      </c>
      <c r="IP57" s="167">
        <v>381.45609999999999</v>
      </c>
      <c r="IQ57" s="167">
        <v>-115.2948</v>
      </c>
      <c r="IR57" s="167">
        <v>0</v>
      </c>
      <c r="IS57" s="167">
        <v>-61.685000000000002</v>
      </c>
      <c r="IT57" s="167">
        <v>190.79300000000001</v>
      </c>
      <c r="IU57" s="167">
        <v>190.12219999999999</v>
      </c>
      <c r="IV57" s="167">
        <v>175.96809999999999</v>
      </c>
      <c r="IW57" s="167">
        <v>-100.926</v>
      </c>
      <c r="IX57" s="167">
        <v>247.31909999999999</v>
      </c>
      <c r="IY57" s="167">
        <v>-103.9584</v>
      </c>
      <c r="IZ57" s="167">
        <v>230.74930000000001</v>
      </c>
      <c r="JA57" s="167">
        <v>-9.4388000000000005</v>
      </c>
      <c r="JB57" s="167">
        <v>0</v>
      </c>
      <c r="JC57" s="167">
        <v>28.56</v>
      </c>
      <c r="JD57" s="167">
        <v>8.1980000000000004</v>
      </c>
      <c r="JE57" s="167">
        <v>8.173</v>
      </c>
      <c r="JF57" s="167">
        <v>-12.08</v>
      </c>
      <c r="JG57" s="167">
        <v>4.96</v>
      </c>
      <c r="JH57" s="167">
        <v>0</v>
      </c>
      <c r="JI57" s="167">
        <v>13.0388</v>
      </c>
      <c r="JJ57" s="167">
        <v>27.66</v>
      </c>
      <c r="JK57" s="167">
        <v>-5.6809000000000003</v>
      </c>
      <c r="JL57" s="167">
        <v>23</v>
      </c>
      <c r="JM57" s="167">
        <v>54.847999999999999</v>
      </c>
      <c r="JN57" s="167">
        <v>54.771999999999998</v>
      </c>
      <c r="JO57" s="167">
        <v>11.505699999999999</v>
      </c>
      <c r="JP57" s="167">
        <v>13.6957</v>
      </c>
      <c r="JQ57" s="167">
        <v>51.726199999999999</v>
      </c>
      <c r="JR57" s="167">
        <v>50.408099999999997</v>
      </c>
      <c r="JS57" s="167">
        <v>51.405200000000001</v>
      </c>
      <c r="JT57" s="167">
        <v>0</v>
      </c>
      <c r="JU57" s="167">
        <v>28.7</v>
      </c>
      <c r="JV57" s="167">
        <v>33.321800000000003</v>
      </c>
      <c r="JW57" s="167">
        <v>11.06</v>
      </c>
      <c r="JX57" s="167">
        <v>0</v>
      </c>
      <c r="JY57" s="167">
        <v>0</v>
      </c>
      <c r="JZ57" s="167">
        <v>67.371600000000001</v>
      </c>
      <c r="KA57" s="167">
        <v>50.532299999999999</v>
      </c>
      <c r="KB57" s="167">
        <v>-0.82679999999999998</v>
      </c>
      <c r="KC57" s="167">
        <v>-43.580500000000001</v>
      </c>
      <c r="KD57" s="167">
        <v>40.825600000000001</v>
      </c>
      <c r="KE57" s="167">
        <v>44.303199999999997</v>
      </c>
      <c r="KF57" s="167">
        <v>32.700000000000003</v>
      </c>
      <c r="KG57" s="167">
        <v>37.1</v>
      </c>
      <c r="KH57" s="167">
        <v>228.83109999999999</v>
      </c>
      <c r="KI57" s="167">
        <v>68.9178</v>
      </c>
    </row>
    <row r="58" spans="1:295" x14ac:dyDescent="0.25">
      <c r="A58" s="228" t="s">
        <v>935</v>
      </c>
      <c r="B58" s="228"/>
      <c r="C58" s="167">
        <v>-19.814599999999999</v>
      </c>
      <c r="D58" s="167">
        <v>15.955500000000001</v>
      </c>
      <c r="E58" s="167">
        <v>-28.5974</v>
      </c>
      <c r="F58" s="167">
        <v>5.6783000000000001</v>
      </c>
      <c r="G58" s="167">
        <v>11.9886</v>
      </c>
      <c r="H58" s="167">
        <v>0</v>
      </c>
      <c r="I58" s="167">
        <v>24.872399999999999</v>
      </c>
      <c r="J58" s="167">
        <v>-94.198499999999996</v>
      </c>
      <c r="K58" s="167">
        <v>41.444800000000001</v>
      </c>
      <c r="L58" s="167">
        <v>20.9694</v>
      </c>
      <c r="M58" s="167">
        <v>20.702200000000001</v>
      </c>
      <c r="N58" s="167">
        <v>-24.42</v>
      </c>
      <c r="O58" s="167">
        <v>-63.36</v>
      </c>
      <c r="P58" s="167">
        <v>26.4</v>
      </c>
      <c r="Q58" s="167">
        <v>10.763999999999999</v>
      </c>
      <c r="R58" s="167">
        <v>-55</v>
      </c>
      <c r="S58" s="167">
        <v>10.2477</v>
      </c>
      <c r="T58" s="167">
        <v>14.495799999999999</v>
      </c>
      <c r="U58" s="167">
        <v>10.8986</v>
      </c>
      <c r="V58" s="167">
        <v>10.9267</v>
      </c>
      <c r="W58" s="167">
        <v>18.1907</v>
      </c>
      <c r="X58" s="167">
        <v>9.5837000000000003</v>
      </c>
      <c r="Y58" s="167">
        <v>0.1731</v>
      </c>
      <c r="Z58" s="167">
        <v>2.4346999999999999</v>
      </c>
      <c r="AA58" s="167">
        <v>0</v>
      </c>
      <c r="AB58" s="167">
        <v>0</v>
      </c>
      <c r="AC58" s="167">
        <v>-58.36</v>
      </c>
      <c r="AD58" s="167">
        <v>-58.67</v>
      </c>
      <c r="AE58" s="167">
        <v>0</v>
      </c>
      <c r="AF58" s="167">
        <v>-8.8800000000000008</v>
      </c>
      <c r="AG58" s="167">
        <v>28.6</v>
      </c>
      <c r="AH58" s="167">
        <v>0</v>
      </c>
      <c r="AI58" s="167">
        <v>0</v>
      </c>
      <c r="AJ58" s="167">
        <v>-64.599999999999994</v>
      </c>
      <c r="AK58" s="167">
        <v>-65.290000000000006</v>
      </c>
      <c r="AL58" s="167">
        <v>-57.99</v>
      </c>
      <c r="AM58" s="167">
        <v>34.85</v>
      </c>
      <c r="AN58" s="167">
        <v>34.72</v>
      </c>
      <c r="AO58" s="167">
        <v>16.543900000000001</v>
      </c>
      <c r="AP58" s="167">
        <v>-11.8141</v>
      </c>
      <c r="AQ58" s="167">
        <v>53.061500000000002</v>
      </c>
      <c r="AR58" s="167">
        <v>54.760199999999998</v>
      </c>
      <c r="AS58" s="167">
        <v>32.158499999999997</v>
      </c>
      <c r="AT58" s="167">
        <v>-52.913899999999998</v>
      </c>
      <c r="AU58" s="167">
        <v>-53.329799999999999</v>
      </c>
      <c r="AV58" s="167">
        <v>6.7611999999999997</v>
      </c>
      <c r="AW58" s="167">
        <v>6.4465000000000003</v>
      </c>
      <c r="AX58" s="167">
        <v>62.960799999999999</v>
      </c>
      <c r="AY58" s="167">
        <v>64.836299999999994</v>
      </c>
      <c r="AZ58" s="167">
        <v>0</v>
      </c>
      <c r="BA58" s="167">
        <v>31.273499999999999</v>
      </c>
      <c r="BB58" s="167">
        <v>-651.96370000000002</v>
      </c>
      <c r="BC58" s="167">
        <v>-18.470500000000001</v>
      </c>
      <c r="BD58" s="167">
        <v>-13.7</v>
      </c>
      <c r="BE58" s="167">
        <v>-13.7</v>
      </c>
      <c r="BF58" s="167">
        <v>42.110500000000002</v>
      </c>
      <c r="BG58" s="167">
        <v>40.744999999999997</v>
      </c>
      <c r="BH58" s="167">
        <v>-5.9154999999999998</v>
      </c>
      <c r="BI58" s="167">
        <v>0</v>
      </c>
      <c r="BJ58" s="167">
        <v>-105.2651</v>
      </c>
      <c r="BK58" s="167">
        <v>0.81769999999999998</v>
      </c>
      <c r="BL58" s="167">
        <v>0</v>
      </c>
      <c r="BM58" s="167">
        <v>2.4738000000000002</v>
      </c>
      <c r="BN58" s="167">
        <v>516.28150000000005</v>
      </c>
      <c r="BO58" s="167">
        <v>114.1087</v>
      </c>
      <c r="BP58" s="167">
        <v>113.7119</v>
      </c>
      <c r="BQ58" s="167">
        <v>-819.4633</v>
      </c>
      <c r="BR58" s="167">
        <v>370.2398</v>
      </c>
      <c r="BS58" s="167">
        <v>0</v>
      </c>
      <c r="BT58" s="167">
        <v>-95.845500000000001</v>
      </c>
      <c r="BU58" s="167">
        <v>20.946100000000001</v>
      </c>
      <c r="BV58" s="167">
        <v>67.2821</v>
      </c>
      <c r="BW58" s="167">
        <v>23.84</v>
      </c>
      <c r="BX58" s="167">
        <v>21.36</v>
      </c>
      <c r="BY58" s="167">
        <v>47.31</v>
      </c>
      <c r="BZ58" s="167">
        <v>62.99</v>
      </c>
      <c r="CA58" s="167">
        <v>-20.7592</v>
      </c>
      <c r="CB58" s="167">
        <v>-19.285599999999999</v>
      </c>
      <c r="CC58" s="167">
        <v>26.002300000000002</v>
      </c>
      <c r="CD58" s="167">
        <v>26.545300000000001</v>
      </c>
      <c r="CE58" s="167">
        <v>21.870100000000001</v>
      </c>
      <c r="CF58" s="167">
        <v>0</v>
      </c>
      <c r="CG58" s="167">
        <v>-280.11040000000003</v>
      </c>
      <c r="CH58" s="167">
        <v>0.39850000000000002</v>
      </c>
      <c r="CI58" s="167">
        <v>-148.41290000000001</v>
      </c>
      <c r="CJ58" s="167">
        <v>0</v>
      </c>
      <c r="CK58" s="167">
        <v>0</v>
      </c>
      <c r="CL58" s="167">
        <v>63.8</v>
      </c>
      <c r="CM58" s="167">
        <v>76.7</v>
      </c>
      <c r="CN58" s="167">
        <v>-16.73</v>
      </c>
      <c r="CO58" s="167">
        <v>46.313899999999997</v>
      </c>
      <c r="CP58" s="167">
        <v>46.065199999999997</v>
      </c>
      <c r="CQ58" s="167">
        <v>46.550400000000003</v>
      </c>
      <c r="CR58" s="167">
        <v>-46.105899999999998</v>
      </c>
      <c r="CS58" s="167">
        <v>-45.852499999999999</v>
      </c>
      <c r="CT58" s="167">
        <v>58.578499999999998</v>
      </c>
      <c r="CU58" s="167">
        <v>-131.73009999999999</v>
      </c>
      <c r="CV58" s="167">
        <v>64.726200000000006</v>
      </c>
      <c r="CW58" s="167">
        <v>11.2067</v>
      </c>
      <c r="CX58" s="167">
        <v>35.630000000000003</v>
      </c>
      <c r="CY58" s="167">
        <v>20.6</v>
      </c>
      <c r="CZ58" s="167">
        <v>42.429200000000002</v>
      </c>
      <c r="DA58" s="167">
        <v>39.994799999999998</v>
      </c>
      <c r="DB58" s="167">
        <v>-36.24</v>
      </c>
      <c r="DC58" s="167">
        <v>-3.8935</v>
      </c>
      <c r="DD58" s="167">
        <v>0</v>
      </c>
      <c r="DE58" s="167">
        <v>0</v>
      </c>
      <c r="DF58" s="167">
        <v>-206.9359</v>
      </c>
      <c r="DG58" s="167">
        <v>-29.833400000000001</v>
      </c>
      <c r="DH58" s="167">
        <v>-21.943100000000001</v>
      </c>
      <c r="DI58" s="167">
        <v>-120.8</v>
      </c>
      <c r="DJ58" s="167">
        <v>-120.4</v>
      </c>
      <c r="DK58" s="167">
        <v>20.9207</v>
      </c>
      <c r="DL58" s="167">
        <v>0.30209999999999998</v>
      </c>
      <c r="DM58" s="167">
        <v>38.9953</v>
      </c>
      <c r="DN58" s="167">
        <v>39.862099999999998</v>
      </c>
      <c r="DO58" s="167">
        <v>27.85</v>
      </c>
      <c r="DP58" s="167">
        <v>-13.65</v>
      </c>
      <c r="DQ58" s="167">
        <v>56.714500000000001</v>
      </c>
      <c r="DR58" s="167">
        <v>121.87690000000001</v>
      </c>
      <c r="DS58" s="167">
        <v>-53.72</v>
      </c>
      <c r="DT58" s="167">
        <v>-29.46</v>
      </c>
      <c r="DU58" s="167">
        <v>72.78</v>
      </c>
      <c r="DV58" s="167">
        <v>46.32</v>
      </c>
      <c r="DW58" s="167">
        <v>123.36360000000001</v>
      </c>
      <c r="DX58" s="167">
        <v>119.4727</v>
      </c>
      <c r="DY58" s="167">
        <v>10.5695</v>
      </c>
      <c r="DZ58" s="167">
        <v>9.4273000000000007</v>
      </c>
      <c r="EA58" s="167">
        <v>221.4742</v>
      </c>
      <c r="EB58" s="167">
        <v>183.1721</v>
      </c>
      <c r="EC58" s="167">
        <v>176.21729999999999</v>
      </c>
      <c r="ED58" s="167">
        <v>177.9299</v>
      </c>
      <c r="EE58" s="167">
        <v>70.437200000000004</v>
      </c>
      <c r="EF58" s="167">
        <v>52.738</v>
      </c>
      <c r="EG58" s="167">
        <v>-28.547000000000001</v>
      </c>
      <c r="EH58" s="167">
        <v>645.06150000000002</v>
      </c>
      <c r="EI58" s="167">
        <v>42.167700000000004</v>
      </c>
      <c r="EJ58" s="167">
        <v>0</v>
      </c>
      <c r="EK58" s="167">
        <v>-35.2729</v>
      </c>
      <c r="EL58" s="167">
        <v>-32.564900000000002</v>
      </c>
      <c r="EM58" s="167">
        <v>-71.886399999999995</v>
      </c>
      <c r="EN58" s="167">
        <v>-12.013400000000001</v>
      </c>
      <c r="EO58" s="167">
        <v>-10.9041</v>
      </c>
      <c r="EP58" s="167">
        <v>23.088000000000001</v>
      </c>
      <c r="EQ58" s="167">
        <v>-58.793500000000002</v>
      </c>
      <c r="ER58" s="167">
        <v>-59.691499999999998</v>
      </c>
      <c r="ES58" s="167">
        <v>-97.352099999999993</v>
      </c>
      <c r="ET58" s="167">
        <v>0</v>
      </c>
      <c r="EU58" s="167">
        <v>-20.170000000000002</v>
      </c>
      <c r="EV58" s="167">
        <v>1</v>
      </c>
      <c r="EW58" s="167">
        <v>8.3564000000000007</v>
      </c>
      <c r="EX58" s="167">
        <v>-84.49</v>
      </c>
      <c r="EY58" s="167">
        <v>-41.630499999999998</v>
      </c>
      <c r="EZ58" s="167">
        <v>-40.497900000000001</v>
      </c>
      <c r="FA58" s="167">
        <v>-0.28270000000000001</v>
      </c>
      <c r="FB58" s="167">
        <v>-129.49359999999999</v>
      </c>
      <c r="FC58" s="167">
        <v>16.7622</v>
      </c>
      <c r="FD58" s="167">
        <v>23.116700000000002</v>
      </c>
      <c r="FE58" s="167">
        <v>0</v>
      </c>
      <c r="FF58" s="167">
        <v>22.627700000000001</v>
      </c>
      <c r="FG58" s="167">
        <v>28.927900000000001</v>
      </c>
      <c r="FH58" s="167">
        <v>29.4803</v>
      </c>
      <c r="FI58" s="167">
        <v>28.509799999999998</v>
      </c>
      <c r="FJ58" s="167">
        <v>-37.845100000000002</v>
      </c>
      <c r="FK58" s="167">
        <v>-38.18</v>
      </c>
      <c r="FL58" s="167">
        <v>36.505499999999998</v>
      </c>
      <c r="FM58" s="167">
        <v>-67.890699999999995</v>
      </c>
      <c r="FN58" s="167">
        <v>-67.497500000000002</v>
      </c>
      <c r="FO58" s="167">
        <v>18.742000000000001</v>
      </c>
      <c r="FP58" s="167">
        <v>20.510999999999999</v>
      </c>
      <c r="FQ58" s="167">
        <v>3.6419999999999999</v>
      </c>
      <c r="FR58" s="167">
        <v>-8.26</v>
      </c>
      <c r="FS58" s="167">
        <v>6.5533999999999999</v>
      </c>
      <c r="FT58" s="167">
        <v>0.73880000000000001</v>
      </c>
      <c r="FU58" s="167">
        <v>-17.07</v>
      </c>
      <c r="FV58" s="167">
        <v>8.93</v>
      </c>
      <c r="FW58" s="167">
        <v>0</v>
      </c>
      <c r="FX58" s="167">
        <v>7.7485999999999997</v>
      </c>
      <c r="FY58" s="167">
        <v>-3.746</v>
      </c>
      <c r="FZ58" s="167">
        <v>1.3120000000000001</v>
      </c>
      <c r="GA58" s="167">
        <v>8.4265000000000008</v>
      </c>
      <c r="GB58" s="167">
        <v>35.1</v>
      </c>
      <c r="GC58" s="167">
        <v>-126.60899999999999</v>
      </c>
      <c r="GD58" s="167">
        <v>-109.15430000000001</v>
      </c>
      <c r="GE58" s="167">
        <v>13.89</v>
      </c>
      <c r="GF58" s="167">
        <v>67.528599999999997</v>
      </c>
      <c r="GG58" s="167">
        <v>19</v>
      </c>
      <c r="GH58" s="167">
        <v>-26.031700000000001</v>
      </c>
      <c r="GI58" s="167">
        <v>-6.7662000000000004</v>
      </c>
      <c r="GJ58" s="167">
        <v>-7.0876000000000001</v>
      </c>
      <c r="GK58" s="167">
        <v>1.3915</v>
      </c>
      <c r="GL58" s="167">
        <v>0</v>
      </c>
      <c r="GM58" s="167">
        <v>0</v>
      </c>
      <c r="GN58" s="167">
        <v>-17.678699999999999</v>
      </c>
      <c r="GO58" s="167">
        <v>-51.190100000000001</v>
      </c>
      <c r="GP58" s="167">
        <v>14.258599999999999</v>
      </c>
      <c r="GQ58" s="167">
        <v>24.5383</v>
      </c>
      <c r="GR58" s="167">
        <v>53.732399999999998</v>
      </c>
      <c r="GS58" s="167">
        <v>54.669699999999999</v>
      </c>
      <c r="GT58" s="167">
        <v>-159.71559999999999</v>
      </c>
      <c r="GU58" s="167">
        <v>-33.327500000000001</v>
      </c>
      <c r="GV58" s="167">
        <v>25.5655</v>
      </c>
      <c r="GW58" s="167">
        <v>-82.683199999999999</v>
      </c>
      <c r="GX58" s="167">
        <v>10.0892</v>
      </c>
      <c r="GY58" s="167">
        <v>7.8236999999999997</v>
      </c>
      <c r="GZ58" s="167">
        <v>7.4793000000000003</v>
      </c>
      <c r="HA58" s="167">
        <v>11.7143</v>
      </c>
      <c r="HB58" s="167">
        <v>100.5779</v>
      </c>
      <c r="HC58" s="167">
        <v>99.488500000000002</v>
      </c>
      <c r="HD58" s="167">
        <v>37.299999999999997</v>
      </c>
      <c r="HE58" s="167">
        <v>-241.98439999999999</v>
      </c>
      <c r="HF58" s="167">
        <v>-455.40159999999997</v>
      </c>
      <c r="HG58" s="167">
        <v>139.90029999999999</v>
      </c>
      <c r="HH58" s="167">
        <v>106.40170000000001</v>
      </c>
      <c r="HI58" s="167">
        <v>-223.66849999999999</v>
      </c>
      <c r="HJ58" s="167">
        <v>-223.3725</v>
      </c>
      <c r="HK58" s="167">
        <v>-49.821800000000003</v>
      </c>
      <c r="HL58" s="167">
        <v>-41.8598</v>
      </c>
      <c r="HM58" s="167">
        <v>66.197500000000005</v>
      </c>
      <c r="HN58" s="167">
        <v>65.915000000000006</v>
      </c>
      <c r="HO58" s="167">
        <v>-159.2645</v>
      </c>
      <c r="HP58" s="167">
        <v>-159.87799999999999</v>
      </c>
      <c r="HQ58" s="167">
        <v>-0.16209999999999999</v>
      </c>
      <c r="HR58" s="167">
        <v>-0.39279999999999998</v>
      </c>
      <c r="HS58" s="167">
        <v>-86.591700000000003</v>
      </c>
      <c r="HT58" s="167">
        <v>-86.078599999999994</v>
      </c>
      <c r="HU58" s="167">
        <v>29.8</v>
      </c>
      <c r="HV58" s="167">
        <v>0</v>
      </c>
      <c r="HW58" s="167">
        <v>14.7</v>
      </c>
      <c r="HX58" s="167">
        <v>14.7</v>
      </c>
      <c r="HY58" s="167">
        <v>21.043299999999999</v>
      </c>
      <c r="HZ58" s="167">
        <v>-78</v>
      </c>
      <c r="IA58" s="167">
        <v>-390.47559999999999</v>
      </c>
      <c r="IB58" s="167">
        <v>0</v>
      </c>
      <c r="IC58" s="167">
        <v>129.9606</v>
      </c>
      <c r="ID58" s="167">
        <v>8.8000000000000007</v>
      </c>
      <c r="IE58" s="167">
        <v>-30.2</v>
      </c>
      <c r="IF58" s="167">
        <v>-41.2</v>
      </c>
      <c r="IG58" s="167">
        <v>-41.3</v>
      </c>
      <c r="IH58" s="167">
        <v>-0.1479</v>
      </c>
      <c r="II58" s="167">
        <v>-0.51849999999999996</v>
      </c>
      <c r="IJ58" s="167">
        <v>-511.17239999999998</v>
      </c>
      <c r="IK58" s="167">
        <v>-505.72109999999998</v>
      </c>
      <c r="IL58" s="167">
        <v>104.59220000000001</v>
      </c>
      <c r="IM58" s="167">
        <v>70.579800000000006</v>
      </c>
      <c r="IN58" s="167">
        <v>-65.3005</v>
      </c>
      <c r="IO58" s="167">
        <v>-382.6481</v>
      </c>
      <c r="IP58" s="167">
        <v>61.002200000000002</v>
      </c>
      <c r="IQ58" s="167">
        <v>-174.35990000000001</v>
      </c>
      <c r="IR58" s="167">
        <v>-242.62010000000001</v>
      </c>
      <c r="IS58" s="167">
        <v>-378.08409999999998</v>
      </c>
      <c r="IT58" s="167">
        <v>82.086299999999994</v>
      </c>
      <c r="IU58" s="167">
        <v>82.888000000000005</v>
      </c>
      <c r="IV58" s="167">
        <v>116.8356</v>
      </c>
      <c r="IW58" s="167">
        <v>-463.8623</v>
      </c>
      <c r="IX58" s="167">
        <v>-6.7990000000000004</v>
      </c>
      <c r="IY58" s="167">
        <v>-225.75229999999999</v>
      </c>
      <c r="IZ58" s="167">
        <v>100.4534</v>
      </c>
      <c r="JA58" s="167">
        <v>-12.6029</v>
      </c>
      <c r="JB58" s="167">
        <v>0</v>
      </c>
      <c r="JC58" s="167">
        <v>11.28</v>
      </c>
      <c r="JD58" s="167">
        <v>5.58</v>
      </c>
      <c r="JE58" s="167">
        <v>5.5830000000000002</v>
      </c>
      <c r="JF58" s="167">
        <v>-28.08</v>
      </c>
      <c r="JG58" s="167">
        <v>-13.28</v>
      </c>
      <c r="JH58" s="167">
        <v>0</v>
      </c>
      <c r="JI58" s="167">
        <v>-5.3605</v>
      </c>
      <c r="JJ58" s="167">
        <v>-29.1493</v>
      </c>
      <c r="JK58" s="167">
        <v>-45.558900000000001</v>
      </c>
      <c r="JL58" s="167">
        <v>-16.3</v>
      </c>
      <c r="JM58" s="167">
        <v>45.682000000000002</v>
      </c>
      <c r="JN58" s="167">
        <v>45.521000000000001</v>
      </c>
      <c r="JO58" s="167">
        <v>0</v>
      </c>
      <c r="JP58" s="167">
        <v>0</v>
      </c>
      <c r="JQ58" s="167">
        <v>41.479100000000003</v>
      </c>
      <c r="JR58" s="167">
        <v>41.3583</v>
      </c>
      <c r="JS58" s="167">
        <v>41.443199999999997</v>
      </c>
      <c r="JT58" s="167">
        <v>0</v>
      </c>
      <c r="JU58" s="167">
        <v>-42.1</v>
      </c>
      <c r="JV58" s="167">
        <v>14.6366</v>
      </c>
      <c r="JW58" s="167">
        <v>5.26</v>
      </c>
      <c r="JX58" s="167">
        <v>0</v>
      </c>
      <c r="JY58" s="167">
        <v>-58.296199999999999</v>
      </c>
      <c r="JZ58" s="167">
        <v>44.578899999999997</v>
      </c>
      <c r="KA58" s="167">
        <v>12.118399999999999</v>
      </c>
      <c r="KB58" s="167">
        <v>-57.659700000000001</v>
      </c>
      <c r="KC58" s="167">
        <v>-66.568399999999997</v>
      </c>
      <c r="KD58" s="167">
        <v>0</v>
      </c>
      <c r="KE58" s="167">
        <v>24.694900000000001</v>
      </c>
      <c r="KF58" s="167">
        <v>-36.6</v>
      </c>
      <c r="KG58" s="167">
        <v>-33</v>
      </c>
      <c r="KH58" s="167">
        <v>-86.566599999999994</v>
      </c>
      <c r="KI58" s="167">
        <v>-186.66480000000001</v>
      </c>
    </row>
    <row r="59" spans="1:295" x14ac:dyDescent="0.25">
      <c r="A59" s="228" t="s">
        <v>936</v>
      </c>
      <c r="B59" s="228"/>
      <c r="C59" s="167">
        <v>-16.102573170731709</v>
      </c>
      <c r="D59" s="167">
        <v>19.78627777777778</v>
      </c>
      <c r="E59" s="167">
        <v>-23.086184090909089</v>
      </c>
      <c r="F59" s="167">
        <v>8.3099666666666678</v>
      </c>
      <c r="G59" s="167">
        <v>15.634583333333333</v>
      </c>
      <c r="H59" s="167">
        <v>0</v>
      </c>
      <c r="I59" s="167">
        <v>39.712521739130437</v>
      </c>
      <c r="J59" s="167">
        <v>-74.642379166666657</v>
      </c>
      <c r="K59" s="167">
        <v>57.864702083333334</v>
      </c>
      <c r="L59" s="167">
        <v>29.345400000000001</v>
      </c>
      <c r="M59" s="167">
        <v>28.954645833333334</v>
      </c>
      <c r="N59" s="167">
        <v>-7.1224999999999996</v>
      </c>
      <c r="O59" s="167">
        <v>-47.307770833333336</v>
      </c>
      <c r="P59" s="167">
        <v>41.897777777777776</v>
      </c>
      <c r="Q59" s="167">
        <v>16.877106382978724</v>
      </c>
      <c r="R59" s="167">
        <v>-41.8</v>
      </c>
      <c r="S59" s="167">
        <v>12.512972916666666</v>
      </c>
      <c r="T59" s="167">
        <v>35.284904166666664</v>
      </c>
      <c r="U59" s="167">
        <v>15.168589361702127</v>
      </c>
      <c r="V59" s="167">
        <v>15.382474999999999</v>
      </c>
      <c r="W59" s="167">
        <v>25.571449999999999</v>
      </c>
      <c r="X59" s="167">
        <v>14.299875</v>
      </c>
      <c r="Y59" s="167">
        <v>2.3438541666666666</v>
      </c>
      <c r="Z59" s="167">
        <v>7.260954166666667</v>
      </c>
      <c r="AA59" s="167">
        <v>0</v>
      </c>
      <c r="AB59" s="167">
        <v>0</v>
      </c>
      <c r="AC59" s="167">
        <v>-50.96145833333334</v>
      </c>
      <c r="AD59" s="167">
        <v>-50.963541666666664</v>
      </c>
      <c r="AE59" s="167">
        <v>0</v>
      </c>
      <c r="AF59" s="167">
        <v>7.2612500000000004</v>
      </c>
      <c r="AG59" s="167">
        <v>46.104347826086958</v>
      </c>
      <c r="AH59" s="167">
        <v>0</v>
      </c>
      <c r="AI59" s="167">
        <v>0</v>
      </c>
      <c r="AJ59" s="167">
        <v>-50.629791666666669</v>
      </c>
      <c r="AK59" s="167">
        <v>-50.858750000000001</v>
      </c>
      <c r="AL59" s="167">
        <v>-43.991666666666667</v>
      </c>
      <c r="AM59" s="167">
        <v>51.12166666666667</v>
      </c>
      <c r="AN59" s="167">
        <v>51.336874999999999</v>
      </c>
      <c r="AO59" s="167">
        <v>20.041377083333334</v>
      </c>
      <c r="AP59" s="167">
        <v>-5.1239812499999999</v>
      </c>
      <c r="AQ59" s="167">
        <v>67.059131249999993</v>
      </c>
      <c r="AR59" s="167">
        <v>69.513199999999998</v>
      </c>
      <c r="AS59" s="167">
        <v>46.980777083333336</v>
      </c>
      <c r="AT59" s="167">
        <v>-44.653054166666671</v>
      </c>
      <c r="AU59" s="167">
        <v>-45.000374999999998</v>
      </c>
      <c r="AV59" s="167">
        <v>21.712239583333332</v>
      </c>
      <c r="AW59" s="167">
        <v>21.709670833333334</v>
      </c>
      <c r="AX59" s="167">
        <v>74.866462499999997</v>
      </c>
      <c r="AY59" s="167">
        <v>76.376289583333332</v>
      </c>
      <c r="AZ59" s="167">
        <v>0</v>
      </c>
      <c r="BA59" s="167">
        <v>62.310779166666663</v>
      </c>
      <c r="BB59" s="167">
        <v>-562.17462291666664</v>
      </c>
      <c r="BC59" s="167">
        <v>-3.1647395833333336</v>
      </c>
      <c r="BD59" s="167">
        <v>-8.9833333333333325</v>
      </c>
      <c r="BE59" s="167">
        <v>-9.0875000000000004</v>
      </c>
      <c r="BF59" s="167">
        <v>51.009970833333327</v>
      </c>
      <c r="BG59" s="167">
        <v>50.09186041666667</v>
      </c>
      <c r="BH59" s="167">
        <v>-4.4431958333333341</v>
      </c>
      <c r="BI59" s="167">
        <v>0</v>
      </c>
      <c r="BJ59" s="167">
        <v>-85.632374999999996</v>
      </c>
      <c r="BK59" s="167">
        <v>5.0639624999999997</v>
      </c>
      <c r="BL59" s="167">
        <v>8.0636289473684197</v>
      </c>
      <c r="BM59" s="167">
        <v>5.2002791666666672</v>
      </c>
      <c r="BN59" s="167">
        <v>606.44710208333333</v>
      </c>
      <c r="BO59" s="167">
        <v>157.65411875000001</v>
      </c>
      <c r="BP59" s="167">
        <v>157.62486874999999</v>
      </c>
      <c r="BQ59" s="167">
        <v>-706.66536041666666</v>
      </c>
      <c r="BR59" s="167">
        <v>517.74622708333334</v>
      </c>
      <c r="BS59" s="167">
        <v>0</v>
      </c>
      <c r="BT59" s="167">
        <v>-53.42653958333333</v>
      </c>
      <c r="BU59" s="167">
        <v>55.178212500000001</v>
      </c>
      <c r="BV59" s="167">
        <v>90.499672340425519</v>
      </c>
      <c r="BW59" s="167">
        <v>28.563958333333332</v>
      </c>
      <c r="BX59" s="167">
        <v>29.885000000000002</v>
      </c>
      <c r="BY59" s="167">
        <v>63.311627906976746</v>
      </c>
      <c r="BZ59" s="167">
        <v>75.805957446808506</v>
      </c>
      <c r="CA59" s="167">
        <v>4.2991875000000004</v>
      </c>
      <c r="CB59" s="167">
        <v>3.9001125000000001</v>
      </c>
      <c r="CC59" s="167">
        <v>51.040743749999997</v>
      </c>
      <c r="CD59" s="167">
        <v>51.648839583333334</v>
      </c>
      <c r="CE59" s="167">
        <v>32.583335416666664</v>
      </c>
      <c r="CF59" s="167">
        <v>0</v>
      </c>
      <c r="CG59" s="167">
        <v>-135.41459374999999</v>
      </c>
      <c r="CH59" s="167">
        <v>11.929497916666666</v>
      </c>
      <c r="CI59" s="167">
        <v>-102.1344</v>
      </c>
      <c r="CJ59" s="167">
        <v>0</v>
      </c>
      <c r="CK59" s="167">
        <v>0</v>
      </c>
      <c r="CL59" s="167">
        <v>99.46041666666666</v>
      </c>
      <c r="CM59" s="167">
        <v>125.14166666666667</v>
      </c>
      <c r="CN59" s="167">
        <v>-14.615416666666665</v>
      </c>
      <c r="CO59" s="167">
        <v>62.952716666666667</v>
      </c>
      <c r="CP59" s="167">
        <v>61.321783333333329</v>
      </c>
      <c r="CQ59" s="167">
        <v>61.589197916666663</v>
      </c>
      <c r="CR59" s="167">
        <v>-22.923089130434782</v>
      </c>
      <c r="CS59" s="167">
        <v>-22.306002173913043</v>
      </c>
      <c r="CT59" s="167">
        <v>75.973534782608695</v>
      </c>
      <c r="CU59" s="167">
        <v>-103.87517173913044</v>
      </c>
      <c r="CV59" s="167">
        <v>85.447539130434777</v>
      </c>
      <c r="CW59" s="167">
        <v>14.261318749999999</v>
      </c>
      <c r="CX59" s="167">
        <v>60.562916666666666</v>
      </c>
      <c r="CY59" s="167">
        <v>33.052916666666668</v>
      </c>
      <c r="CZ59" s="167">
        <v>56.955556250000001</v>
      </c>
      <c r="DA59" s="167">
        <v>53.804014583333334</v>
      </c>
      <c r="DB59" s="167">
        <v>-30.0825</v>
      </c>
      <c r="DC59" s="167">
        <v>-3.3777608695652175</v>
      </c>
      <c r="DD59" s="167">
        <v>102.99327391304347</v>
      </c>
      <c r="DE59" s="167">
        <v>102.1631304347826</v>
      </c>
      <c r="DF59" s="167">
        <v>-160.24860416666667</v>
      </c>
      <c r="DG59" s="167">
        <v>-22.299362500000001</v>
      </c>
      <c r="DH59" s="167">
        <v>-18.378289583333334</v>
      </c>
      <c r="DI59" s="167">
        <v>-91.1</v>
      </c>
      <c r="DJ59" s="167">
        <v>-90.853191489361691</v>
      </c>
      <c r="DK59" s="167">
        <v>24.437718749999998</v>
      </c>
      <c r="DL59" s="167">
        <v>53.093658536585366</v>
      </c>
      <c r="DM59" s="167">
        <v>66.440254166666676</v>
      </c>
      <c r="DN59" s="167">
        <v>74.302155555555558</v>
      </c>
      <c r="DO59" s="167">
        <v>52.526363636363634</v>
      </c>
      <c r="DP59" s="167">
        <v>-9.9883333333333333</v>
      </c>
      <c r="DQ59" s="167">
        <v>62.737734042553186</v>
      </c>
      <c r="DR59" s="167">
        <v>158.33655319148934</v>
      </c>
      <c r="DS59" s="167">
        <v>-31.515625</v>
      </c>
      <c r="DT59" s="167">
        <v>-19.644347826086957</v>
      </c>
      <c r="DU59" s="167">
        <v>92.292083333333323</v>
      </c>
      <c r="DV59" s="167">
        <v>62.827500000000001</v>
      </c>
      <c r="DW59" s="167">
        <v>159.13938958333333</v>
      </c>
      <c r="DX59" s="167">
        <v>156.58030416666668</v>
      </c>
      <c r="DY59" s="167">
        <v>37.033524999999997</v>
      </c>
      <c r="DZ59" s="167">
        <v>35.5583375</v>
      </c>
      <c r="EA59" s="167">
        <v>264.34750208333332</v>
      </c>
      <c r="EB59" s="167">
        <v>220.5888625</v>
      </c>
      <c r="EC59" s="167">
        <v>212.55277872340426</v>
      </c>
      <c r="ED59" s="167">
        <v>215.41427083333332</v>
      </c>
      <c r="EE59" s="167">
        <v>105.93798958333332</v>
      </c>
      <c r="EF59" s="167">
        <v>90.183189583333331</v>
      </c>
      <c r="EG59" s="167">
        <v>-24.585520833333334</v>
      </c>
      <c r="EH59" s="167">
        <v>718.75540000000001</v>
      </c>
      <c r="EI59" s="167">
        <v>296.15323958333335</v>
      </c>
      <c r="EJ59" s="167">
        <v>0</v>
      </c>
      <c r="EK59" s="167">
        <v>-29.352191666666666</v>
      </c>
      <c r="EL59" s="167">
        <v>-26.488681249999999</v>
      </c>
      <c r="EM59" s="167">
        <v>-23.295215555555558</v>
      </c>
      <c r="EN59" s="167">
        <v>27.940141666666669</v>
      </c>
      <c r="EO59" s="167">
        <v>26.243868750000001</v>
      </c>
      <c r="EP59" s="167">
        <v>105.43</v>
      </c>
      <c r="EQ59" s="167">
        <v>-37.08075208333333</v>
      </c>
      <c r="ER59" s="167">
        <v>-37.823283333333336</v>
      </c>
      <c r="ES59" s="167">
        <v>-52.795285416666665</v>
      </c>
      <c r="ET59" s="167">
        <v>3.4937837837837837</v>
      </c>
      <c r="EU59" s="167">
        <v>-10.118541666666665</v>
      </c>
      <c r="EV59" s="167">
        <v>81.021052631578939</v>
      </c>
      <c r="EW59" s="167">
        <v>15.978929166666665</v>
      </c>
      <c r="EX59" s="167">
        <v>-0.67746041666666668</v>
      </c>
      <c r="EY59" s="167">
        <v>-37.253710416666664</v>
      </c>
      <c r="EZ59" s="167">
        <v>-36.398039583333336</v>
      </c>
      <c r="FA59" s="167">
        <v>6.5355791666666674</v>
      </c>
      <c r="FB59" s="167">
        <v>-87.352964583333332</v>
      </c>
      <c r="FC59" s="167">
        <v>50.331341666666667</v>
      </c>
      <c r="FD59" s="167">
        <v>24.573160416666667</v>
      </c>
      <c r="FE59" s="167">
        <v>0</v>
      </c>
      <c r="FF59" s="167">
        <v>24.08020625</v>
      </c>
      <c r="FG59" s="167">
        <v>30.936341666666664</v>
      </c>
      <c r="FH59" s="167">
        <v>31.35776666666667</v>
      </c>
      <c r="FI59" s="167">
        <v>30.357752083333331</v>
      </c>
      <c r="FJ59" s="167">
        <v>-4.5248166666666672</v>
      </c>
      <c r="FK59" s="167">
        <v>-4.472479166666667</v>
      </c>
      <c r="FL59" s="167">
        <v>105.16605416666667</v>
      </c>
      <c r="FM59" s="167">
        <v>-34.523131249999999</v>
      </c>
      <c r="FN59" s="167">
        <v>-34.626139583333334</v>
      </c>
      <c r="FO59" s="167">
        <v>69.386906249999996</v>
      </c>
      <c r="FP59" s="167">
        <v>77.702233333333325</v>
      </c>
      <c r="FQ59" s="167">
        <v>25.246962499999999</v>
      </c>
      <c r="FR59" s="167">
        <v>9.1377083333333324</v>
      </c>
      <c r="FS59" s="167">
        <v>12.701806250000001</v>
      </c>
      <c r="FT59" s="167">
        <v>1.0768208333333333</v>
      </c>
      <c r="FU59" s="167">
        <v>-7.7508333333333335</v>
      </c>
      <c r="FV59" s="167">
        <v>13.399583333333334</v>
      </c>
      <c r="FW59" s="167">
        <v>24.784329166666666</v>
      </c>
      <c r="FX59" s="167">
        <v>8.7052499999999995</v>
      </c>
      <c r="FY59" s="167">
        <v>-1.4613541666666667</v>
      </c>
      <c r="FZ59" s="167">
        <v>4.1947916666666671</v>
      </c>
      <c r="GA59" s="167">
        <v>9.3986499999999999</v>
      </c>
      <c r="GB59" s="167">
        <v>41.454791666666665</v>
      </c>
      <c r="GC59" s="167">
        <v>-78.072854166666659</v>
      </c>
      <c r="GD59" s="167">
        <v>-68.368449999999996</v>
      </c>
      <c r="GE59" s="167">
        <v>16.145641025641027</v>
      </c>
      <c r="GF59" s="167">
        <v>80.67674375</v>
      </c>
      <c r="GG59" s="167">
        <v>24.543749999999999</v>
      </c>
      <c r="GH59" s="167">
        <v>-17.754560416666667</v>
      </c>
      <c r="GI59" s="167">
        <v>-4.0886083333333332</v>
      </c>
      <c r="GJ59" s="167">
        <v>-4.30985</v>
      </c>
      <c r="GK59" s="167">
        <v>2.1411666666666669</v>
      </c>
      <c r="GL59" s="167">
        <v>0</v>
      </c>
      <c r="GM59" s="167">
        <v>0</v>
      </c>
      <c r="GN59" s="167">
        <v>-14.19789347826087</v>
      </c>
      <c r="GO59" s="167">
        <v>-37.603958333333331</v>
      </c>
      <c r="GP59" s="167">
        <v>17.155383333333333</v>
      </c>
      <c r="GQ59" s="167">
        <v>39.422016666666664</v>
      </c>
      <c r="GR59" s="167">
        <v>58.826334042553185</v>
      </c>
      <c r="GS59" s="167">
        <v>59.933942553191493</v>
      </c>
      <c r="GT59" s="167">
        <v>-131.56849166666666</v>
      </c>
      <c r="GU59" s="167">
        <v>-25.7331</v>
      </c>
      <c r="GV59" s="167">
        <v>33.636991666666667</v>
      </c>
      <c r="GW59" s="167">
        <v>-64.641949999999994</v>
      </c>
      <c r="GX59" s="167">
        <v>11.431771428571428</v>
      </c>
      <c r="GY59" s="167">
        <v>14.209468749999999</v>
      </c>
      <c r="GZ59" s="167">
        <v>13.830785416666668</v>
      </c>
      <c r="HA59" s="167">
        <v>13.185482926829268</v>
      </c>
      <c r="HB59" s="167">
        <v>181.44609583333332</v>
      </c>
      <c r="HC59" s="167">
        <v>180.42216458333331</v>
      </c>
      <c r="HD59" s="167">
        <v>127.81458333333332</v>
      </c>
      <c r="HE59" s="167">
        <v>-126.57878723404255</v>
      </c>
      <c r="HF59" s="167">
        <v>-276.87212291666663</v>
      </c>
      <c r="HG59" s="167">
        <v>278.86812916666662</v>
      </c>
      <c r="HH59" s="167">
        <v>328.48842291666665</v>
      </c>
      <c r="HI59" s="167">
        <v>-171.54483124999999</v>
      </c>
      <c r="HJ59" s="167">
        <v>-170.94249375000001</v>
      </c>
      <c r="HK59" s="167">
        <v>-23.413137500000001</v>
      </c>
      <c r="HL59" s="167">
        <v>-11.515617391304348</v>
      </c>
      <c r="HM59" s="167">
        <v>73.574393749999999</v>
      </c>
      <c r="HN59" s="167">
        <v>73.594583333333333</v>
      </c>
      <c r="HO59" s="167">
        <v>-100.27715263157894</v>
      </c>
      <c r="HP59" s="167">
        <v>-102.06282631578947</v>
      </c>
      <c r="HQ59" s="167">
        <v>25.650041666666667</v>
      </c>
      <c r="HR59" s="167">
        <v>25.186772916666666</v>
      </c>
      <c r="HS59" s="167">
        <v>-46.737095833333328</v>
      </c>
      <c r="HT59" s="167">
        <v>-46.582385416666661</v>
      </c>
      <c r="HU59" s="167">
        <v>86.759375000000006</v>
      </c>
      <c r="HV59" s="167">
        <v>101.904</v>
      </c>
      <c r="HW59" s="167">
        <v>36.820833333333333</v>
      </c>
      <c r="HX59" s="167">
        <v>36.879166666666663</v>
      </c>
      <c r="HY59" s="167">
        <v>21.396030434782606</v>
      </c>
      <c r="HZ59" s="167">
        <v>-8.8333333333333339</v>
      </c>
      <c r="IA59" s="167">
        <v>-364.82946666666669</v>
      </c>
      <c r="IB59" s="167">
        <v>0</v>
      </c>
      <c r="IC59" s="167">
        <v>166.71227916666666</v>
      </c>
      <c r="ID59" s="167">
        <v>12.460869565217392</v>
      </c>
      <c r="IE59" s="167">
        <v>6.0437500000000002</v>
      </c>
      <c r="IF59" s="167">
        <v>-24.012499999999999</v>
      </c>
      <c r="IG59" s="167">
        <v>-23.993749999999999</v>
      </c>
      <c r="IH59" s="167">
        <v>1.069825</v>
      </c>
      <c r="II59" s="167">
        <v>0.72446756756756758</v>
      </c>
      <c r="IJ59" s="167">
        <v>-322.87862916666666</v>
      </c>
      <c r="IK59" s="167">
        <v>-260.49986458333336</v>
      </c>
      <c r="IL59" s="167">
        <v>318.92911249999997</v>
      </c>
      <c r="IM59" s="167">
        <v>256.31551458333331</v>
      </c>
      <c r="IN59" s="167">
        <v>-2.1449333333333334</v>
      </c>
      <c r="IO59" s="167">
        <v>-249.0963083333333</v>
      </c>
      <c r="IP59" s="167">
        <v>246.69904791666664</v>
      </c>
      <c r="IQ59" s="167">
        <v>-151.52143749999999</v>
      </c>
      <c r="IR59" s="167">
        <v>-176.84463513513512</v>
      </c>
      <c r="IS59" s="167">
        <v>-243.91843125</v>
      </c>
      <c r="IT59" s="167">
        <v>133.75073125</v>
      </c>
      <c r="IU59" s="167">
        <v>133.87003333333331</v>
      </c>
      <c r="IV59" s="167">
        <v>153.74736250000001</v>
      </c>
      <c r="IW59" s="167">
        <v>-308.6980145833333</v>
      </c>
      <c r="IX59" s="167">
        <v>141.17911666666666</v>
      </c>
      <c r="IY59" s="167">
        <v>-168.96337500000001</v>
      </c>
      <c r="IZ59" s="167">
        <v>169.89600416666667</v>
      </c>
      <c r="JA59" s="167">
        <v>-11.37795</v>
      </c>
      <c r="JB59" s="167">
        <v>0</v>
      </c>
      <c r="JC59" s="167">
        <v>22.2</v>
      </c>
      <c r="JD59" s="167">
        <v>6.734</v>
      </c>
      <c r="JE59" s="167">
        <v>6.7393333333333336</v>
      </c>
      <c r="JF59" s="167">
        <v>-21.821666666666665</v>
      </c>
      <c r="JG59" s="167">
        <v>-6.1333333333333337</v>
      </c>
      <c r="JH59" s="167">
        <v>0</v>
      </c>
      <c r="JI59" s="167">
        <v>1.55488125</v>
      </c>
      <c r="JJ59" s="167">
        <v>-12.557668749999999</v>
      </c>
      <c r="JK59" s="167">
        <v>-17.000900000000001</v>
      </c>
      <c r="JL59" s="167">
        <v>-0.62291666666666667</v>
      </c>
      <c r="JM59" s="167">
        <v>51.119520833333326</v>
      </c>
      <c r="JN59" s="167">
        <v>50.462041666666664</v>
      </c>
      <c r="JO59" s="167">
        <v>10.789746875000001</v>
      </c>
      <c r="JP59" s="167">
        <v>12.891333333333332</v>
      </c>
      <c r="JQ59" s="167">
        <v>48.224483333333339</v>
      </c>
      <c r="JR59" s="167">
        <v>47.637977083333332</v>
      </c>
      <c r="JS59" s="167">
        <v>48.082425000000001</v>
      </c>
      <c r="JT59" s="167">
        <v>0</v>
      </c>
      <c r="JU59" s="167">
        <v>-5.1937499999999996</v>
      </c>
      <c r="JV59" s="167">
        <v>23.707072916666668</v>
      </c>
      <c r="JW59" s="167">
        <v>7.7729166666666671</v>
      </c>
      <c r="JX59" s="167">
        <v>0</v>
      </c>
      <c r="JY59" s="167">
        <v>-15.2374875</v>
      </c>
      <c r="JZ59" s="167">
        <v>49.910902083333333</v>
      </c>
      <c r="KA59" s="167">
        <v>23.446672916666667</v>
      </c>
      <c r="KB59" s="167">
        <v>-15.853775000000001</v>
      </c>
      <c r="KC59" s="167">
        <v>-49.554529166666669</v>
      </c>
      <c r="KD59" s="167">
        <v>11.121174999999999</v>
      </c>
      <c r="KE59" s="167">
        <v>37.379493750000002</v>
      </c>
      <c r="KF59" s="167">
        <v>-3.4354166666666668</v>
      </c>
      <c r="KG59" s="167">
        <v>3.6</v>
      </c>
      <c r="KH59" s="167">
        <v>51.991643750000001</v>
      </c>
      <c r="KI59" s="167">
        <v>-59.647043333333336</v>
      </c>
    </row>
    <row r="60" spans="1:295" x14ac:dyDescent="0.25">
      <c r="A60" s="228" t="s">
        <v>2433</v>
      </c>
      <c r="B60" s="228"/>
      <c r="C60" s="158" t="s">
        <v>202</v>
      </c>
      <c r="D60" s="158" t="s">
        <v>202</v>
      </c>
      <c r="E60" s="158" t="s">
        <v>202</v>
      </c>
      <c r="F60" s="158" t="s">
        <v>202</v>
      </c>
      <c r="G60" s="158" t="s">
        <v>202</v>
      </c>
      <c r="H60" s="158" t="s">
        <v>2434</v>
      </c>
      <c r="I60" s="158" t="s">
        <v>202</v>
      </c>
      <c r="J60" s="158" t="s">
        <v>202</v>
      </c>
      <c r="K60" s="158" t="s">
        <v>2434</v>
      </c>
      <c r="L60" s="158" t="s">
        <v>202</v>
      </c>
      <c r="M60" s="158" t="s">
        <v>202</v>
      </c>
      <c r="N60" s="158" t="s">
        <v>202</v>
      </c>
      <c r="O60" s="158" t="s">
        <v>202</v>
      </c>
      <c r="P60" s="158" t="s">
        <v>202</v>
      </c>
      <c r="Q60" s="158" t="s">
        <v>202</v>
      </c>
      <c r="R60" s="158" t="s">
        <v>202</v>
      </c>
      <c r="S60" s="158" t="s">
        <v>202</v>
      </c>
      <c r="T60" s="158" t="s">
        <v>202</v>
      </c>
      <c r="U60" s="158" t="s">
        <v>202</v>
      </c>
      <c r="V60" s="158" t="s">
        <v>202</v>
      </c>
      <c r="W60" s="158" t="s">
        <v>202</v>
      </c>
      <c r="X60" s="158" t="s">
        <v>2434</v>
      </c>
      <c r="Y60" s="158" t="s">
        <v>2434</v>
      </c>
      <c r="Z60" s="158" t="s">
        <v>2434</v>
      </c>
      <c r="AA60" s="158" t="s">
        <v>202</v>
      </c>
      <c r="AB60" s="158" t="s">
        <v>2434</v>
      </c>
      <c r="AC60" s="158" t="s">
        <v>202</v>
      </c>
      <c r="AD60" s="158" t="s">
        <v>202</v>
      </c>
      <c r="AE60" s="158" t="s">
        <v>2434</v>
      </c>
      <c r="AF60" s="158" t="s">
        <v>202</v>
      </c>
      <c r="AG60" s="158" t="s">
        <v>202</v>
      </c>
      <c r="AH60" s="158" t="s">
        <v>202</v>
      </c>
      <c r="AI60" s="158" t="s">
        <v>202</v>
      </c>
      <c r="AJ60" s="158" t="s">
        <v>202</v>
      </c>
      <c r="AK60" s="158" t="s">
        <v>202</v>
      </c>
      <c r="AL60" s="158" t="s">
        <v>2434</v>
      </c>
      <c r="AM60" s="158" t="s">
        <v>202</v>
      </c>
      <c r="AN60" s="158" t="s">
        <v>202</v>
      </c>
      <c r="AO60" s="158" t="s">
        <v>202</v>
      </c>
      <c r="AP60" s="158" t="s">
        <v>2434</v>
      </c>
      <c r="AQ60" s="158" t="s">
        <v>202</v>
      </c>
      <c r="AR60" s="158" t="s">
        <v>202</v>
      </c>
      <c r="AS60" s="158" t="s">
        <v>202</v>
      </c>
      <c r="AT60" s="158" t="s">
        <v>202</v>
      </c>
      <c r="AU60" s="158" t="s">
        <v>202</v>
      </c>
      <c r="AV60" s="158" t="s">
        <v>2434</v>
      </c>
      <c r="AW60" s="158" t="s">
        <v>2434</v>
      </c>
      <c r="AX60" s="158" t="s">
        <v>202</v>
      </c>
      <c r="AY60" s="158" t="s">
        <v>202</v>
      </c>
      <c r="AZ60" s="158" t="s">
        <v>202</v>
      </c>
      <c r="BA60" s="158" t="s">
        <v>202</v>
      </c>
      <c r="BB60" s="158" t="s">
        <v>202</v>
      </c>
      <c r="BC60" s="158" t="s">
        <v>2434</v>
      </c>
      <c r="BD60" s="158" t="s">
        <v>2434</v>
      </c>
      <c r="BE60" s="158" t="s">
        <v>2434</v>
      </c>
      <c r="BF60" s="158" t="s">
        <v>202</v>
      </c>
      <c r="BG60" s="158" t="s">
        <v>202</v>
      </c>
      <c r="BH60" s="158" t="s">
        <v>2434</v>
      </c>
      <c r="BI60" s="158" t="s">
        <v>2434</v>
      </c>
      <c r="BJ60" s="158" t="s">
        <v>2434</v>
      </c>
      <c r="BK60" s="158" t="s">
        <v>2434</v>
      </c>
      <c r="BL60" s="158" t="s">
        <v>2434</v>
      </c>
      <c r="BM60" s="158" t="s">
        <v>2434</v>
      </c>
      <c r="BN60" s="158" t="s">
        <v>202</v>
      </c>
      <c r="BO60" s="158" t="s">
        <v>202</v>
      </c>
      <c r="BP60" s="158" t="s">
        <v>202</v>
      </c>
      <c r="BQ60" s="158" t="s">
        <v>2434</v>
      </c>
      <c r="BR60" s="158" t="s">
        <v>2434</v>
      </c>
      <c r="BS60" s="158" t="s">
        <v>2434</v>
      </c>
      <c r="BT60" s="158" t="s">
        <v>2434</v>
      </c>
      <c r="BU60" s="158" t="s">
        <v>2434</v>
      </c>
      <c r="BV60" s="158" t="s">
        <v>2434</v>
      </c>
      <c r="BW60" s="158" t="s">
        <v>2434</v>
      </c>
      <c r="BX60" s="158" t="s">
        <v>2435</v>
      </c>
      <c r="BY60" s="158" t="s">
        <v>2434</v>
      </c>
      <c r="BZ60" s="158" t="s">
        <v>2434</v>
      </c>
      <c r="CA60" s="158" t="s">
        <v>2434</v>
      </c>
      <c r="CB60" s="158" t="s">
        <v>2434</v>
      </c>
      <c r="CC60" s="158" t="s">
        <v>2434</v>
      </c>
      <c r="CD60" s="158" t="s">
        <v>2434</v>
      </c>
      <c r="CE60" s="158" t="s">
        <v>2434</v>
      </c>
      <c r="CF60" s="158" t="s">
        <v>2434</v>
      </c>
      <c r="CG60" s="158" t="s">
        <v>2434</v>
      </c>
      <c r="CH60" s="158" t="s">
        <v>2434</v>
      </c>
      <c r="CI60" s="158" t="s">
        <v>2434</v>
      </c>
      <c r="CJ60" s="158" t="s">
        <v>2434</v>
      </c>
      <c r="CK60" s="158" t="s">
        <v>2434</v>
      </c>
      <c r="CL60" s="158" t="s">
        <v>2434</v>
      </c>
      <c r="CM60" s="158" t="s">
        <v>2434</v>
      </c>
      <c r="CN60" s="158" t="s">
        <v>2434</v>
      </c>
      <c r="CO60" s="158" t="s">
        <v>2434</v>
      </c>
      <c r="CP60" s="158" t="s">
        <v>2434</v>
      </c>
      <c r="CQ60" s="158" t="s">
        <v>2434</v>
      </c>
      <c r="CR60" s="158" t="s">
        <v>2434</v>
      </c>
      <c r="CS60" s="158" t="s">
        <v>2434</v>
      </c>
      <c r="CT60" s="158" t="s">
        <v>2434</v>
      </c>
      <c r="CU60" s="158" t="s">
        <v>2434</v>
      </c>
      <c r="CV60" s="158" t="s">
        <v>2434</v>
      </c>
      <c r="CW60" s="158" t="s">
        <v>2434</v>
      </c>
      <c r="CX60" s="158" t="s">
        <v>2434</v>
      </c>
      <c r="CY60" s="158" t="s">
        <v>2434</v>
      </c>
      <c r="CZ60" s="158" t="s">
        <v>2434</v>
      </c>
      <c r="DA60" s="158" t="s">
        <v>2434</v>
      </c>
      <c r="DB60" s="158" t="s">
        <v>2434</v>
      </c>
      <c r="DC60" s="158" t="s">
        <v>2434</v>
      </c>
      <c r="DD60" s="158" t="s">
        <v>2434</v>
      </c>
      <c r="DE60" s="158" t="s">
        <v>2434</v>
      </c>
      <c r="DF60" s="158" t="s">
        <v>2434</v>
      </c>
      <c r="DG60" s="158" t="s">
        <v>2434</v>
      </c>
      <c r="DH60" s="158" t="s">
        <v>2434</v>
      </c>
      <c r="DI60" s="158" t="s">
        <v>2434</v>
      </c>
      <c r="DJ60" s="158" t="s">
        <v>2434</v>
      </c>
      <c r="DK60" s="158" t="s">
        <v>2434</v>
      </c>
      <c r="DL60" s="158" t="s">
        <v>2434</v>
      </c>
      <c r="DM60" s="158" t="s">
        <v>2434</v>
      </c>
      <c r="DN60" s="158" t="s">
        <v>2434</v>
      </c>
      <c r="DO60" s="158" t="s">
        <v>2434</v>
      </c>
      <c r="DP60" s="158" t="s">
        <v>2434</v>
      </c>
      <c r="DQ60" s="158" t="s">
        <v>2434</v>
      </c>
      <c r="DR60" s="158" t="s">
        <v>2434</v>
      </c>
      <c r="DS60" s="158" t="s">
        <v>2434</v>
      </c>
      <c r="DT60" s="158" t="s">
        <v>2434</v>
      </c>
      <c r="DU60" s="158" t="s">
        <v>2434</v>
      </c>
      <c r="DV60" s="158" t="s">
        <v>2434</v>
      </c>
      <c r="DW60" s="158" t="s">
        <v>2434</v>
      </c>
      <c r="DX60" s="158" t="s">
        <v>2434</v>
      </c>
      <c r="DY60" s="158" t="s">
        <v>2434</v>
      </c>
      <c r="DZ60" s="158" t="s">
        <v>2434</v>
      </c>
      <c r="EA60" s="158" t="s">
        <v>2434</v>
      </c>
      <c r="EB60" s="158" t="s">
        <v>2434</v>
      </c>
      <c r="EC60" s="158" t="s">
        <v>2434</v>
      </c>
      <c r="ED60" s="158" t="s">
        <v>2434</v>
      </c>
      <c r="EE60" s="158" t="s">
        <v>2434</v>
      </c>
      <c r="EF60" s="158" t="s">
        <v>2434</v>
      </c>
      <c r="EG60" s="158" t="s">
        <v>2434</v>
      </c>
      <c r="EH60" s="158" t="s">
        <v>2434</v>
      </c>
      <c r="EI60" s="158" t="s">
        <v>2434</v>
      </c>
      <c r="EJ60" s="158" t="s">
        <v>2434</v>
      </c>
      <c r="EK60" s="158" t="s">
        <v>2434</v>
      </c>
      <c r="EL60" s="158" t="s">
        <v>2434</v>
      </c>
      <c r="EM60" s="158" t="s">
        <v>2434</v>
      </c>
      <c r="EN60" s="158" t="s">
        <v>2434</v>
      </c>
      <c r="EO60" s="158" t="s">
        <v>2434</v>
      </c>
      <c r="EP60" s="158" t="s">
        <v>2434</v>
      </c>
      <c r="EQ60" s="158" t="s">
        <v>2434</v>
      </c>
      <c r="ER60" s="158" t="s">
        <v>2434</v>
      </c>
      <c r="ES60" s="158" t="s">
        <v>2434</v>
      </c>
      <c r="ET60" s="158" t="s">
        <v>2434</v>
      </c>
      <c r="EU60" s="158" t="s">
        <v>2434</v>
      </c>
      <c r="EV60" s="158" t="s">
        <v>2434</v>
      </c>
      <c r="EW60" s="158" t="s">
        <v>2434</v>
      </c>
      <c r="EX60" s="158" t="s">
        <v>2434</v>
      </c>
      <c r="EY60" s="158" t="s">
        <v>2434</v>
      </c>
      <c r="EZ60" s="158" t="s">
        <v>2434</v>
      </c>
      <c r="FA60" s="158" t="s">
        <v>2434</v>
      </c>
      <c r="FB60" s="158" t="s">
        <v>2434</v>
      </c>
      <c r="FC60" s="158" t="s">
        <v>2434</v>
      </c>
      <c r="FD60" s="158" t="s">
        <v>2434</v>
      </c>
      <c r="FE60" s="158" t="s">
        <v>2434</v>
      </c>
      <c r="FF60" s="158" t="s">
        <v>2434</v>
      </c>
      <c r="FG60" s="158" t="s">
        <v>2434</v>
      </c>
      <c r="FH60" s="158" t="s">
        <v>2434</v>
      </c>
      <c r="FI60" s="158" t="s">
        <v>2434</v>
      </c>
      <c r="FJ60" s="158" t="s">
        <v>2434</v>
      </c>
      <c r="FK60" s="158" t="s">
        <v>2434</v>
      </c>
      <c r="FL60" s="158" t="s">
        <v>2434</v>
      </c>
      <c r="FM60" s="158" t="s">
        <v>2434</v>
      </c>
      <c r="FN60" s="158" t="s">
        <v>2434</v>
      </c>
      <c r="FO60" s="158" t="s">
        <v>2434</v>
      </c>
      <c r="FP60" s="158" t="s">
        <v>2434</v>
      </c>
      <c r="FQ60" s="158" t="s">
        <v>2434</v>
      </c>
      <c r="FR60" s="158" t="s">
        <v>2434</v>
      </c>
      <c r="FS60" s="158" t="s">
        <v>2434</v>
      </c>
      <c r="FT60" s="158" t="s">
        <v>2434</v>
      </c>
      <c r="FU60" s="158" t="s">
        <v>2434</v>
      </c>
      <c r="FV60" s="158" t="s">
        <v>2434</v>
      </c>
      <c r="FW60" s="158" t="s">
        <v>2434</v>
      </c>
      <c r="FX60" s="158" t="s">
        <v>2434</v>
      </c>
      <c r="FY60" s="158" t="s">
        <v>2434</v>
      </c>
      <c r="FZ60" s="158" t="s">
        <v>2434</v>
      </c>
      <c r="GA60" s="158" t="s">
        <v>2434</v>
      </c>
      <c r="GB60" s="158" t="s">
        <v>2434</v>
      </c>
      <c r="GC60" s="158" t="s">
        <v>2434</v>
      </c>
      <c r="GD60" s="158" t="s">
        <v>2434</v>
      </c>
      <c r="GE60" s="158" t="s">
        <v>2434</v>
      </c>
      <c r="GF60" s="158" t="s">
        <v>2434</v>
      </c>
      <c r="GG60" s="158" t="s">
        <v>2434</v>
      </c>
      <c r="GH60" s="158" t="s">
        <v>2434</v>
      </c>
      <c r="GI60" s="158" t="s">
        <v>2434</v>
      </c>
      <c r="GJ60" s="158" t="s">
        <v>2434</v>
      </c>
      <c r="GK60" s="158" t="s">
        <v>2434</v>
      </c>
      <c r="GL60" s="158" t="s">
        <v>2434</v>
      </c>
      <c r="GM60" s="158" t="s">
        <v>2434</v>
      </c>
      <c r="GN60" s="158" t="s">
        <v>2434</v>
      </c>
      <c r="GO60" s="158" t="s">
        <v>2434</v>
      </c>
      <c r="GP60" s="158" t="s">
        <v>2434</v>
      </c>
      <c r="GQ60" s="158" t="s">
        <v>2434</v>
      </c>
      <c r="GR60" s="158" t="s">
        <v>2434</v>
      </c>
      <c r="GS60" s="158" t="s">
        <v>2434</v>
      </c>
      <c r="GT60" s="158" t="s">
        <v>2434</v>
      </c>
      <c r="GU60" s="158" t="s">
        <v>2434</v>
      </c>
      <c r="GV60" s="158" t="s">
        <v>2434</v>
      </c>
      <c r="GW60" s="158" t="s">
        <v>2434</v>
      </c>
      <c r="GX60" s="158" t="s">
        <v>2434</v>
      </c>
      <c r="GY60" s="158" t="s">
        <v>2434</v>
      </c>
      <c r="GZ60" s="158" t="s">
        <v>2434</v>
      </c>
      <c r="HA60" s="158" t="s">
        <v>2434</v>
      </c>
      <c r="HB60" s="158" t="s">
        <v>2434</v>
      </c>
      <c r="HC60" s="158" t="s">
        <v>2434</v>
      </c>
      <c r="HD60" s="158" t="s">
        <v>2434</v>
      </c>
      <c r="HE60" s="158" t="s">
        <v>2435</v>
      </c>
      <c r="HF60" s="158" t="s">
        <v>2435</v>
      </c>
      <c r="HG60" s="158" t="s">
        <v>2435</v>
      </c>
      <c r="HH60" s="158" t="s">
        <v>2435</v>
      </c>
      <c r="HI60" s="158" t="s">
        <v>2435</v>
      </c>
      <c r="HJ60" s="158" t="s">
        <v>2435</v>
      </c>
      <c r="HK60" s="158" t="s">
        <v>2435</v>
      </c>
      <c r="HL60" s="158" t="s">
        <v>2435</v>
      </c>
      <c r="HM60" s="158" t="s">
        <v>2435</v>
      </c>
      <c r="HN60" s="158" t="s">
        <v>2435</v>
      </c>
      <c r="HO60" s="158" t="s">
        <v>2435</v>
      </c>
      <c r="HP60" s="158" t="s">
        <v>2435</v>
      </c>
      <c r="HQ60" s="158" t="s">
        <v>2435</v>
      </c>
      <c r="HR60" s="158" t="s">
        <v>2435</v>
      </c>
      <c r="HS60" s="158" t="s">
        <v>2435</v>
      </c>
      <c r="HT60" s="158" t="s">
        <v>2435</v>
      </c>
      <c r="HU60" s="158" t="s">
        <v>2435</v>
      </c>
      <c r="HV60" s="158" t="s">
        <v>2435</v>
      </c>
      <c r="HW60" s="158" t="s">
        <v>2435</v>
      </c>
      <c r="HX60" s="158" t="s">
        <v>2435</v>
      </c>
      <c r="HY60" s="158" t="s">
        <v>2435</v>
      </c>
      <c r="HZ60" s="158" t="s">
        <v>2435</v>
      </c>
      <c r="IA60" s="158" t="s">
        <v>2435</v>
      </c>
      <c r="IB60" s="158" t="s">
        <v>2435</v>
      </c>
      <c r="IC60" s="158" t="s">
        <v>2435</v>
      </c>
      <c r="ID60" s="158" t="s">
        <v>2435</v>
      </c>
      <c r="IE60" s="158" t="s">
        <v>2435</v>
      </c>
      <c r="IF60" s="158" t="s">
        <v>2435</v>
      </c>
      <c r="IG60" s="158" t="s">
        <v>2435</v>
      </c>
      <c r="IH60" s="158" t="s">
        <v>2435</v>
      </c>
      <c r="II60" s="158" t="s">
        <v>2435</v>
      </c>
      <c r="IJ60" s="158" t="s">
        <v>2435</v>
      </c>
      <c r="IK60" s="158" t="s">
        <v>2435</v>
      </c>
      <c r="IL60" s="158" t="s">
        <v>2435</v>
      </c>
      <c r="IM60" s="158" t="s">
        <v>2435</v>
      </c>
      <c r="IN60" s="158" t="s">
        <v>2435</v>
      </c>
      <c r="IO60" s="158" t="s">
        <v>2435</v>
      </c>
      <c r="IP60" s="158" t="s">
        <v>2435</v>
      </c>
      <c r="IQ60" s="158" t="s">
        <v>2435</v>
      </c>
      <c r="IR60" s="158" t="s">
        <v>202</v>
      </c>
      <c r="IS60" s="158" t="s">
        <v>2434</v>
      </c>
      <c r="IT60" s="158" t="s">
        <v>2435</v>
      </c>
      <c r="IU60" s="158" t="s">
        <v>2435</v>
      </c>
      <c r="IV60" s="158" t="s">
        <v>2435</v>
      </c>
      <c r="IW60" s="158" t="s">
        <v>202</v>
      </c>
      <c r="IX60" s="158" t="s">
        <v>202</v>
      </c>
      <c r="IY60" s="158" t="s">
        <v>202</v>
      </c>
      <c r="IZ60" s="158" t="s">
        <v>202</v>
      </c>
      <c r="JA60" s="158" t="s">
        <v>2434</v>
      </c>
      <c r="JB60" s="158" t="s">
        <v>2435</v>
      </c>
      <c r="JC60" s="158" t="s">
        <v>2434</v>
      </c>
      <c r="JD60" s="158" t="s">
        <v>2435</v>
      </c>
      <c r="JE60" s="158" t="s">
        <v>2435</v>
      </c>
      <c r="JF60" s="158" t="s">
        <v>2435</v>
      </c>
      <c r="JG60" s="158" t="s">
        <v>2435</v>
      </c>
      <c r="JH60" s="158" t="s">
        <v>2434</v>
      </c>
      <c r="JI60" s="158" t="s">
        <v>2434</v>
      </c>
      <c r="JJ60" s="158" t="s">
        <v>2434</v>
      </c>
      <c r="JK60" s="158" t="s">
        <v>2434</v>
      </c>
      <c r="JL60" s="158" t="s">
        <v>2435</v>
      </c>
      <c r="JM60" s="158" t="s">
        <v>2434</v>
      </c>
      <c r="JN60" s="158" t="s">
        <v>2434</v>
      </c>
      <c r="JO60" s="158" t="s">
        <v>2435</v>
      </c>
      <c r="JP60" s="158" t="s">
        <v>2435</v>
      </c>
      <c r="JQ60" s="158" t="s">
        <v>2435</v>
      </c>
      <c r="JR60" s="158" t="s">
        <v>2435</v>
      </c>
      <c r="JS60" s="158" t="s">
        <v>2434</v>
      </c>
      <c r="JT60" s="158" t="s">
        <v>2434</v>
      </c>
      <c r="JU60" s="158" t="s">
        <v>2435</v>
      </c>
      <c r="JV60" s="158" t="s">
        <v>2435</v>
      </c>
      <c r="JW60" s="158" t="s">
        <v>2435</v>
      </c>
      <c r="JX60" s="158" t="s">
        <v>2435</v>
      </c>
      <c r="JY60" s="158" t="s">
        <v>2435</v>
      </c>
      <c r="JZ60" s="158" t="s">
        <v>2435</v>
      </c>
      <c r="KA60" s="158" t="s">
        <v>2435</v>
      </c>
      <c r="KB60" s="158" t="s">
        <v>2435</v>
      </c>
      <c r="KC60" s="158" t="s">
        <v>2435</v>
      </c>
      <c r="KD60" s="158" t="s">
        <v>2435</v>
      </c>
      <c r="KE60" s="158" t="s">
        <v>2435</v>
      </c>
      <c r="KF60" s="158" t="s">
        <v>2435</v>
      </c>
      <c r="KG60" s="158" t="s">
        <v>2435</v>
      </c>
      <c r="KH60" s="158" t="s">
        <v>2434</v>
      </c>
      <c r="KI60" s="158" t="s">
        <v>2434</v>
      </c>
    </row>
    <row r="61" spans="1:295" ht="27" customHeight="1" x14ac:dyDescent="0.25">
      <c r="A61" s="228" t="s">
        <v>3</v>
      </c>
      <c r="B61" s="228"/>
      <c r="C61" s="229" t="s">
        <v>65</v>
      </c>
      <c r="D61" s="229"/>
      <c r="E61" s="229"/>
      <c r="F61" s="229"/>
      <c r="G61" s="229"/>
      <c r="H61" s="229"/>
      <c r="I61" s="229"/>
      <c r="J61" s="229"/>
      <c r="K61" s="229"/>
      <c r="L61" s="229"/>
      <c r="M61" s="229"/>
      <c r="N61" s="229" t="s">
        <v>2436</v>
      </c>
      <c r="O61" s="229"/>
      <c r="P61" s="229"/>
      <c r="Q61" s="229"/>
      <c r="R61" s="229"/>
      <c r="S61" s="229" t="s">
        <v>80</v>
      </c>
      <c r="T61" s="229" t="s">
        <v>65</v>
      </c>
      <c r="U61" s="229"/>
      <c r="V61" s="229"/>
      <c r="W61" s="229"/>
      <c r="X61" s="229" t="s">
        <v>947</v>
      </c>
      <c r="Y61" s="229"/>
      <c r="Z61" s="229"/>
      <c r="AA61" s="229" t="s">
        <v>23</v>
      </c>
      <c r="AB61" s="229" t="s">
        <v>65</v>
      </c>
      <c r="AC61" s="229" t="s">
        <v>2437</v>
      </c>
      <c r="AD61" s="229"/>
      <c r="AE61" s="229" t="s">
        <v>65</v>
      </c>
      <c r="AF61" s="229" t="s">
        <v>2436</v>
      </c>
      <c r="AG61" s="229"/>
      <c r="AH61" s="229" t="s">
        <v>48</v>
      </c>
      <c r="AI61" s="229"/>
      <c r="AJ61" s="229" t="s">
        <v>2437</v>
      </c>
      <c r="AK61" s="229"/>
      <c r="AL61" s="229"/>
      <c r="AM61" s="229"/>
      <c r="AN61" s="229"/>
      <c r="AO61" s="229" t="s">
        <v>2438</v>
      </c>
      <c r="AP61" s="229" t="s">
        <v>2439</v>
      </c>
      <c r="AQ61" s="229" t="s">
        <v>65</v>
      </c>
      <c r="AR61" s="229"/>
      <c r="AS61" s="229"/>
      <c r="AT61" s="229"/>
      <c r="AU61" s="229"/>
      <c r="AV61" s="229"/>
      <c r="AW61" s="229"/>
      <c r="AX61" s="229"/>
      <c r="AY61" s="229"/>
      <c r="AZ61" s="229"/>
      <c r="BA61" s="229" t="s">
        <v>2440</v>
      </c>
      <c r="BB61" s="229" t="s">
        <v>80</v>
      </c>
      <c r="BC61" s="229" t="s">
        <v>988</v>
      </c>
      <c r="BD61" s="229" t="s">
        <v>385</v>
      </c>
      <c r="BE61" s="229"/>
      <c r="BF61" s="229" t="s">
        <v>65</v>
      </c>
      <c r="BG61" s="229"/>
      <c r="BH61" s="229"/>
      <c r="BI61" s="229"/>
      <c r="BJ61" s="229"/>
      <c r="BK61" s="229"/>
      <c r="BL61" s="229"/>
      <c r="BM61" s="229"/>
      <c r="BN61" s="229" t="s">
        <v>80</v>
      </c>
      <c r="BO61" s="229"/>
      <c r="BP61" s="229"/>
      <c r="BQ61" s="229"/>
      <c r="BR61" s="229"/>
      <c r="BS61" s="229"/>
      <c r="BT61" s="229" t="s">
        <v>23</v>
      </c>
      <c r="BU61" s="229"/>
      <c r="BV61" s="229" t="s">
        <v>80</v>
      </c>
      <c r="BW61" s="229" t="s">
        <v>2441</v>
      </c>
      <c r="BX61" s="229"/>
      <c r="BY61" s="229"/>
      <c r="BZ61" s="229"/>
      <c r="CA61" s="229" t="s">
        <v>65</v>
      </c>
      <c r="CB61" s="229"/>
      <c r="CC61" s="229" t="s">
        <v>2442</v>
      </c>
      <c r="CD61" s="229"/>
      <c r="CE61" s="229" t="s">
        <v>149</v>
      </c>
      <c r="CF61" s="229" t="s">
        <v>65</v>
      </c>
      <c r="CG61" s="229"/>
      <c r="CH61" s="229"/>
      <c r="CI61" s="229"/>
      <c r="CJ61" s="229" t="s">
        <v>988</v>
      </c>
      <c r="CK61" s="229"/>
      <c r="CL61" s="229" t="s">
        <v>2441</v>
      </c>
      <c r="CM61" s="229"/>
      <c r="CN61" s="229"/>
      <c r="CO61" s="229" t="s">
        <v>65</v>
      </c>
      <c r="CP61" s="229"/>
      <c r="CQ61" s="229"/>
      <c r="CR61" s="229"/>
      <c r="CS61" s="229"/>
      <c r="CT61" s="229"/>
      <c r="CU61" s="229"/>
      <c r="CV61" s="229"/>
      <c r="CW61" s="229" t="s">
        <v>2442</v>
      </c>
      <c r="CX61" s="229" t="s">
        <v>2441</v>
      </c>
      <c r="CY61" s="229"/>
      <c r="CZ61" s="229" t="s">
        <v>394</v>
      </c>
      <c r="DA61" s="229"/>
      <c r="DB61" s="229"/>
      <c r="DC61" s="229"/>
      <c r="DD61" s="229" t="s">
        <v>65</v>
      </c>
      <c r="DE61" s="229"/>
      <c r="DF61" s="229"/>
      <c r="DG61" s="229" t="s">
        <v>394</v>
      </c>
      <c r="DH61" s="229"/>
      <c r="DI61" s="229" t="s">
        <v>971</v>
      </c>
      <c r="DJ61" s="229"/>
      <c r="DK61" s="229" t="s">
        <v>677</v>
      </c>
      <c r="DL61" s="229" t="s">
        <v>394</v>
      </c>
      <c r="DM61" s="229"/>
      <c r="DN61" s="229"/>
      <c r="DO61" s="229"/>
      <c r="DP61" s="229" t="s">
        <v>677</v>
      </c>
      <c r="DQ61" s="229" t="s">
        <v>394</v>
      </c>
      <c r="DR61" s="229" t="s">
        <v>677</v>
      </c>
      <c r="DS61" s="229" t="s">
        <v>394</v>
      </c>
      <c r="DT61" s="229"/>
      <c r="DU61" s="229"/>
      <c r="DV61" s="229"/>
      <c r="DW61" s="229" t="s">
        <v>65</v>
      </c>
      <c r="DX61" s="229" t="s">
        <v>677</v>
      </c>
      <c r="DY61" s="229" t="s">
        <v>65</v>
      </c>
      <c r="DZ61" s="229"/>
      <c r="EA61" s="229"/>
      <c r="EB61" s="229"/>
      <c r="EC61" s="229"/>
      <c r="ED61" s="229"/>
      <c r="EE61" s="229" t="s">
        <v>80</v>
      </c>
      <c r="EF61" s="229"/>
      <c r="EG61" s="229" t="s">
        <v>394</v>
      </c>
      <c r="EH61" s="229" t="s">
        <v>80</v>
      </c>
      <c r="EI61" s="229" t="s">
        <v>2443</v>
      </c>
      <c r="EJ61" s="229" t="s">
        <v>677</v>
      </c>
      <c r="EK61" s="229" t="s">
        <v>65</v>
      </c>
      <c r="EL61" s="229"/>
      <c r="EM61" s="229"/>
      <c r="EN61" s="229"/>
      <c r="EO61" s="229"/>
      <c r="EP61" s="229"/>
      <c r="EQ61" s="229"/>
      <c r="ER61" s="229"/>
      <c r="ES61" s="229"/>
      <c r="ET61" s="229" t="s">
        <v>966</v>
      </c>
      <c r="EU61" s="229"/>
      <c r="EV61" s="229"/>
      <c r="EW61" s="229" t="s">
        <v>65</v>
      </c>
      <c r="EX61" s="229"/>
      <c r="EY61" s="229"/>
      <c r="EZ61" s="229"/>
      <c r="FA61" s="229"/>
      <c r="FB61" s="229"/>
      <c r="FC61" s="229"/>
      <c r="FD61" s="229"/>
      <c r="FE61" s="229"/>
      <c r="FF61" s="229"/>
      <c r="FG61" s="229" t="s">
        <v>978</v>
      </c>
      <c r="FH61" s="229"/>
      <c r="FI61" s="229"/>
      <c r="FJ61" s="229" t="s">
        <v>65</v>
      </c>
      <c r="FK61" s="229"/>
      <c r="FL61" s="229"/>
      <c r="FM61" s="229"/>
      <c r="FN61" s="229"/>
      <c r="FO61" s="229"/>
      <c r="FP61" s="229" t="s">
        <v>2440</v>
      </c>
      <c r="FQ61" s="229" t="s">
        <v>385</v>
      </c>
      <c r="FR61" s="229"/>
      <c r="FS61" s="229"/>
      <c r="FT61" s="229"/>
      <c r="FU61" s="229"/>
      <c r="FV61" s="229"/>
      <c r="FW61" s="229" t="s">
        <v>2442</v>
      </c>
      <c r="FX61" s="229" t="s">
        <v>175</v>
      </c>
      <c r="FY61" s="229"/>
      <c r="FZ61" s="229"/>
      <c r="GA61" s="229" t="s">
        <v>677</v>
      </c>
      <c r="GB61" s="229" t="s">
        <v>2437</v>
      </c>
      <c r="GC61" s="229" t="s">
        <v>2440</v>
      </c>
      <c r="GD61" s="229" t="s">
        <v>65</v>
      </c>
      <c r="GE61" s="229" t="s">
        <v>163</v>
      </c>
      <c r="GF61" s="229" t="s">
        <v>2440</v>
      </c>
      <c r="GG61" s="229" t="s">
        <v>2437</v>
      </c>
      <c r="GH61" s="229" t="s">
        <v>65</v>
      </c>
      <c r="GI61" s="229" t="s">
        <v>2440</v>
      </c>
      <c r="GJ61" s="229" t="s">
        <v>65</v>
      </c>
      <c r="GK61" s="229"/>
      <c r="GL61" s="229" t="s">
        <v>2444</v>
      </c>
      <c r="GM61" s="229" t="s">
        <v>65</v>
      </c>
      <c r="GN61" s="229" t="s">
        <v>385</v>
      </c>
      <c r="GO61" s="229" t="s">
        <v>65</v>
      </c>
      <c r="GP61" s="229"/>
      <c r="GQ61" s="229"/>
      <c r="GR61" s="229" t="s">
        <v>400</v>
      </c>
      <c r="GS61" s="229"/>
      <c r="GT61" s="229" t="s">
        <v>2440</v>
      </c>
      <c r="GU61" s="229"/>
      <c r="GV61" s="229" t="s">
        <v>65</v>
      </c>
      <c r="GW61" s="229" t="s">
        <v>2440</v>
      </c>
      <c r="GX61" s="229" t="s">
        <v>680</v>
      </c>
      <c r="GY61" s="229" t="s">
        <v>65</v>
      </c>
      <c r="GZ61" s="229"/>
      <c r="HA61" s="229" t="s">
        <v>680</v>
      </c>
      <c r="HB61" s="229" t="s">
        <v>80</v>
      </c>
      <c r="HC61" s="229"/>
      <c r="HD61" s="229"/>
      <c r="HE61" s="229"/>
      <c r="HF61" s="229"/>
      <c r="HG61" s="229"/>
      <c r="HH61" s="229"/>
      <c r="HI61" s="229"/>
      <c r="HJ61" s="229"/>
      <c r="HK61" s="229"/>
      <c r="HL61" s="229"/>
      <c r="HM61" s="229" t="s">
        <v>2445</v>
      </c>
      <c r="HN61" s="229"/>
      <c r="HO61" s="229" t="s">
        <v>80</v>
      </c>
      <c r="HP61" s="229"/>
      <c r="HQ61" s="229" t="s">
        <v>541</v>
      </c>
      <c r="HR61" s="229"/>
      <c r="HS61" s="229" t="s">
        <v>80</v>
      </c>
      <c r="HT61" s="229"/>
      <c r="HU61" s="229" t="s">
        <v>409</v>
      </c>
      <c r="HV61" s="229"/>
      <c r="HW61" s="229" t="s">
        <v>642</v>
      </c>
      <c r="HX61" s="229"/>
      <c r="HY61" s="229" t="s">
        <v>409</v>
      </c>
      <c r="HZ61" s="229" t="s">
        <v>65</v>
      </c>
      <c r="IA61" s="229" t="s">
        <v>194</v>
      </c>
      <c r="IB61" s="229" t="s">
        <v>111</v>
      </c>
      <c r="IC61" s="229"/>
      <c r="ID61" s="229" t="s">
        <v>541</v>
      </c>
      <c r="IE61" s="229"/>
      <c r="IF61" s="229"/>
      <c r="IG61" s="229"/>
      <c r="IH61" s="229" t="s">
        <v>111</v>
      </c>
      <c r="II61" s="229"/>
      <c r="IJ61" s="229" t="s">
        <v>80</v>
      </c>
      <c r="IK61" s="229" t="s">
        <v>194</v>
      </c>
      <c r="IL61" s="229" t="s">
        <v>80</v>
      </c>
      <c r="IM61" s="229" t="s">
        <v>194</v>
      </c>
      <c r="IN61" s="229"/>
      <c r="IO61" s="229"/>
      <c r="IP61" s="229"/>
      <c r="IQ61" s="229"/>
      <c r="IR61" s="229" t="s">
        <v>80</v>
      </c>
      <c r="IS61" s="229" t="s">
        <v>2443</v>
      </c>
      <c r="IT61" s="229" t="s">
        <v>409</v>
      </c>
      <c r="IU61" s="229"/>
      <c r="IV61" s="229" t="s">
        <v>194</v>
      </c>
      <c r="IW61" s="229" t="s">
        <v>80</v>
      </c>
      <c r="IX61" s="229"/>
      <c r="IY61" s="229"/>
      <c r="IZ61" s="229"/>
      <c r="JA61" s="229" t="s">
        <v>65</v>
      </c>
      <c r="JB61" s="229" t="s">
        <v>1010</v>
      </c>
      <c r="JC61" s="229" t="s">
        <v>65</v>
      </c>
      <c r="JD61" s="229" t="s">
        <v>95</v>
      </c>
      <c r="JE61" s="229"/>
      <c r="JF61" s="229" t="s">
        <v>65</v>
      </c>
      <c r="JG61" s="229"/>
      <c r="JH61" s="229"/>
      <c r="JI61" s="229"/>
      <c r="JJ61" s="229"/>
      <c r="JK61" s="229"/>
      <c r="JL61" s="229" t="s">
        <v>642</v>
      </c>
      <c r="JM61" s="229" t="s">
        <v>163</v>
      </c>
      <c r="JN61" s="229"/>
      <c r="JO61" s="229" t="s">
        <v>1005</v>
      </c>
      <c r="JP61" s="229"/>
      <c r="JQ61" s="229" t="s">
        <v>1007</v>
      </c>
      <c r="JR61" s="229"/>
      <c r="JS61" s="229"/>
      <c r="JT61" s="229" t="s">
        <v>65</v>
      </c>
      <c r="JU61" s="229" t="s">
        <v>541</v>
      </c>
      <c r="JV61" s="229" t="s">
        <v>672</v>
      </c>
      <c r="JW61" s="229" t="s">
        <v>2446</v>
      </c>
      <c r="JX61" s="229"/>
      <c r="JY61" s="229" t="s">
        <v>80</v>
      </c>
      <c r="JZ61" s="229"/>
      <c r="KA61" s="229"/>
      <c r="KB61" s="229"/>
      <c r="KC61" s="229"/>
      <c r="KD61" s="229"/>
      <c r="KE61" s="229"/>
      <c r="KF61" s="229" t="s">
        <v>541</v>
      </c>
      <c r="KG61" s="229"/>
      <c r="KH61" s="229" t="s">
        <v>80</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8"/>
      <c r="B64" s="1" t="s">
        <v>2448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69"/>
      <c r="B65" s="1" t="s">
        <v>2449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0"/>
      <c r="B66" s="1" t="s">
        <v>2450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2451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1798</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1799</v>
      </c>
      <c r="B6" s="228"/>
      <c r="C6" s="158" t="s">
        <v>2452</v>
      </c>
      <c r="D6" s="158" t="s">
        <v>2453</v>
      </c>
      <c r="E6" s="158" t="s">
        <v>2454</v>
      </c>
      <c r="F6" s="158" t="s">
        <v>2455</v>
      </c>
      <c r="G6" s="158" t="s">
        <v>2456</v>
      </c>
      <c r="H6" s="158" t="s">
        <v>2457</v>
      </c>
      <c r="I6" s="158" t="s">
        <v>2458</v>
      </c>
      <c r="J6" s="158"/>
      <c r="K6" s="158" t="s">
        <v>2459</v>
      </c>
      <c r="L6" s="158" t="s">
        <v>2460</v>
      </c>
      <c r="M6" s="158" t="s">
        <v>2461</v>
      </c>
      <c r="N6" s="158" t="s">
        <v>2462</v>
      </c>
      <c r="O6" s="158" t="s">
        <v>2463</v>
      </c>
      <c r="P6" s="158" t="s">
        <v>2464</v>
      </c>
      <c r="Q6" s="158" t="s">
        <v>2465</v>
      </c>
      <c r="R6" s="158" t="s">
        <v>2466</v>
      </c>
      <c r="S6" s="158" t="s">
        <v>2467</v>
      </c>
      <c r="T6" s="158" t="s">
        <v>2468</v>
      </c>
      <c r="U6" s="158" t="s">
        <v>2469</v>
      </c>
      <c r="V6" s="158" t="s">
        <v>2470</v>
      </c>
      <c r="W6" s="158" t="s">
        <v>2471</v>
      </c>
      <c r="X6" s="158" t="s">
        <v>2472</v>
      </c>
      <c r="Y6" s="158" t="s">
        <v>2473</v>
      </c>
      <c r="Z6" s="158" t="s">
        <v>2474</v>
      </c>
      <c r="AA6" s="158" t="s">
        <v>2475</v>
      </c>
      <c r="AB6" s="158" t="s">
        <v>2476</v>
      </c>
      <c r="AC6" s="158" t="s">
        <v>2477</v>
      </c>
      <c r="AD6" s="158" t="s">
        <v>2478</v>
      </c>
      <c r="AE6" s="158" t="s">
        <v>2479</v>
      </c>
      <c r="AF6" s="158" t="s">
        <v>2480</v>
      </c>
      <c r="AG6" s="158" t="s">
        <v>2481</v>
      </c>
      <c r="AH6" s="158" t="s">
        <v>2482</v>
      </c>
      <c r="AI6" s="158" t="s">
        <v>2483</v>
      </c>
      <c r="AJ6" s="158" t="s">
        <v>2484</v>
      </c>
      <c r="AK6" s="158" t="s">
        <v>2485</v>
      </c>
      <c r="AL6" s="158" t="s">
        <v>2486</v>
      </c>
      <c r="AM6" s="158" t="s">
        <v>2487</v>
      </c>
      <c r="AN6" s="158" t="s">
        <v>2488</v>
      </c>
      <c r="AO6" s="158" t="s">
        <v>2489</v>
      </c>
      <c r="AP6" s="158" t="s">
        <v>2490</v>
      </c>
      <c r="AQ6" s="158" t="s">
        <v>2491</v>
      </c>
      <c r="AR6" s="158" t="s">
        <v>2492</v>
      </c>
      <c r="AS6" s="158" t="s">
        <v>2493</v>
      </c>
      <c r="AT6" s="158" t="s">
        <v>2494</v>
      </c>
      <c r="AU6" s="158" t="s">
        <v>2495</v>
      </c>
      <c r="AV6" s="158" t="s">
        <v>2496</v>
      </c>
      <c r="AW6" s="158" t="s">
        <v>2497</v>
      </c>
      <c r="AX6" s="158" t="s">
        <v>2498</v>
      </c>
      <c r="AY6" s="158" t="s">
        <v>2499</v>
      </c>
      <c r="AZ6" s="158" t="s">
        <v>2500</v>
      </c>
      <c r="BA6" s="158" t="s">
        <v>2501</v>
      </c>
      <c r="BB6" s="158" t="s">
        <v>2502</v>
      </c>
      <c r="BC6" s="158" t="s">
        <v>2503</v>
      </c>
      <c r="BD6" s="158" t="s">
        <v>2504</v>
      </c>
      <c r="BE6" s="158" t="s">
        <v>2505</v>
      </c>
      <c r="BF6" s="158" t="s">
        <v>2506</v>
      </c>
      <c r="BG6" s="158" t="s">
        <v>2507</v>
      </c>
      <c r="BH6" s="158" t="s">
        <v>2508</v>
      </c>
      <c r="BI6" s="158" t="s">
        <v>2509</v>
      </c>
      <c r="BJ6" s="158" t="s">
        <v>2510</v>
      </c>
      <c r="BK6" s="158" t="s">
        <v>2511</v>
      </c>
      <c r="BL6" s="158" t="s">
        <v>2512</v>
      </c>
      <c r="BM6" s="158" t="s">
        <v>2513</v>
      </c>
      <c r="BN6" s="158" t="s">
        <v>2514</v>
      </c>
      <c r="BO6" s="158" t="s">
        <v>2515</v>
      </c>
      <c r="BP6" s="158" t="s">
        <v>2516</v>
      </c>
      <c r="BQ6" s="158" t="s">
        <v>2517</v>
      </c>
      <c r="BR6" s="158" t="s">
        <v>2518</v>
      </c>
      <c r="BS6" s="158" t="s">
        <v>2519</v>
      </c>
      <c r="BT6" s="158"/>
      <c r="BU6" s="158"/>
      <c r="BV6" s="158" t="s">
        <v>2520</v>
      </c>
      <c r="BW6" s="158" t="s">
        <v>2521</v>
      </c>
      <c r="BX6" s="158" t="s">
        <v>2522</v>
      </c>
      <c r="BY6" s="158" t="s">
        <v>2523</v>
      </c>
      <c r="BZ6" s="158" t="s">
        <v>2524</v>
      </c>
      <c r="CA6" s="158" t="s">
        <v>2525</v>
      </c>
      <c r="CB6" s="158" t="s">
        <v>2526</v>
      </c>
      <c r="CC6" s="158" t="s">
        <v>2527</v>
      </c>
      <c r="CD6" s="158" t="s">
        <v>2528</v>
      </c>
      <c r="CE6" s="158" t="s">
        <v>2529</v>
      </c>
      <c r="CF6" s="158" t="s">
        <v>2530</v>
      </c>
      <c r="CG6" s="158" t="s">
        <v>2531</v>
      </c>
      <c r="CH6" s="158" t="s">
        <v>1883</v>
      </c>
      <c r="CI6" s="158" t="s">
        <v>2532</v>
      </c>
      <c r="CJ6" s="158" t="s">
        <v>2533</v>
      </c>
      <c r="CK6" s="158" t="s">
        <v>2534</v>
      </c>
      <c r="CL6" s="158" t="s">
        <v>2535</v>
      </c>
      <c r="CM6" s="158" t="s">
        <v>2536</v>
      </c>
      <c r="CN6" s="158" t="s">
        <v>2537</v>
      </c>
      <c r="CO6" s="158" t="s">
        <v>2538</v>
      </c>
      <c r="CP6" s="158" t="s">
        <v>2539</v>
      </c>
      <c r="CQ6" s="158" t="s">
        <v>2540</v>
      </c>
      <c r="CR6" s="158" t="s">
        <v>2541</v>
      </c>
      <c r="CS6" s="158" t="s">
        <v>2542</v>
      </c>
      <c r="CT6" s="158" t="s">
        <v>2543</v>
      </c>
      <c r="CU6" s="158" t="s">
        <v>2544</v>
      </c>
      <c r="CV6" s="158" t="s">
        <v>2545</v>
      </c>
      <c r="CW6" s="158" t="s">
        <v>2546</v>
      </c>
      <c r="CX6" s="158" t="s">
        <v>2547</v>
      </c>
      <c r="CY6" s="158" t="s">
        <v>2548</v>
      </c>
      <c r="CZ6" s="158" t="s">
        <v>2549</v>
      </c>
      <c r="DA6" s="158" t="s">
        <v>2550</v>
      </c>
      <c r="DB6" s="158" t="s">
        <v>2551</v>
      </c>
      <c r="DC6" s="158" t="s">
        <v>2552</v>
      </c>
      <c r="DD6" s="158" t="s">
        <v>2553</v>
      </c>
      <c r="DE6" s="158" t="s">
        <v>2554</v>
      </c>
      <c r="DF6" s="158" t="s">
        <v>2555</v>
      </c>
      <c r="DG6" s="158" t="s">
        <v>2556</v>
      </c>
      <c r="DH6" s="158" t="s">
        <v>2557</v>
      </c>
      <c r="DI6" s="158" t="s">
        <v>2558</v>
      </c>
      <c r="DJ6" s="158" t="s">
        <v>2559</v>
      </c>
      <c r="DK6" s="158" t="s">
        <v>2560</v>
      </c>
      <c r="DL6" s="158" t="s">
        <v>2561</v>
      </c>
      <c r="DM6" s="158" t="s">
        <v>2562</v>
      </c>
      <c r="DN6" s="158" t="s">
        <v>2563</v>
      </c>
      <c r="DO6" s="158" t="s">
        <v>2564</v>
      </c>
      <c r="DP6" s="158" t="s">
        <v>2565</v>
      </c>
      <c r="DQ6" s="158" t="s">
        <v>2566</v>
      </c>
      <c r="DR6" s="158" t="s">
        <v>2567</v>
      </c>
      <c r="DS6" s="158" t="s">
        <v>2568</v>
      </c>
      <c r="DT6" s="158" t="s">
        <v>2569</v>
      </c>
      <c r="DU6" s="158" t="s">
        <v>2570</v>
      </c>
      <c r="DV6" s="158" t="s">
        <v>2571</v>
      </c>
      <c r="DW6" s="158" t="s">
        <v>2572</v>
      </c>
      <c r="DX6" s="158" t="s">
        <v>2573</v>
      </c>
      <c r="DY6" s="158" t="s">
        <v>2574</v>
      </c>
      <c r="DZ6" s="158" t="s">
        <v>2575</v>
      </c>
      <c r="EA6" s="158" t="s">
        <v>2576</v>
      </c>
      <c r="EB6" s="158" t="s">
        <v>2577</v>
      </c>
      <c r="EC6" s="158" t="s">
        <v>2578</v>
      </c>
      <c r="ED6" s="158" t="s">
        <v>2579</v>
      </c>
      <c r="EE6" s="158" t="s">
        <v>2580</v>
      </c>
      <c r="EF6" s="158" t="s">
        <v>2581</v>
      </c>
      <c r="EG6" s="158" t="s">
        <v>2582</v>
      </c>
      <c r="EH6" s="158" t="s">
        <v>2583</v>
      </c>
      <c r="EI6" s="158" t="s">
        <v>2584</v>
      </c>
      <c r="EJ6" s="158" t="s">
        <v>2585</v>
      </c>
      <c r="EK6" s="158" t="s">
        <v>2586</v>
      </c>
      <c r="EL6" s="158" t="s">
        <v>2587</v>
      </c>
      <c r="EM6" s="158" t="s">
        <v>2588</v>
      </c>
      <c r="EN6" s="158" t="s">
        <v>2589</v>
      </c>
      <c r="EO6" s="158" t="s">
        <v>2590</v>
      </c>
      <c r="EP6" s="158" t="s">
        <v>2591</v>
      </c>
      <c r="EQ6" s="158" t="s">
        <v>2592</v>
      </c>
      <c r="ER6" s="158" t="s">
        <v>2593</v>
      </c>
      <c r="ES6" s="158" t="s">
        <v>2594</v>
      </c>
      <c r="ET6" s="158" t="s">
        <v>2595</v>
      </c>
      <c r="EU6" s="158" t="s">
        <v>2596</v>
      </c>
      <c r="EV6" s="158" t="s">
        <v>2597</v>
      </c>
      <c r="EW6" s="158" t="s">
        <v>2598</v>
      </c>
      <c r="EX6" s="158" t="s">
        <v>2599</v>
      </c>
      <c r="EY6" s="158" t="s">
        <v>2600</v>
      </c>
      <c r="EZ6" s="158" t="s">
        <v>2601</v>
      </c>
      <c r="FA6" s="158" t="s">
        <v>2602</v>
      </c>
      <c r="FB6" s="158" t="s">
        <v>2603</v>
      </c>
      <c r="FC6" s="158" t="s">
        <v>2604</v>
      </c>
      <c r="FD6" s="158" t="s">
        <v>2605</v>
      </c>
      <c r="FE6" s="158" t="s">
        <v>2606</v>
      </c>
      <c r="FF6" s="158" t="s">
        <v>2607</v>
      </c>
      <c r="FG6" s="158" t="s">
        <v>2608</v>
      </c>
      <c r="FH6" s="158" t="s">
        <v>2609</v>
      </c>
      <c r="FI6" s="158" t="s">
        <v>2610</v>
      </c>
      <c r="FJ6" s="158" t="s">
        <v>2611</v>
      </c>
      <c r="FK6" s="158" t="s">
        <v>2612</v>
      </c>
      <c r="FL6" s="158" t="s">
        <v>2613</v>
      </c>
      <c r="FM6" s="158" t="s">
        <v>2614</v>
      </c>
      <c r="FN6" s="158" t="s">
        <v>2615</v>
      </c>
      <c r="FO6" s="158" t="s">
        <v>2616</v>
      </c>
      <c r="FP6" s="158" t="s">
        <v>2617</v>
      </c>
      <c r="FQ6" s="158" t="s">
        <v>2618</v>
      </c>
      <c r="FR6" s="158" t="s">
        <v>2619</v>
      </c>
      <c r="FS6" s="158" t="s">
        <v>2620</v>
      </c>
      <c r="FT6" s="158" t="s">
        <v>2621</v>
      </c>
      <c r="FU6" s="158" t="s">
        <v>2622</v>
      </c>
      <c r="FV6" s="158" t="s">
        <v>2623</v>
      </c>
      <c r="FW6" s="158" t="s">
        <v>2624</v>
      </c>
      <c r="FX6" s="158" t="s">
        <v>2625</v>
      </c>
      <c r="FY6" s="158" t="s">
        <v>2626</v>
      </c>
      <c r="FZ6" s="158" t="s">
        <v>2627</v>
      </c>
      <c r="GA6" s="158" t="s">
        <v>2628</v>
      </c>
      <c r="GB6" s="158" t="s">
        <v>2629</v>
      </c>
      <c r="GC6" s="158" t="s">
        <v>2630</v>
      </c>
      <c r="GD6" s="158" t="s">
        <v>2631</v>
      </c>
      <c r="GE6" s="158" t="s">
        <v>2632</v>
      </c>
      <c r="GF6" s="158" t="s">
        <v>2633</v>
      </c>
      <c r="GG6" s="158" t="s">
        <v>2634</v>
      </c>
      <c r="GH6" s="158" t="s">
        <v>2635</v>
      </c>
      <c r="GI6" s="158" t="s">
        <v>2636</v>
      </c>
      <c r="GJ6" s="158" t="s">
        <v>2637</v>
      </c>
      <c r="GK6" s="158" t="s">
        <v>2638</v>
      </c>
      <c r="GL6" s="158" t="s">
        <v>2639</v>
      </c>
      <c r="GM6" s="158"/>
      <c r="GN6" s="158" t="s">
        <v>2640</v>
      </c>
      <c r="GO6" s="158" t="s">
        <v>2641</v>
      </c>
      <c r="GP6" s="158" t="s">
        <v>2642</v>
      </c>
      <c r="GQ6" s="158" t="s">
        <v>2643</v>
      </c>
      <c r="GR6" s="158" t="s">
        <v>2644</v>
      </c>
      <c r="GS6" s="158" t="s">
        <v>2645</v>
      </c>
      <c r="GT6" s="158" t="s">
        <v>2646</v>
      </c>
      <c r="GU6" s="158" t="s">
        <v>2647</v>
      </c>
      <c r="GV6" s="158" t="s">
        <v>2648</v>
      </c>
      <c r="GW6" s="158" t="s">
        <v>2649</v>
      </c>
      <c r="GX6" s="158" t="s">
        <v>2650</v>
      </c>
      <c r="GY6" s="158" t="s">
        <v>2651</v>
      </c>
      <c r="GZ6" s="158" t="s">
        <v>2652</v>
      </c>
      <c r="HA6" s="158" t="s">
        <v>2653</v>
      </c>
      <c r="HB6" s="158" t="s">
        <v>2654</v>
      </c>
      <c r="HC6" s="158" t="s">
        <v>2655</v>
      </c>
      <c r="HD6" s="158" t="s">
        <v>2656</v>
      </c>
      <c r="HE6" s="158" t="s">
        <v>2657</v>
      </c>
      <c r="HF6" s="158" t="s">
        <v>2658</v>
      </c>
      <c r="HG6" s="158" t="s">
        <v>2659</v>
      </c>
      <c r="HH6" s="158" t="s">
        <v>2660</v>
      </c>
      <c r="HI6" s="158" t="s">
        <v>2661</v>
      </c>
      <c r="HJ6" s="158" t="s">
        <v>2662</v>
      </c>
      <c r="HK6" s="158" t="s">
        <v>2663</v>
      </c>
      <c r="HL6" s="158" t="s">
        <v>2664</v>
      </c>
      <c r="HM6" s="158" t="s">
        <v>2665</v>
      </c>
      <c r="HN6" s="158" t="s">
        <v>2666</v>
      </c>
      <c r="HO6" s="158" t="s">
        <v>2667</v>
      </c>
      <c r="HP6" s="158" t="s">
        <v>2668</v>
      </c>
      <c r="HQ6" s="158" t="s">
        <v>2669</v>
      </c>
      <c r="HR6" s="158" t="s">
        <v>2670</v>
      </c>
      <c r="HS6" s="158" t="s">
        <v>2671</v>
      </c>
      <c r="HT6" s="158" t="s">
        <v>2672</v>
      </c>
      <c r="HU6" s="158" t="s">
        <v>2673</v>
      </c>
      <c r="HV6" s="158" t="s">
        <v>2674</v>
      </c>
      <c r="HW6" s="158" t="s">
        <v>2675</v>
      </c>
      <c r="HX6" s="158" t="s">
        <v>2676</v>
      </c>
      <c r="HY6" s="158" t="s">
        <v>2677</v>
      </c>
      <c r="HZ6" s="158" t="s">
        <v>2678</v>
      </c>
      <c r="IA6" s="158" t="s">
        <v>2679</v>
      </c>
      <c r="IB6" s="158" t="s">
        <v>2680</v>
      </c>
      <c r="IC6" s="158" t="s">
        <v>2681</v>
      </c>
      <c r="ID6" s="158" t="s">
        <v>2682</v>
      </c>
      <c r="IE6" s="158" t="s">
        <v>2683</v>
      </c>
      <c r="IF6" s="158" t="s">
        <v>2684</v>
      </c>
      <c r="IG6" s="158" t="s">
        <v>2685</v>
      </c>
      <c r="IH6" s="158" t="s">
        <v>2686</v>
      </c>
      <c r="II6" s="158" t="s">
        <v>2687</v>
      </c>
      <c r="IJ6" s="158" t="s">
        <v>2688</v>
      </c>
      <c r="IK6" s="158" t="s">
        <v>2689</v>
      </c>
      <c r="IL6" s="158" t="s">
        <v>2690</v>
      </c>
      <c r="IM6" s="158" t="s">
        <v>2691</v>
      </c>
      <c r="IN6" s="158" t="s">
        <v>2692</v>
      </c>
      <c r="IO6" s="158" t="s">
        <v>2693</v>
      </c>
      <c r="IP6" s="158" t="s">
        <v>2694</v>
      </c>
      <c r="IQ6" s="158" t="s">
        <v>2695</v>
      </c>
      <c r="IR6" s="158" t="s">
        <v>2696</v>
      </c>
      <c r="IS6" s="158" t="s">
        <v>2697</v>
      </c>
      <c r="IT6" s="158" t="s">
        <v>2698</v>
      </c>
      <c r="IU6" s="158" t="s">
        <v>2699</v>
      </c>
      <c r="IV6" s="158" t="s">
        <v>2700</v>
      </c>
      <c r="IW6" s="158" t="s">
        <v>2701</v>
      </c>
      <c r="IX6" s="158" t="s">
        <v>2702</v>
      </c>
      <c r="IY6" s="158" t="s">
        <v>2703</v>
      </c>
      <c r="IZ6" s="158" t="s">
        <v>2704</v>
      </c>
      <c r="JA6" s="158" t="s">
        <v>2705</v>
      </c>
      <c r="JB6" s="158" t="s">
        <v>2706</v>
      </c>
      <c r="JC6" s="158" t="s">
        <v>2707</v>
      </c>
      <c r="JD6" s="158" t="s">
        <v>2708</v>
      </c>
      <c r="JE6" s="158" t="s">
        <v>2709</v>
      </c>
      <c r="JF6" s="158" t="s">
        <v>2710</v>
      </c>
      <c r="JG6" s="158" t="s">
        <v>2711</v>
      </c>
      <c r="JH6" s="158" t="s">
        <v>2712</v>
      </c>
      <c r="JI6" s="158" t="s">
        <v>2713</v>
      </c>
      <c r="JJ6" s="158" t="s">
        <v>2714</v>
      </c>
      <c r="JK6" s="158" t="s">
        <v>2715</v>
      </c>
      <c r="JL6" s="158" t="s">
        <v>2716</v>
      </c>
      <c r="JM6" s="158" t="s">
        <v>2717</v>
      </c>
      <c r="JN6" s="158" t="s">
        <v>2718</v>
      </c>
      <c r="JO6" s="158" t="s">
        <v>2719</v>
      </c>
      <c r="JP6" s="158" t="s">
        <v>2720</v>
      </c>
      <c r="JQ6" s="158" t="s">
        <v>2721</v>
      </c>
      <c r="JR6" s="158" t="s">
        <v>2722</v>
      </c>
      <c r="JS6" s="158" t="s">
        <v>2723</v>
      </c>
      <c r="JT6" s="158" t="s">
        <v>2724</v>
      </c>
      <c r="JU6" s="158" t="s">
        <v>2725</v>
      </c>
      <c r="JV6" s="158" t="s">
        <v>2726</v>
      </c>
      <c r="JW6" s="158" t="s">
        <v>2727</v>
      </c>
      <c r="JX6" s="158" t="s">
        <v>2728</v>
      </c>
      <c r="JY6" s="158" t="s">
        <v>2729</v>
      </c>
      <c r="JZ6" s="158" t="s">
        <v>2730</v>
      </c>
      <c r="KA6" s="158" t="s">
        <v>2731</v>
      </c>
      <c r="KB6" s="158" t="s">
        <v>2732</v>
      </c>
      <c r="KC6" s="158" t="s">
        <v>2733</v>
      </c>
      <c r="KD6" s="158" t="s">
        <v>2734</v>
      </c>
      <c r="KE6" s="158" t="s">
        <v>2735</v>
      </c>
      <c r="KF6" s="158" t="s">
        <v>2736</v>
      </c>
      <c r="KG6" s="158" t="s">
        <v>2737</v>
      </c>
      <c r="KH6" s="158" t="s">
        <v>2738</v>
      </c>
      <c r="KI6" s="158" t="s">
        <v>2739</v>
      </c>
    </row>
    <row r="7" spans="1:295" ht="27" customHeight="1" x14ac:dyDescent="0.25">
      <c r="A7" s="228" t="s">
        <v>26</v>
      </c>
      <c r="B7" s="228"/>
      <c r="C7" s="229" t="s">
        <v>2093</v>
      </c>
      <c r="D7" s="229"/>
      <c r="E7" s="229"/>
      <c r="F7" s="229" t="s">
        <v>2094</v>
      </c>
      <c r="G7" s="229" t="s">
        <v>2095</v>
      </c>
      <c r="H7" s="229"/>
      <c r="I7" s="229"/>
      <c r="J7" s="229"/>
      <c r="K7" s="229" t="s">
        <v>2096</v>
      </c>
      <c r="L7" s="229"/>
      <c r="M7" s="229"/>
      <c r="N7" s="229" t="s">
        <v>2097</v>
      </c>
      <c r="O7" s="229" t="s">
        <v>2098</v>
      </c>
      <c r="P7" s="229"/>
      <c r="Q7" s="229" t="s">
        <v>2099</v>
      </c>
      <c r="R7" s="229"/>
      <c r="S7" s="229" t="s">
        <v>2100</v>
      </c>
      <c r="T7" s="229"/>
      <c r="U7" s="229" t="s">
        <v>2101</v>
      </c>
      <c r="V7" s="229"/>
      <c r="W7" s="229"/>
      <c r="X7" s="229" t="s">
        <v>2102</v>
      </c>
      <c r="Y7" s="229"/>
      <c r="Z7" s="229"/>
      <c r="AA7" s="229" t="s">
        <v>2103</v>
      </c>
      <c r="AB7" s="229"/>
      <c r="AC7" s="229"/>
      <c r="AD7" s="229"/>
      <c r="AE7" s="229"/>
      <c r="AF7" s="229"/>
      <c r="AG7" s="229"/>
      <c r="AH7" s="229"/>
      <c r="AI7" s="229"/>
      <c r="AJ7" s="229" t="s">
        <v>2104</v>
      </c>
      <c r="AK7" s="229"/>
      <c r="AL7" s="229"/>
      <c r="AM7" s="229" t="s">
        <v>2105</v>
      </c>
      <c r="AN7" s="229"/>
      <c r="AO7" s="229" t="s">
        <v>2106</v>
      </c>
      <c r="AP7" s="229"/>
      <c r="AQ7" s="229" t="s">
        <v>2107</v>
      </c>
      <c r="AR7" s="229"/>
      <c r="AS7" s="229"/>
      <c r="AT7" s="229" t="s">
        <v>2108</v>
      </c>
      <c r="AU7" s="229"/>
      <c r="AV7" s="229" t="s">
        <v>2109</v>
      </c>
      <c r="AW7" s="229"/>
      <c r="AX7" s="229" t="s">
        <v>2108</v>
      </c>
      <c r="AY7" s="229"/>
      <c r="AZ7" s="229"/>
      <c r="BA7" s="229" t="s">
        <v>2110</v>
      </c>
      <c r="BB7" s="229" t="s">
        <v>2111</v>
      </c>
      <c r="BC7" s="229" t="s">
        <v>2112</v>
      </c>
      <c r="BD7" s="229"/>
      <c r="BE7" s="229"/>
      <c r="BF7" s="229" t="s">
        <v>2113</v>
      </c>
      <c r="BG7" s="229"/>
      <c r="BH7" s="229"/>
      <c r="BI7" s="229"/>
      <c r="BJ7" s="229"/>
      <c r="BK7" s="229" t="s">
        <v>2114</v>
      </c>
      <c r="BL7" s="229" t="s">
        <v>2115</v>
      </c>
      <c r="BM7" s="229"/>
      <c r="BN7" s="229" t="s">
        <v>2116</v>
      </c>
      <c r="BO7" s="229"/>
      <c r="BP7" s="229"/>
      <c r="BQ7" s="229" t="s">
        <v>2117</v>
      </c>
      <c r="BR7" s="229"/>
      <c r="BS7" s="229"/>
      <c r="BT7" s="229"/>
      <c r="BU7" s="229" t="s">
        <v>2118</v>
      </c>
      <c r="BV7" s="229" t="s">
        <v>2119</v>
      </c>
      <c r="BW7" s="229" t="s">
        <v>2120</v>
      </c>
      <c r="BX7" s="229"/>
      <c r="BY7" s="229"/>
      <c r="BZ7" s="229"/>
      <c r="CA7" s="229" t="s">
        <v>2121</v>
      </c>
      <c r="CB7" s="229"/>
      <c r="CC7" s="229"/>
      <c r="CD7" s="229"/>
      <c r="CE7" s="229"/>
      <c r="CF7" s="229" t="s">
        <v>2122</v>
      </c>
      <c r="CG7" s="229"/>
      <c r="CH7" s="229"/>
      <c r="CI7" s="229"/>
      <c r="CJ7" s="229" t="s">
        <v>2123</v>
      </c>
      <c r="CK7" s="229"/>
      <c r="CL7" s="229" t="s">
        <v>2124</v>
      </c>
      <c r="CM7" s="229"/>
      <c r="CN7" s="229" t="s">
        <v>2125</v>
      </c>
      <c r="CO7" s="229" t="s">
        <v>2126</v>
      </c>
      <c r="CP7" s="229"/>
      <c r="CQ7" s="229"/>
      <c r="CR7" s="229" t="s">
        <v>2127</v>
      </c>
      <c r="CS7" s="229"/>
      <c r="CT7" s="229"/>
      <c r="CU7" s="229"/>
      <c r="CV7" s="229"/>
      <c r="CW7" s="229" t="s">
        <v>2128</v>
      </c>
      <c r="CX7" s="229" t="s">
        <v>2129</v>
      </c>
      <c r="CY7" s="229"/>
      <c r="CZ7" s="229"/>
      <c r="DA7" s="229"/>
      <c r="DB7" s="229"/>
      <c r="DC7" s="229"/>
      <c r="DD7" s="229" t="s">
        <v>2130</v>
      </c>
      <c r="DE7" s="229"/>
      <c r="DF7" s="229"/>
      <c r="DG7" s="229" t="s">
        <v>2131</v>
      </c>
      <c r="DH7" s="229"/>
      <c r="DI7" s="229" t="s">
        <v>2132</v>
      </c>
      <c r="DJ7" s="229"/>
      <c r="DK7" s="229" t="s">
        <v>2133</v>
      </c>
      <c r="DL7" s="229" t="s">
        <v>2134</v>
      </c>
      <c r="DM7" s="229"/>
      <c r="DN7" s="229"/>
      <c r="DO7" s="229"/>
      <c r="DP7" s="229"/>
      <c r="DQ7" s="229" t="s">
        <v>2135</v>
      </c>
      <c r="DR7" s="229" t="s">
        <v>2136</v>
      </c>
      <c r="DS7" s="229" t="s">
        <v>2137</v>
      </c>
      <c r="DT7" s="229"/>
      <c r="DU7" s="229"/>
      <c r="DV7" s="229"/>
      <c r="DW7" s="229"/>
      <c r="DX7" s="229"/>
      <c r="DY7" s="229"/>
      <c r="DZ7" s="229"/>
      <c r="EA7" s="229" t="s">
        <v>2138</v>
      </c>
      <c r="EB7" s="229" t="s">
        <v>2139</v>
      </c>
      <c r="EC7" s="229"/>
      <c r="ED7" s="229"/>
      <c r="EE7" s="229" t="s">
        <v>2138</v>
      </c>
      <c r="EF7" s="229"/>
      <c r="EG7" s="229" t="s">
        <v>2140</v>
      </c>
      <c r="EH7" s="229" t="s">
        <v>2141</v>
      </c>
      <c r="EI7" s="229"/>
      <c r="EJ7" s="229" t="s">
        <v>2142</v>
      </c>
      <c r="EK7" s="229"/>
      <c r="EL7" s="229"/>
      <c r="EM7" s="229"/>
      <c r="EN7" s="229"/>
      <c r="EO7" s="229"/>
      <c r="EP7" s="229"/>
      <c r="EQ7" s="229"/>
      <c r="ER7" s="229"/>
      <c r="ES7" s="229"/>
      <c r="ET7" s="229" t="s">
        <v>2143</v>
      </c>
      <c r="EU7" s="229" t="s">
        <v>2144</v>
      </c>
      <c r="EV7" s="229" t="s">
        <v>2145</v>
      </c>
      <c r="EW7" s="229" t="s">
        <v>2146</v>
      </c>
      <c r="EX7" s="229" t="s">
        <v>2147</v>
      </c>
      <c r="EY7" s="229" t="s">
        <v>2148</v>
      </c>
      <c r="EZ7" s="229" t="s">
        <v>2149</v>
      </c>
      <c r="FA7" s="229"/>
      <c r="FB7" s="229" t="s">
        <v>2150</v>
      </c>
      <c r="FC7" s="229"/>
      <c r="FD7" s="229" t="s">
        <v>2151</v>
      </c>
      <c r="FE7" s="229"/>
      <c r="FF7" s="229"/>
      <c r="FG7" s="229" t="s">
        <v>2152</v>
      </c>
      <c r="FH7" s="229"/>
      <c r="FI7" s="229"/>
      <c r="FJ7" s="229" t="s">
        <v>2153</v>
      </c>
      <c r="FK7" s="229"/>
      <c r="FL7" s="229"/>
      <c r="FM7" s="229" t="s">
        <v>2154</v>
      </c>
      <c r="FN7" s="229"/>
      <c r="FO7" s="229"/>
      <c r="FP7" s="229" t="s">
        <v>2155</v>
      </c>
      <c r="FQ7" s="229"/>
      <c r="FR7" s="229"/>
      <c r="FS7" s="229" t="s">
        <v>2156</v>
      </c>
      <c r="FT7" s="229" t="s">
        <v>2155</v>
      </c>
      <c r="FU7" s="229"/>
      <c r="FV7" s="229"/>
      <c r="FW7" s="229"/>
      <c r="FX7" s="229" t="s">
        <v>2157</v>
      </c>
      <c r="FY7" s="229" t="s">
        <v>2158</v>
      </c>
      <c r="FZ7" s="229" t="s">
        <v>2159</v>
      </c>
      <c r="GA7" s="229" t="s">
        <v>2160</v>
      </c>
      <c r="GB7" s="229" t="s">
        <v>2161</v>
      </c>
      <c r="GC7" s="229" t="s">
        <v>2162</v>
      </c>
      <c r="GD7" s="229"/>
      <c r="GE7" s="229" t="s">
        <v>2163</v>
      </c>
      <c r="GF7" s="229" t="s">
        <v>2164</v>
      </c>
      <c r="GG7" s="229" t="s">
        <v>2165</v>
      </c>
      <c r="GH7" s="229" t="s">
        <v>2166</v>
      </c>
      <c r="GI7" s="229" t="s">
        <v>2167</v>
      </c>
      <c r="GJ7" s="229"/>
      <c r="GK7" s="229" t="s">
        <v>2166</v>
      </c>
      <c r="GL7" s="229" t="s">
        <v>2168</v>
      </c>
      <c r="GM7" s="229"/>
      <c r="GN7" s="229" t="s">
        <v>2169</v>
      </c>
      <c r="GO7" s="229" t="s">
        <v>2170</v>
      </c>
      <c r="GP7" s="229" t="s">
        <v>2165</v>
      </c>
      <c r="GQ7" s="229"/>
      <c r="GR7" s="229" t="s">
        <v>2171</v>
      </c>
      <c r="GS7" s="229"/>
      <c r="GT7" s="229"/>
      <c r="GU7" s="229" t="s">
        <v>2172</v>
      </c>
      <c r="GV7" s="229" t="s">
        <v>2167</v>
      </c>
      <c r="GW7" s="229"/>
      <c r="GX7" s="229" t="s">
        <v>2173</v>
      </c>
      <c r="GY7" s="229" t="s">
        <v>2174</v>
      </c>
      <c r="GZ7" s="229"/>
      <c r="HA7" s="229" t="s">
        <v>2173</v>
      </c>
      <c r="HB7" s="229" t="s">
        <v>2175</v>
      </c>
      <c r="HC7" s="229"/>
      <c r="HD7" s="229" t="s">
        <v>2176</v>
      </c>
      <c r="HE7" s="229" t="s">
        <v>2177</v>
      </c>
      <c r="HF7" s="229" t="s">
        <v>2178</v>
      </c>
      <c r="HG7" s="229" t="s">
        <v>2179</v>
      </c>
      <c r="HH7" s="229" t="s">
        <v>2177</v>
      </c>
      <c r="HI7" s="229" t="s">
        <v>2180</v>
      </c>
      <c r="HJ7" s="229"/>
      <c r="HK7" s="229"/>
      <c r="HL7" s="229"/>
      <c r="HM7" s="229"/>
      <c r="HN7" s="229"/>
      <c r="HO7" s="229" t="s">
        <v>2181</v>
      </c>
      <c r="HP7" s="229"/>
      <c r="HQ7" s="229"/>
      <c r="HR7" s="229"/>
      <c r="HS7" s="229"/>
      <c r="HT7" s="229"/>
      <c r="HU7" s="229"/>
      <c r="HV7" s="229"/>
      <c r="HW7" s="229"/>
      <c r="HX7" s="229"/>
      <c r="HY7" s="229" t="s">
        <v>2182</v>
      </c>
      <c r="HZ7" s="229"/>
      <c r="IA7" s="229" t="s">
        <v>2183</v>
      </c>
      <c r="IB7" s="229"/>
      <c r="IC7" s="229"/>
      <c r="ID7" s="229"/>
      <c r="IE7" s="229"/>
      <c r="IF7" s="229"/>
      <c r="IG7" s="229"/>
      <c r="IH7" s="229"/>
      <c r="II7" s="229"/>
      <c r="IJ7" s="229" t="s">
        <v>2184</v>
      </c>
      <c r="IK7" s="229"/>
      <c r="IL7" s="229"/>
      <c r="IM7" s="229"/>
      <c r="IN7" s="229"/>
      <c r="IO7" s="229" t="s">
        <v>2185</v>
      </c>
      <c r="IP7" s="229"/>
      <c r="IQ7" s="229" t="s">
        <v>2186</v>
      </c>
      <c r="IR7" s="229"/>
      <c r="IS7" s="229" t="s">
        <v>2187</v>
      </c>
      <c r="IT7" s="229"/>
      <c r="IU7" s="229"/>
      <c r="IV7" s="229"/>
      <c r="IW7" s="229" t="s">
        <v>2188</v>
      </c>
      <c r="IX7" s="229"/>
      <c r="IY7" s="229" t="s">
        <v>2189</v>
      </c>
      <c r="IZ7" s="229" t="s">
        <v>2190</v>
      </c>
      <c r="JA7" s="229" t="s">
        <v>2191</v>
      </c>
      <c r="JB7" s="229" t="s">
        <v>2192</v>
      </c>
      <c r="JC7" s="229"/>
      <c r="JD7" s="229" t="s">
        <v>2193</v>
      </c>
      <c r="JE7" s="229"/>
      <c r="JF7" s="229" t="s">
        <v>2194</v>
      </c>
      <c r="JG7" s="229"/>
      <c r="JH7" s="229"/>
      <c r="JI7" s="229" t="s">
        <v>2195</v>
      </c>
      <c r="JJ7" s="229"/>
      <c r="JK7" s="229"/>
      <c r="JL7" s="229"/>
      <c r="JM7" s="229"/>
      <c r="JN7" s="229"/>
      <c r="JO7" s="229" t="s">
        <v>2196</v>
      </c>
      <c r="JP7" s="229"/>
      <c r="JQ7" s="229" t="s">
        <v>2197</v>
      </c>
      <c r="JR7" s="229"/>
      <c r="JS7" s="229"/>
      <c r="JT7" s="229" t="s">
        <v>2198</v>
      </c>
      <c r="JU7" s="229" t="s">
        <v>2199</v>
      </c>
      <c r="JV7" s="229" t="s">
        <v>2200</v>
      </c>
      <c r="JW7" s="229" t="s">
        <v>2183</v>
      </c>
      <c r="JX7" s="229" t="s">
        <v>2201</v>
      </c>
      <c r="JY7" s="229" t="s">
        <v>2202</v>
      </c>
      <c r="JZ7" s="229" t="s">
        <v>2203</v>
      </c>
      <c r="KA7" s="229"/>
      <c r="KB7" s="229"/>
      <c r="KC7" s="229" t="s">
        <v>2204</v>
      </c>
      <c r="KD7" s="229"/>
      <c r="KE7" s="229"/>
      <c r="KF7" s="229" t="s">
        <v>2199</v>
      </c>
      <c r="KG7" s="229" t="s">
        <v>2205</v>
      </c>
      <c r="KH7" s="229" t="s">
        <v>2206</v>
      </c>
      <c r="KI7" s="229"/>
    </row>
    <row r="8" spans="1:295" ht="27" customHeight="1" x14ac:dyDescent="0.25">
      <c r="A8" s="157" t="s">
        <v>88</v>
      </c>
      <c r="B8" s="157" t="s">
        <v>659</v>
      </c>
      <c r="C8" s="158" t="s">
        <v>455</v>
      </c>
      <c r="D8" s="158" t="s">
        <v>2207</v>
      </c>
      <c r="E8" s="158" t="s">
        <v>2208</v>
      </c>
      <c r="F8" s="158" t="s">
        <v>2209</v>
      </c>
      <c r="G8" s="158" t="s">
        <v>2210</v>
      </c>
      <c r="H8" s="158" t="s">
        <v>505</v>
      </c>
      <c r="I8" s="158" t="s">
        <v>2211</v>
      </c>
      <c r="J8" s="158" t="s">
        <v>2212</v>
      </c>
      <c r="K8" s="158" t="s">
        <v>2213</v>
      </c>
      <c r="L8" s="158" t="s">
        <v>2214</v>
      </c>
      <c r="M8" s="158" t="s">
        <v>466</v>
      </c>
      <c r="N8" s="158" t="s">
        <v>2215</v>
      </c>
      <c r="O8" s="159" t="s">
        <v>2216</v>
      </c>
      <c r="P8" s="158" t="s">
        <v>2217</v>
      </c>
      <c r="Q8" s="158" t="s">
        <v>2218</v>
      </c>
      <c r="R8" s="158" t="s">
        <v>2217</v>
      </c>
      <c r="S8" s="158" t="s">
        <v>2219</v>
      </c>
      <c r="T8" s="158" t="s">
        <v>2212</v>
      </c>
      <c r="U8" s="158" t="s">
        <v>2220</v>
      </c>
      <c r="V8" s="158" t="s">
        <v>2221</v>
      </c>
      <c r="W8" s="158" t="s">
        <v>2222</v>
      </c>
      <c r="X8" s="158" t="s">
        <v>2223</v>
      </c>
      <c r="Y8" s="158" t="s">
        <v>2224</v>
      </c>
      <c r="Z8" s="158" t="s">
        <v>2225</v>
      </c>
      <c r="AA8" s="158" t="s">
        <v>2226</v>
      </c>
      <c r="AB8" s="158" t="s">
        <v>2227</v>
      </c>
      <c r="AC8" s="158" t="s">
        <v>2228</v>
      </c>
      <c r="AD8" s="158" t="s">
        <v>2229</v>
      </c>
      <c r="AE8" s="158" t="s">
        <v>2230</v>
      </c>
      <c r="AF8" s="158" t="s">
        <v>2215</v>
      </c>
      <c r="AG8" s="158" t="s">
        <v>2216</v>
      </c>
      <c r="AH8" s="158" t="s">
        <v>2231</v>
      </c>
      <c r="AI8" s="158" t="s">
        <v>2232</v>
      </c>
      <c r="AJ8" s="159" t="s">
        <v>2233</v>
      </c>
      <c r="AK8" s="159" t="s">
        <v>2234</v>
      </c>
      <c r="AL8" s="158" t="s">
        <v>2235</v>
      </c>
      <c r="AM8" s="158" t="s">
        <v>2233</v>
      </c>
      <c r="AN8" s="158" t="s">
        <v>2234</v>
      </c>
      <c r="AO8" s="158" t="s">
        <v>2236</v>
      </c>
      <c r="AP8" s="158" t="s">
        <v>2237</v>
      </c>
      <c r="AQ8" s="158" t="s">
        <v>2238</v>
      </c>
      <c r="AR8" s="158" t="s">
        <v>2239</v>
      </c>
      <c r="AS8" s="158" t="s">
        <v>2240</v>
      </c>
      <c r="AT8" s="159" t="s">
        <v>2241</v>
      </c>
      <c r="AU8" s="159" t="s">
        <v>2242</v>
      </c>
      <c r="AV8" s="158" t="s">
        <v>2243</v>
      </c>
      <c r="AW8" s="158" t="s">
        <v>2244</v>
      </c>
      <c r="AX8" s="158" t="s">
        <v>2245</v>
      </c>
      <c r="AY8" s="158" t="s">
        <v>2246</v>
      </c>
      <c r="AZ8" s="158" t="s">
        <v>473</v>
      </c>
      <c r="BA8" s="158" t="s">
        <v>2247</v>
      </c>
      <c r="BB8" s="159" t="s">
        <v>2248</v>
      </c>
      <c r="BC8" s="158" t="s">
        <v>392</v>
      </c>
      <c r="BD8" s="158" t="s">
        <v>2249</v>
      </c>
      <c r="BE8" s="158" t="s">
        <v>2250</v>
      </c>
      <c r="BF8" s="158" t="s">
        <v>2241</v>
      </c>
      <c r="BG8" s="158" t="s">
        <v>2242</v>
      </c>
      <c r="BH8" s="158" t="s">
        <v>2251</v>
      </c>
      <c r="BI8" s="158" t="s">
        <v>2252</v>
      </c>
      <c r="BJ8" s="158" t="s">
        <v>2253</v>
      </c>
      <c r="BK8" s="158" t="s">
        <v>2254</v>
      </c>
      <c r="BL8" s="158" t="s">
        <v>2255</v>
      </c>
      <c r="BM8" s="158" t="s">
        <v>2256</v>
      </c>
      <c r="BN8" s="158" t="s">
        <v>2248</v>
      </c>
      <c r="BO8" s="158" t="s">
        <v>2257</v>
      </c>
      <c r="BP8" s="158" t="s">
        <v>2258</v>
      </c>
      <c r="BQ8" s="158" t="s">
        <v>2259</v>
      </c>
      <c r="BR8" s="158" t="s">
        <v>2260</v>
      </c>
      <c r="BS8" s="158" t="s">
        <v>597</v>
      </c>
      <c r="BT8" s="158" t="s">
        <v>2261</v>
      </c>
      <c r="BU8" s="158" t="s">
        <v>2261</v>
      </c>
      <c r="BV8" s="158" t="s">
        <v>2262</v>
      </c>
      <c r="BW8" s="158" t="s">
        <v>2263</v>
      </c>
      <c r="BX8" s="158" t="s">
        <v>2264</v>
      </c>
      <c r="BY8" s="158" t="s">
        <v>2265</v>
      </c>
      <c r="BZ8" s="158" t="s">
        <v>2266</v>
      </c>
      <c r="CA8" s="158" t="s">
        <v>2267</v>
      </c>
      <c r="CB8" s="158" t="s">
        <v>2268</v>
      </c>
      <c r="CC8" s="158" t="s">
        <v>2269</v>
      </c>
      <c r="CD8" s="158" t="s">
        <v>2270</v>
      </c>
      <c r="CE8" s="158" t="s">
        <v>2271</v>
      </c>
      <c r="CF8" s="158" t="s">
        <v>251</v>
      </c>
      <c r="CG8" s="158" t="s">
        <v>2272</v>
      </c>
      <c r="CH8" s="158" t="s">
        <v>2273</v>
      </c>
      <c r="CI8" s="158" t="s">
        <v>2274</v>
      </c>
      <c r="CJ8" s="158" t="s">
        <v>2275</v>
      </c>
      <c r="CK8" s="158" t="s">
        <v>2276</v>
      </c>
      <c r="CL8" s="158" t="s">
        <v>2277</v>
      </c>
      <c r="CM8" s="158" t="s">
        <v>2278</v>
      </c>
      <c r="CN8" s="158" t="s">
        <v>2279</v>
      </c>
      <c r="CO8" s="158" t="s">
        <v>2280</v>
      </c>
      <c r="CP8" s="158" t="s">
        <v>2281</v>
      </c>
      <c r="CQ8" s="158" t="s">
        <v>2282</v>
      </c>
      <c r="CR8" s="158" t="s">
        <v>2283</v>
      </c>
      <c r="CS8" s="158" t="s">
        <v>2284</v>
      </c>
      <c r="CT8" s="158" t="s">
        <v>2285</v>
      </c>
      <c r="CU8" s="158" t="s">
        <v>2286</v>
      </c>
      <c r="CV8" s="158" t="s">
        <v>2287</v>
      </c>
      <c r="CW8" s="158" t="s">
        <v>2288</v>
      </c>
      <c r="CX8" s="158" t="s">
        <v>2289</v>
      </c>
      <c r="CY8" s="158" t="s">
        <v>396</v>
      </c>
      <c r="CZ8" s="158" t="s">
        <v>2290</v>
      </c>
      <c r="DA8" s="158" t="s">
        <v>2291</v>
      </c>
      <c r="DB8" s="158" t="s">
        <v>2292</v>
      </c>
      <c r="DC8" s="158" t="s">
        <v>2293</v>
      </c>
      <c r="DD8" s="158" t="s">
        <v>2273</v>
      </c>
      <c r="DE8" s="158" t="s">
        <v>2274</v>
      </c>
      <c r="DF8" s="158" t="s">
        <v>2294</v>
      </c>
      <c r="DG8" s="158" t="s">
        <v>2295</v>
      </c>
      <c r="DH8" s="158" t="s">
        <v>2296</v>
      </c>
      <c r="DI8" s="158" t="s">
        <v>2297</v>
      </c>
      <c r="DJ8" s="158" t="s">
        <v>2298</v>
      </c>
      <c r="DK8" s="158" t="s">
        <v>2299</v>
      </c>
      <c r="DL8" s="158" t="s">
        <v>396</v>
      </c>
      <c r="DM8" s="158" t="s">
        <v>2290</v>
      </c>
      <c r="DN8" s="158" t="s">
        <v>2291</v>
      </c>
      <c r="DO8" s="158" t="s">
        <v>2300</v>
      </c>
      <c r="DP8" s="158" t="s">
        <v>2301</v>
      </c>
      <c r="DQ8" s="158" t="s">
        <v>2302</v>
      </c>
      <c r="DR8" s="158" t="s">
        <v>2303</v>
      </c>
      <c r="DS8" s="158" t="s">
        <v>2304</v>
      </c>
      <c r="DT8" s="158" t="s">
        <v>2305</v>
      </c>
      <c r="DU8" s="158" t="s">
        <v>2289</v>
      </c>
      <c r="DV8" s="158" t="s">
        <v>396</v>
      </c>
      <c r="DW8" s="158" t="s">
        <v>2294</v>
      </c>
      <c r="DX8" s="158" t="s">
        <v>2303</v>
      </c>
      <c r="DY8" s="158" t="s">
        <v>2306</v>
      </c>
      <c r="DZ8" s="158" t="s">
        <v>2307</v>
      </c>
      <c r="EA8" s="158" t="s">
        <v>2308</v>
      </c>
      <c r="EB8" s="158" t="s">
        <v>2309</v>
      </c>
      <c r="EC8" s="158" t="s">
        <v>2310</v>
      </c>
      <c r="ED8" s="158" t="s">
        <v>2311</v>
      </c>
      <c r="EE8" s="158" t="s">
        <v>2312</v>
      </c>
      <c r="EF8" s="158" t="s">
        <v>2313</v>
      </c>
      <c r="EG8" s="158" t="s">
        <v>2249</v>
      </c>
      <c r="EH8" s="158" t="s">
        <v>2259</v>
      </c>
      <c r="EI8" s="158" t="s">
        <v>2314</v>
      </c>
      <c r="EJ8" s="158" t="s">
        <v>2315</v>
      </c>
      <c r="EK8" s="158" t="s">
        <v>2316</v>
      </c>
      <c r="EL8" s="158" t="s">
        <v>2317</v>
      </c>
      <c r="EM8" s="158" t="s">
        <v>2318</v>
      </c>
      <c r="EN8" s="158" t="s">
        <v>2319</v>
      </c>
      <c r="EO8" s="158" t="s">
        <v>2320</v>
      </c>
      <c r="EP8" s="158" t="s">
        <v>2321</v>
      </c>
      <c r="EQ8" s="158" t="s">
        <v>2322</v>
      </c>
      <c r="ER8" s="158" t="s">
        <v>2323</v>
      </c>
      <c r="ES8" s="158" t="s">
        <v>2324</v>
      </c>
      <c r="ET8" s="158" t="s">
        <v>2325</v>
      </c>
      <c r="EU8" s="158" t="s">
        <v>2326</v>
      </c>
      <c r="EV8" s="158" t="s">
        <v>2327</v>
      </c>
      <c r="EW8" s="158" t="s">
        <v>2328</v>
      </c>
      <c r="EX8" s="158" t="s">
        <v>2329</v>
      </c>
      <c r="EY8" s="158" t="s">
        <v>2330</v>
      </c>
      <c r="EZ8" s="158" t="s">
        <v>2331</v>
      </c>
      <c r="FA8" s="158" t="s">
        <v>2332</v>
      </c>
      <c r="FB8" s="158" t="s">
        <v>2313</v>
      </c>
      <c r="FC8" s="158" t="s">
        <v>2318</v>
      </c>
      <c r="FD8" s="158" t="s">
        <v>2333</v>
      </c>
      <c r="FE8" s="158" t="s">
        <v>2334</v>
      </c>
      <c r="FF8" s="158" t="s">
        <v>2335</v>
      </c>
      <c r="FG8" s="158" t="s">
        <v>2336</v>
      </c>
      <c r="FH8" s="158" t="s">
        <v>2337</v>
      </c>
      <c r="FI8" s="158" t="s">
        <v>2338</v>
      </c>
      <c r="FJ8" s="158" t="s">
        <v>2267</v>
      </c>
      <c r="FK8" s="158" t="s">
        <v>2268</v>
      </c>
      <c r="FL8" s="158" t="s">
        <v>2339</v>
      </c>
      <c r="FM8" s="158" t="s">
        <v>2306</v>
      </c>
      <c r="FN8" s="158" t="s">
        <v>2307</v>
      </c>
      <c r="FO8" s="158" t="s">
        <v>2340</v>
      </c>
      <c r="FP8" s="158" t="s">
        <v>2341</v>
      </c>
      <c r="FQ8" s="159" t="s">
        <v>2342</v>
      </c>
      <c r="FR8" s="158" t="s">
        <v>2343</v>
      </c>
      <c r="FS8" s="158" t="s">
        <v>2344</v>
      </c>
      <c r="FT8" s="158" t="s">
        <v>2345</v>
      </c>
      <c r="FU8" s="158" t="s">
        <v>2346</v>
      </c>
      <c r="FV8" s="158" t="s">
        <v>2347</v>
      </c>
      <c r="FW8" s="158" t="s">
        <v>2348</v>
      </c>
      <c r="FX8" s="158" t="s">
        <v>2349</v>
      </c>
      <c r="FY8" s="158" t="s">
        <v>178</v>
      </c>
      <c r="FZ8" s="158" t="s">
        <v>2350</v>
      </c>
      <c r="GA8" s="158" t="s">
        <v>2315</v>
      </c>
      <c r="GB8" s="159" t="s">
        <v>2351</v>
      </c>
      <c r="GC8" s="158" t="s">
        <v>2341</v>
      </c>
      <c r="GD8" s="158" t="s">
        <v>2340</v>
      </c>
      <c r="GE8" s="158" t="s">
        <v>2352</v>
      </c>
      <c r="GF8" s="159" t="s">
        <v>2353</v>
      </c>
      <c r="GG8" s="158" t="s">
        <v>2354</v>
      </c>
      <c r="GH8" s="158" t="s">
        <v>2355</v>
      </c>
      <c r="GI8" s="158" t="s">
        <v>2289</v>
      </c>
      <c r="GJ8" s="158" t="s">
        <v>2356</v>
      </c>
      <c r="GK8" s="158" t="s">
        <v>2357</v>
      </c>
      <c r="GL8" s="158" t="s">
        <v>2358</v>
      </c>
      <c r="GM8" s="158" t="s">
        <v>2359</v>
      </c>
      <c r="GN8" s="158" t="s">
        <v>2360</v>
      </c>
      <c r="GO8" s="158" t="s">
        <v>2361</v>
      </c>
      <c r="GP8" s="158" t="s">
        <v>2362</v>
      </c>
      <c r="GQ8" s="159" t="s">
        <v>2361</v>
      </c>
      <c r="GR8" s="158" t="s">
        <v>2363</v>
      </c>
      <c r="GS8" s="158" t="s">
        <v>2364</v>
      </c>
      <c r="GT8" s="158" t="s">
        <v>2365</v>
      </c>
      <c r="GU8" s="158" t="s">
        <v>2366</v>
      </c>
      <c r="GV8" s="158" t="s">
        <v>2367</v>
      </c>
      <c r="GW8" s="158" t="s">
        <v>2368</v>
      </c>
      <c r="GX8" s="158" t="s">
        <v>2369</v>
      </c>
      <c r="GY8" s="158" t="s">
        <v>2370</v>
      </c>
      <c r="GZ8" s="158" t="s">
        <v>2371</v>
      </c>
      <c r="HA8" s="158" t="s">
        <v>2372</v>
      </c>
      <c r="HB8" s="159" t="s">
        <v>2373</v>
      </c>
      <c r="HC8" s="159" t="s">
        <v>2374</v>
      </c>
      <c r="HD8" s="158" t="s">
        <v>2375</v>
      </c>
      <c r="HE8" s="158" t="s">
        <v>2375</v>
      </c>
      <c r="HF8" s="158" t="s">
        <v>608</v>
      </c>
      <c r="HG8" s="158" t="s">
        <v>608</v>
      </c>
      <c r="HH8" s="158" t="s">
        <v>2376</v>
      </c>
      <c r="HI8" s="159" t="s">
        <v>2373</v>
      </c>
      <c r="HJ8" s="159" t="s">
        <v>2374</v>
      </c>
      <c r="HK8" s="158" t="s">
        <v>2377</v>
      </c>
      <c r="HL8" s="158" t="s">
        <v>2378</v>
      </c>
      <c r="HM8" s="158" t="s">
        <v>2379</v>
      </c>
      <c r="HN8" s="158" t="s">
        <v>2380</v>
      </c>
      <c r="HO8" s="158" t="s">
        <v>2381</v>
      </c>
      <c r="HP8" s="158" t="s">
        <v>2382</v>
      </c>
      <c r="HQ8" s="158" t="s">
        <v>2383</v>
      </c>
      <c r="HR8" s="158" t="s">
        <v>2384</v>
      </c>
      <c r="HS8" s="158" t="s">
        <v>2385</v>
      </c>
      <c r="HT8" s="158" t="s">
        <v>2386</v>
      </c>
      <c r="HU8" s="158" t="s">
        <v>2387</v>
      </c>
      <c r="HV8" s="158" t="s">
        <v>2388</v>
      </c>
      <c r="HW8" s="158" t="s">
        <v>2389</v>
      </c>
      <c r="HX8" s="158" t="s">
        <v>2390</v>
      </c>
      <c r="HY8" s="158" t="s">
        <v>2391</v>
      </c>
      <c r="HZ8" s="158" t="s">
        <v>2392</v>
      </c>
      <c r="IA8" s="158" t="s">
        <v>2393</v>
      </c>
      <c r="IB8" s="158" t="s">
        <v>337</v>
      </c>
      <c r="IC8" s="158" t="s">
        <v>2394</v>
      </c>
      <c r="ID8" s="158" t="s">
        <v>2395</v>
      </c>
      <c r="IE8" s="158" t="s">
        <v>2396</v>
      </c>
      <c r="IF8" s="158" t="s">
        <v>2383</v>
      </c>
      <c r="IG8" s="158" t="s">
        <v>2384</v>
      </c>
      <c r="IH8" s="158" t="s">
        <v>2397</v>
      </c>
      <c r="II8" s="158" t="s">
        <v>2398</v>
      </c>
      <c r="IJ8" s="158" t="s">
        <v>2376</v>
      </c>
      <c r="IK8" s="158" t="s">
        <v>2314</v>
      </c>
      <c r="IL8" s="159" t="s">
        <v>2399</v>
      </c>
      <c r="IM8" s="159" t="s">
        <v>2400</v>
      </c>
      <c r="IN8" s="158" t="s">
        <v>2401</v>
      </c>
      <c r="IO8" s="158" t="s">
        <v>2400</v>
      </c>
      <c r="IP8" s="158" t="s">
        <v>206</v>
      </c>
      <c r="IQ8" s="158" t="s">
        <v>2402</v>
      </c>
      <c r="IR8" s="158" t="s">
        <v>2403</v>
      </c>
      <c r="IS8" s="159" t="s">
        <v>206</v>
      </c>
      <c r="IT8" s="158" t="s">
        <v>2404</v>
      </c>
      <c r="IU8" s="158" t="s">
        <v>2405</v>
      </c>
      <c r="IV8" s="158" t="s">
        <v>2402</v>
      </c>
      <c r="IW8" s="159" t="s">
        <v>2399</v>
      </c>
      <c r="IX8" s="158" t="s">
        <v>2403</v>
      </c>
      <c r="IY8" s="158" t="s">
        <v>623</v>
      </c>
      <c r="IZ8" s="158" t="s">
        <v>623</v>
      </c>
      <c r="JA8" s="158" t="s">
        <v>2406</v>
      </c>
      <c r="JB8" s="158" t="s">
        <v>2407</v>
      </c>
      <c r="JC8" s="158" t="s">
        <v>2408</v>
      </c>
      <c r="JD8" s="158" t="s">
        <v>2409</v>
      </c>
      <c r="JE8" s="158" t="s">
        <v>2410</v>
      </c>
      <c r="JF8" s="158" t="s">
        <v>2408</v>
      </c>
      <c r="JG8" s="158" t="s">
        <v>2411</v>
      </c>
      <c r="JH8" s="158" t="s">
        <v>2412</v>
      </c>
      <c r="JI8" s="158" t="s">
        <v>2411</v>
      </c>
      <c r="JJ8" s="158" t="s">
        <v>2413</v>
      </c>
      <c r="JK8" s="158" t="s">
        <v>2414</v>
      </c>
      <c r="JL8" s="158" t="s">
        <v>2415</v>
      </c>
      <c r="JM8" s="158" t="s">
        <v>2416</v>
      </c>
      <c r="JN8" s="158" t="s">
        <v>2417</v>
      </c>
      <c r="JO8" s="158" t="s">
        <v>2418</v>
      </c>
      <c r="JP8" s="158" t="s">
        <v>2419</v>
      </c>
      <c r="JQ8" s="158" t="s">
        <v>2420</v>
      </c>
      <c r="JR8" s="158" t="s">
        <v>2421</v>
      </c>
      <c r="JS8" s="158" t="s">
        <v>2422</v>
      </c>
      <c r="JT8" s="158" t="s">
        <v>2423</v>
      </c>
      <c r="JU8" s="158" t="s">
        <v>2396</v>
      </c>
      <c r="JV8" s="158" t="s">
        <v>2424</v>
      </c>
      <c r="JW8" s="158" t="s">
        <v>2425</v>
      </c>
      <c r="JX8" s="158" t="s">
        <v>2426</v>
      </c>
      <c r="JY8" s="158" t="s">
        <v>2427</v>
      </c>
      <c r="JZ8" s="158" t="s">
        <v>2428</v>
      </c>
      <c r="KA8" s="158" t="s">
        <v>2377</v>
      </c>
      <c r="KB8" s="158" t="s">
        <v>2429</v>
      </c>
      <c r="KC8" s="158" t="s">
        <v>2428</v>
      </c>
      <c r="KD8" s="158" t="s">
        <v>2378</v>
      </c>
      <c r="KE8" s="158" t="s">
        <v>2430</v>
      </c>
      <c r="KF8" s="158" t="s">
        <v>2431</v>
      </c>
      <c r="KG8" s="158" t="s">
        <v>2431</v>
      </c>
      <c r="KH8" s="158" t="s">
        <v>2432</v>
      </c>
      <c r="KI8" s="158" t="s">
        <v>597</v>
      </c>
    </row>
    <row r="9" spans="1:295" ht="18" customHeight="1" x14ac:dyDescent="0.25">
      <c r="A9" s="160" t="s">
        <v>92</v>
      </c>
      <c r="B9" s="160" t="s">
        <v>875</v>
      </c>
      <c r="C9" s="161">
        <v>0.42159999999999997</v>
      </c>
      <c r="D9" s="161">
        <v>4.1859999999999999</v>
      </c>
      <c r="E9" s="161">
        <v>-9.2631999999999994</v>
      </c>
      <c r="F9" s="161">
        <v>2.1608999999999998</v>
      </c>
      <c r="G9" s="161">
        <v>6.7354000000000003</v>
      </c>
      <c r="H9" s="162"/>
      <c r="I9" s="161">
        <v>10.058999999999999</v>
      </c>
      <c r="J9" s="162"/>
      <c r="K9" s="161">
        <v>9.2989999999999995</v>
      </c>
      <c r="L9" s="161">
        <v>3.3609</v>
      </c>
      <c r="M9" s="161">
        <v>4.8076999999999996</v>
      </c>
      <c r="N9" s="161">
        <v>-6.66</v>
      </c>
      <c r="O9" s="162"/>
      <c r="P9" s="161">
        <v>-2.2000000000000002</v>
      </c>
      <c r="Q9" s="161">
        <v>1.6559999999999999</v>
      </c>
      <c r="R9" s="162"/>
      <c r="S9" s="161">
        <v>2.2528999999999999</v>
      </c>
      <c r="T9" s="161">
        <v>-3.5215999999999998</v>
      </c>
      <c r="U9" s="161">
        <v>4.1512000000000002</v>
      </c>
      <c r="V9" s="161">
        <v>4.0654000000000003</v>
      </c>
      <c r="W9" s="161">
        <v>7.3185000000000002</v>
      </c>
      <c r="X9" s="161">
        <v>3.9338000000000002</v>
      </c>
      <c r="Y9" s="161">
        <v>8.72E-2</v>
      </c>
      <c r="Z9" s="161">
        <v>2.6116000000000001</v>
      </c>
      <c r="AA9" s="162"/>
      <c r="AB9" s="161">
        <v>-1.0967</v>
      </c>
      <c r="AC9" s="161">
        <v>-1.266</v>
      </c>
      <c r="AD9" s="161">
        <v>-1.26</v>
      </c>
      <c r="AE9" s="161">
        <v>-3.2669999999999999</v>
      </c>
      <c r="AF9" s="161">
        <v>-13.32</v>
      </c>
      <c r="AG9" s="162"/>
      <c r="AH9" s="162"/>
      <c r="AI9" s="162"/>
      <c r="AJ9" s="161">
        <v>-13.96</v>
      </c>
      <c r="AK9" s="161">
        <v>-13.99</v>
      </c>
      <c r="AL9" s="162"/>
      <c r="AM9" s="161">
        <v>-11.27</v>
      </c>
      <c r="AN9" s="161">
        <v>-11.29</v>
      </c>
      <c r="AO9" s="161">
        <v>3.6757</v>
      </c>
      <c r="AP9" s="161">
        <v>4.0391000000000004</v>
      </c>
      <c r="AQ9" s="161">
        <v>21.414200000000001</v>
      </c>
      <c r="AR9" s="161">
        <v>21.978999999999999</v>
      </c>
      <c r="AS9" s="161">
        <v>-16.5779</v>
      </c>
      <c r="AT9" s="161">
        <v>-13.797800000000001</v>
      </c>
      <c r="AU9" s="161">
        <v>-12.9732</v>
      </c>
      <c r="AV9" s="161">
        <v>2.4632999999999998</v>
      </c>
      <c r="AW9" s="161">
        <v>2.6772</v>
      </c>
      <c r="AX9" s="161">
        <v>-13.931699999999999</v>
      </c>
      <c r="AY9" s="161">
        <v>-11.788399999999999</v>
      </c>
      <c r="AZ9" s="162"/>
      <c r="BA9" s="161">
        <v>11.259</v>
      </c>
      <c r="BB9" s="161">
        <v>39.882899999999999</v>
      </c>
      <c r="BC9" s="161">
        <v>8.1723999999999997</v>
      </c>
      <c r="BD9" s="161">
        <v>-5.2</v>
      </c>
      <c r="BE9" s="161">
        <v>-5.2</v>
      </c>
      <c r="BF9" s="161">
        <v>-22.582799999999999</v>
      </c>
      <c r="BG9" s="161">
        <v>-22.680299999999999</v>
      </c>
      <c r="BH9" s="161">
        <v>-2.5565000000000002</v>
      </c>
      <c r="BI9" s="162"/>
      <c r="BJ9" s="161">
        <v>1.8776999999999999</v>
      </c>
      <c r="BK9" s="161">
        <v>1.8098000000000001</v>
      </c>
      <c r="BL9" s="162"/>
      <c r="BM9" s="161">
        <v>0.18790000000000001</v>
      </c>
      <c r="BN9" s="161">
        <v>-97.0488</v>
      </c>
      <c r="BO9" s="161">
        <v>26.734200000000001</v>
      </c>
      <c r="BP9" s="161">
        <v>26.947800000000001</v>
      </c>
      <c r="BQ9" s="161">
        <v>84.606999999999999</v>
      </c>
      <c r="BR9" s="161">
        <v>-156.21180000000001</v>
      </c>
      <c r="BS9" s="162"/>
      <c r="BT9" s="162"/>
      <c r="BU9" s="162"/>
      <c r="BV9" s="161">
        <v>8.2530999999999999</v>
      </c>
      <c r="BW9" s="161">
        <v>7.71</v>
      </c>
      <c r="BX9" s="161">
        <v>5.38</v>
      </c>
      <c r="BY9" s="161">
        <v>-13.56</v>
      </c>
      <c r="BZ9" s="161">
        <v>1.04</v>
      </c>
      <c r="CA9" s="161">
        <v>-29.064499999999999</v>
      </c>
      <c r="CB9" s="161">
        <v>-27.992799999999999</v>
      </c>
      <c r="CC9" s="161">
        <v>36.8416</v>
      </c>
      <c r="CD9" s="161">
        <v>36.320900000000002</v>
      </c>
      <c r="CE9" s="161">
        <v>-2.3285</v>
      </c>
      <c r="CF9" s="162"/>
      <c r="CG9" s="161">
        <v>29.183299999999999</v>
      </c>
      <c r="CH9" s="161">
        <v>2.66</v>
      </c>
      <c r="CI9" s="162"/>
      <c r="CJ9" s="162"/>
      <c r="CK9" s="162"/>
      <c r="CL9" s="161">
        <v>-21.7</v>
      </c>
      <c r="CM9" s="161">
        <v>-21</v>
      </c>
      <c r="CN9" s="161">
        <v>-2.13</v>
      </c>
      <c r="CO9" s="161">
        <v>22.5336</v>
      </c>
      <c r="CP9" s="161">
        <v>22.8249</v>
      </c>
      <c r="CQ9" s="161">
        <v>21.629000000000001</v>
      </c>
      <c r="CR9" s="161">
        <v>49.576300000000003</v>
      </c>
      <c r="CS9" s="161">
        <v>49.906100000000002</v>
      </c>
      <c r="CT9" s="161">
        <v>-30.278199999999998</v>
      </c>
      <c r="CU9" s="161">
        <v>-22.207000000000001</v>
      </c>
      <c r="CV9" s="161">
        <v>-30.7654</v>
      </c>
      <c r="CW9" s="161">
        <v>2.8473999999999999</v>
      </c>
      <c r="CX9" s="161">
        <v>18.489999999999998</v>
      </c>
      <c r="CY9" s="161">
        <v>6.69</v>
      </c>
      <c r="CZ9" s="161">
        <v>10.786099999999999</v>
      </c>
      <c r="DA9" s="161">
        <v>10.8429</v>
      </c>
      <c r="DB9" s="161">
        <v>-6.94</v>
      </c>
      <c r="DC9" s="162"/>
      <c r="DD9" s="162"/>
      <c r="DE9" s="162"/>
      <c r="DF9" s="161">
        <v>35.338299999999997</v>
      </c>
      <c r="DG9" s="161">
        <v>-11.7257</v>
      </c>
      <c r="DH9" s="161">
        <v>-3.3773</v>
      </c>
      <c r="DI9" s="161">
        <v>-19</v>
      </c>
      <c r="DJ9" s="162"/>
      <c r="DK9" s="161">
        <v>-4.3262</v>
      </c>
      <c r="DL9" s="161">
        <v>-3.1791</v>
      </c>
      <c r="DM9" s="161">
        <v>2.5284</v>
      </c>
      <c r="DN9" s="161">
        <v>2.2324000000000002</v>
      </c>
      <c r="DO9" s="161">
        <v>-3.08</v>
      </c>
      <c r="DP9" s="161">
        <v>-0.96</v>
      </c>
      <c r="DQ9" s="161">
        <v>5.7350000000000003</v>
      </c>
      <c r="DR9" s="161">
        <v>-35.167000000000002</v>
      </c>
      <c r="DS9" s="161">
        <v>-8.7200000000000006</v>
      </c>
      <c r="DT9" s="161">
        <v>-8.8000000000000007</v>
      </c>
      <c r="DU9" s="161">
        <v>21.48</v>
      </c>
      <c r="DV9" s="161">
        <v>18.13</v>
      </c>
      <c r="DW9" s="161">
        <v>-33.690899999999999</v>
      </c>
      <c r="DX9" s="161">
        <v>-16.7</v>
      </c>
      <c r="DY9" s="161">
        <v>-46.841900000000003</v>
      </c>
      <c r="DZ9" s="161">
        <v>-45.845500000000001</v>
      </c>
      <c r="EA9" s="161">
        <v>-9.9703999999999997</v>
      </c>
      <c r="EB9" s="161">
        <v>-28.199400000000001</v>
      </c>
      <c r="EC9" s="161">
        <v>-37.055700000000002</v>
      </c>
      <c r="ED9" s="161">
        <v>-36.7074</v>
      </c>
      <c r="EE9" s="161">
        <v>-10.296900000000001</v>
      </c>
      <c r="EF9" s="161">
        <v>-11.2401</v>
      </c>
      <c r="EG9" s="161">
        <v>-10.196999999999999</v>
      </c>
      <c r="EH9" s="161">
        <v>-146.6216</v>
      </c>
      <c r="EI9" s="161">
        <v>2.8085</v>
      </c>
      <c r="EJ9" s="162"/>
      <c r="EK9" s="161">
        <v>-8.6146999999999991</v>
      </c>
      <c r="EL9" s="161">
        <v>-7.9842000000000004</v>
      </c>
      <c r="EM9" s="161">
        <v>24.810500000000001</v>
      </c>
      <c r="EN9" s="161">
        <v>-24.360800000000001</v>
      </c>
      <c r="EO9" s="161">
        <v>-23.6648</v>
      </c>
      <c r="EP9" s="161">
        <v>19.472000000000001</v>
      </c>
      <c r="EQ9" s="161">
        <v>-33.237900000000003</v>
      </c>
      <c r="ER9" s="161">
        <v>-32.812600000000003</v>
      </c>
      <c r="ES9" s="161">
        <v>16.044799999999999</v>
      </c>
      <c r="ET9" s="161">
        <v>-8.69</v>
      </c>
      <c r="EU9" s="161">
        <v>-8.06</v>
      </c>
      <c r="EV9" s="161">
        <v>0.4</v>
      </c>
      <c r="EW9" s="161">
        <v>2.7136999999999998</v>
      </c>
      <c r="EX9" s="161">
        <v>-40.7958</v>
      </c>
      <c r="EY9" s="161">
        <v>-8.6539000000000001</v>
      </c>
      <c r="EZ9" s="161">
        <v>-8.8241999999999994</v>
      </c>
      <c r="FA9" s="161">
        <v>7.6893000000000002</v>
      </c>
      <c r="FB9" s="161">
        <v>12.552300000000001</v>
      </c>
      <c r="FC9" s="161">
        <v>-32.142299999999999</v>
      </c>
      <c r="FD9" s="161">
        <v>4.1958000000000002</v>
      </c>
      <c r="FE9" s="162"/>
      <c r="FF9" s="161">
        <v>3.9777999999999998</v>
      </c>
      <c r="FG9" s="161">
        <v>0</v>
      </c>
      <c r="FH9" s="161">
        <v>0</v>
      </c>
      <c r="FI9" s="161">
        <v>0</v>
      </c>
      <c r="FJ9" s="161">
        <v>15.406000000000001</v>
      </c>
      <c r="FK9" s="161">
        <v>15.573399999999999</v>
      </c>
      <c r="FL9" s="161">
        <v>-27.462800000000001</v>
      </c>
      <c r="FM9" s="161">
        <v>31.311499999999999</v>
      </c>
      <c r="FN9" s="161">
        <v>32.051600000000001</v>
      </c>
      <c r="FO9" s="161">
        <v>-13.911300000000001</v>
      </c>
      <c r="FP9" s="162"/>
      <c r="FQ9" s="161">
        <v>22.999600000000001</v>
      </c>
      <c r="FR9" s="161">
        <v>-17.57</v>
      </c>
      <c r="FS9" s="161">
        <v>-0.71179999999999999</v>
      </c>
      <c r="FT9" s="161">
        <v>0.17510000000000001</v>
      </c>
      <c r="FU9" s="161">
        <v>0.82</v>
      </c>
      <c r="FV9" s="161">
        <v>1.77</v>
      </c>
      <c r="FW9" s="161">
        <v>-22.718699999999998</v>
      </c>
      <c r="FX9" s="162"/>
      <c r="FY9" s="161">
        <v>1.1819999999999999</v>
      </c>
      <c r="FZ9" s="161">
        <v>0.374</v>
      </c>
      <c r="GA9" s="162"/>
      <c r="GB9" s="161">
        <v>10.58</v>
      </c>
      <c r="GC9" s="161">
        <v>-12.336399999999999</v>
      </c>
      <c r="GD9" s="161">
        <v>-3.6638000000000002</v>
      </c>
      <c r="GE9" s="161">
        <v>-2.09</v>
      </c>
      <c r="GF9" s="161">
        <v>23.790500000000002</v>
      </c>
      <c r="GG9" s="162"/>
      <c r="GH9" s="161">
        <v>21.725999999999999</v>
      </c>
      <c r="GI9" s="161">
        <v>-4.7934000000000001</v>
      </c>
      <c r="GJ9" s="161">
        <v>-5.3628</v>
      </c>
      <c r="GK9" s="161">
        <v>2.1703999999999999</v>
      </c>
      <c r="GL9" s="162"/>
      <c r="GM9" s="162"/>
      <c r="GN9" s="161">
        <v>-11.160600000000001</v>
      </c>
      <c r="GO9" s="161">
        <v>-7.1825999999999999</v>
      </c>
      <c r="GP9" s="161">
        <v>2.0914000000000001</v>
      </c>
      <c r="GQ9" s="161">
        <v>-25.172499999999999</v>
      </c>
      <c r="GR9" s="162"/>
      <c r="GS9" s="162"/>
      <c r="GT9" s="161">
        <v>131.57939999999999</v>
      </c>
      <c r="GU9" s="161">
        <v>-14.543799999999999</v>
      </c>
      <c r="GV9" s="161">
        <v>-8.7979000000000003</v>
      </c>
      <c r="GW9" s="161">
        <v>-14.9307</v>
      </c>
      <c r="GX9" s="161">
        <v>2.3635000000000002</v>
      </c>
      <c r="GY9" s="161">
        <v>5.7066999999999997</v>
      </c>
      <c r="GZ9" s="161">
        <v>5.7914000000000003</v>
      </c>
      <c r="HA9" s="161">
        <v>1.7525999999999999</v>
      </c>
      <c r="HB9" s="161">
        <v>16.285399999999999</v>
      </c>
      <c r="HC9" s="161">
        <v>17.304500000000001</v>
      </c>
      <c r="HD9" s="161">
        <v>1.26</v>
      </c>
      <c r="HE9" s="161">
        <v>-7.3777999999999997</v>
      </c>
      <c r="HF9" s="161">
        <v>8.8176000000000005</v>
      </c>
      <c r="HG9" s="161">
        <v>12.948399999999999</v>
      </c>
      <c r="HH9" s="161">
        <v>93.132999999999996</v>
      </c>
      <c r="HI9" s="161">
        <v>21.2761</v>
      </c>
      <c r="HJ9" s="161">
        <v>21.797699999999999</v>
      </c>
      <c r="HK9" s="161">
        <v>-10.0228</v>
      </c>
      <c r="HL9" s="162"/>
      <c r="HM9" s="161">
        <v>0</v>
      </c>
      <c r="HN9" s="161">
        <v>0</v>
      </c>
      <c r="HO9" s="162"/>
      <c r="HP9" s="162"/>
      <c r="HQ9" s="161">
        <v>-7.3761000000000001</v>
      </c>
      <c r="HR9" s="161">
        <v>-6.8597000000000001</v>
      </c>
      <c r="HS9" s="161">
        <v>-0.57689999999999997</v>
      </c>
      <c r="HT9" s="161">
        <v>-0.50949999999999995</v>
      </c>
      <c r="HU9" s="161">
        <v>17.32</v>
      </c>
      <c r="HV9" s="161">
        <v>17.260000000000002</v>
      </c>
      <c r="HW9" s="161">
        <v>-37.5</v>
      </c>
      <c r="HX9" s="161">
        <v>-37.4</v>
      </c>
      <c r="HY9" s="161">
        <v>0.52829999999999999</v>
      </c>
      <c r="HZ9" s="161">
        <v>-10.88</v>
      </c>
      <c r="IA9" s="161">
        <v>58.502899999999997</v>
      </c>
      <c r="IB9" s="162"/>
      <c r="IC9" s="161">
        <v>53.032800000000002</v>
      </c>
      <c r="ID9" s="162"/>
      <c r="IE9" s="161">
        <v>-41.4</v>
      </c>
      <c r="IF9" s="161">
        <v>-6.7</v>
      </c>
      <c r="IG9" s="161">
        <v>-7.2</v>
      </c>
      <c r="IH9" s="162"/>
      <c r="II9" s="161">
        <v>-17.3398</v>
      </c>
      <c r="IJ9" s="161">
        <v>-118.2333</v>
      </c>
      <c r="IK9" s="161">
        <v>67.989699999999999</v>
      </c>
      <c r="IL9" s="161">
        <v>-277.09649999999999</v>
      </c>
      <c r="IM9" s="161">
        <v>-31.616099999999999</v>
      </c>
      <c r="IN9" s="161">
        <v>-24.311</v>
      </c>
      <c r="IO9" s="161">
        <v>121.2418</v>
      </c>
      <c r="IP9" s="161">
        <v>43.2042</v>
      </c>
      <c r="IQ9" s="161">
        <v>120.7915</v>
      </c>
      <c r="IR9" s="161">
        <v>108.944</v>
      </c>
      <c r="IS9" s="161">
        <v>56.1374</v>
      </c>
      <c r="IT9" s="161">
        <v>22.919</v>
      </c>
      <c r="IU9" s="161">
        <v>22.359400000000001</v>
      </c>
      <c r="IV9" s="161">
        <v>-11.294</v>
      </c>
      <c r="IW9" s="161">
        <v>213.3134</v>
      </c>
      <c r="IX9" s="161">
        <v>-209.64250000000001</v>
      </c>
      <c r="IY9" s="161">
        <v>3.7273999999999998</v>
      </c>
      <c r="IZ9" s="161">
        <v>2.1610999999999998</v>
      </c>
      <c r="JA9" s="161">
        <v>0.4456</v>
      </c>
      <c r="JB9" s="162"/>
      <c r="JC9" s="161">
        <v>-7.28</v>
      </c>
      <c r="JD9" s="161">
        <v>-0.52700000000000002</v>
      </c>
      <c r="JE9" s="161">
        <v>-0.53600000000000003</v>
      </c>
      <c r="JF9" s="161">
        <v>2.3199999999999998</v>
      </c>
      <c r="JG9" s="161">
        <v>-0.72</v>
      </c>
      <c r="JH9" s="161">
        <v>-2.3391000000000002</v>
      </c>
      <c r="JI9" s="161">
        <v>-5.1254999999999997</v>
      </c>
      <c r="JJ9" s="161">
        <v>2.6078000000000001</v>
      </c>
      <c r="JK9" s="161">
        <v>-7.1763000000000003</v>
      </c>
      <c r="JL9" s="161">
        <v>4.5999999999999996</v>
      </c>
      <c r="JM9" s="161">
        <v>11.49</v>
      </c>
      <c r="JN9" s="161">
        <v>11.696999999999999</v>
      </c>
      <c r="JO9" s="162"/>
      <c r="JP9" s="162"/>
      <c r="JQ9" s="161">
        <v>4.1853999999999996</v>
      </c>
      <c r="JR9" s="161">
        <v>3.9523999999999999</v>
      </c>
      <c r="JS9" s="161">
        <v>3.8959000000000001</v>
      </c>
      <c r="JT9" s="162"/>
      <c r="JU9" s="161">
        <v>25.6</v>
      </c>
      <c r="JV9" s="161">
        <v>2.5638000000000001</v>
      </c>
      <c r="JW9" s="161">
        <v>0.08</v>
      </c>
      <c r="JX9" s="162"/>
      <c r="JY9" s="161">
        <v>-13.911099999999999</v>
      </c>
      <c r="JZ9" s="161">
        <v>2.1939000000000002</v>
      </c>
      <c r="KA9" s="161">
        <v>-22.354199999999999</v>
      </c>
      <c r="KB9" s="161">
        <v>-12.064299999999999</v>
      </c>
      <c r="KC9" s="161">
        <v>-9.1603999999999992</v>
      </c>
      <c r="KD9" s="161">
        <v>-22.676300000000001</v>
      </c>
      <c r="KE9" s="161">
        <v>0</v>
      </c>
      <c r="KF9" s="161">
        <v>-26.5</v>
      </c>
      <c r="KG9" s="161">
        <v>10.1</v>
      </c>
      <c r="KH9" s="161">
        <v>48.505899999999997</v>
      </c>
      <c r="KI9" s="161">
        <v>-97.841099999999997</v>
      </c>
    </row>
    <row r="10" spans="1:295" ht="18" customHeight="1" x14ac:dyDescent="0.25">
      <c r="A10" s="160" t="s">
        <v>92</v>
      </c>
      <c r="B10" s="160" t="s">
        <v>876</v>
      </c>
      <c r="C10" s="163">
        <v>0.55669999999999997</v>
      </c>
      <c r="D10" s="163">
        <v>4.0860000000000003</v>
      </c>
      <c r="E10" s="163">
        <v>-9.0882000000000005</v>
      </c>
      <c r="F10" s="163">
        <v>2.1080999999999999</v>
      </c>
      <c r="G10" s="163">
        <v>6.7145999999999999</v>
      </c>
      <c r="H10" s="164"/>
      <c r="I10" s="163">
        <v>9.9964999999999993</v>
      </c>
      <c r="J10" s="164"/>
      <c r="K10" s="163">
        <v>8.5770999999999997</v>
      </c>
      <c r="L10" s="163">
        <v>3.0769000000000002</v>
      </c>
      <c r="M10" s="163">
        <v>4.5202</v>
      </c>
      <c r="N10" s="163">
        <v>-6.66</v>
      </c>
      <c r="O10" s="163">
        <v>-22</v>
      </c>
      <c r="P10" s="164"/>
      <c r="Q10" s="164"/>
      <c r="R10" s="164"/>
      <c r="S10" s="163">
        <v>2.2126000000000001</v>
      </c>
      <c r="T10" s="163">
        <v>-3.2610000000000001</v>
      </c>
      <c r="U10" s="163">
        <v>4.3323</v>
      </c>
      <c r="V10" s="163">
        <v>4.2990000000000004</v>
      </c>
      <c r="W10" s="163">
        <v>7.5244</v>
      </c>
      <c r="X10" s="163">
        <v>3.8176999999999999</v>
      </c>
      <c r="Y10" s="163">
        <v>0.25059999999999999</v>
      </c>
      <c r="Z10" s="163">
        <v>2.7124999999999999</v>
      </c>
      <c r="AA10" s="164"/>
      <c r="AB10" s="163">
        <v>-1.0694999999999999</v>
      </c>
      <c r="AC10" s="163">
        <v>-1.1379999999999999</v>
      </c>
      <c r="AD10" s="163">
        <v>-1.1539999999999999</v>
      </c>
      <c r="AE10" s="163">
        <v>-3.1019999999999999</v>
      </c>
      <c r="AF10" s="163">
        <v>-15.54</v>
      </c>
      <c r="AG10" s="163">
        <v>-15.4</v>
      </c>
      <c r="AH10" s="164"/>
      <c r="AI10" s="164"/>
      <c r="AJ10" s="163">
        <v>-13.68</v>
      </c>
      <c r="AK10" s="163">
        <v>-13.71</v>
      </c>
      <c r="AL10" s="164"/>
      <c r="AM10" s="163">
        <v>-10.76</v>
      </c>
      <c r="AN10" s="163">
        <v>-10.71</v>
      </c>
      <c r="AO10" s="163">
        <v>2.9826999999999999</v>
      </c>
      <c r="AP10" s="163">
        <v>3.8601999999999999</v>
      </c>
      <c r="AQ10" s="163">
        <v>19.8812</v>
      </c>
      <c r="AR10" s="163">
        <v>22.250399999999999</v>
      </c>
      <c r="AS10" s="163">
        <v>-16.743300000000001</v>
      </c>
      <c r="AT10" s="163">
        <v>-14.333600000000001</v>
      </c>
      <c r="AU10" s="163">
        <v>-13.9224</v>
      </c>
      <c r="AV10" s="163">
        <v>5.3631000000000002</v>
      </c>
      <c r="AW10" s="163">
        <v>4.9558999999999997</v>
      </c>
      <c r="AX10" s="163">
        <v>-16.878799999999998</v>
      </c>
      <c r="AY10" s="163">
        <v>-11.5205</v>
      </c>
      <c r="AZ10" s="164"/>
      <c r="BA10" s="163">
        <v>15.8246</v>
      </c>
      <c r="BB10" s="163">
        <v>40.502200000000002</v>
      </c>
      <c r="BC10" s="163">
        <v>7.3381999999999996</v>
      </c>
      <c r="BD10" s="163">
        <v>-4.5999999999999996</v>
      </c>
      <c r="BE10" s="163">
        <v>-4.7</v>
      </c>
      <c r="BF10" s="163">
        <v>-20.603899999999999</v>
      </c>
      <c r="BG10" s="163">
        <v>-20.654800000000002</v>
      </c>
      <c r="BH10" s="163">
        <v>-2.4727999999999999</v>
      </c>
      <c r="BI10" s="164"/>
      <c r="BJ10" s="163">
        <v>1.4639</v>
      </c>
      <c r="BK10" s="163">
        <v>1.8509</v>
      </c>
      <c r="BL10" s="164"/>
      <c r="BM10" s="163">
        <v>0.1062</v>
      </c>
      <c r="BN10" s="163">
        <v>-93.508700000000005</v>
      </c>
      <c r="BO10" s="163">
        <v>26.001799999999999</v>
      </c>
      <c r="BP10" s="163">
        <v>26.276399999999999</v>
      </c>
      <c r="BQ10" s="163">
        <v>85.343900000000005</v>
      </c>
      <c r="BR10" s="163">
        <v>-156.03970000000001</v>
      </c>
      <c r="BS10" s="164"/>
      <c r="BT10" s="164"/>
      <c r="BU10" s="164"/>
      <c r="BV10" s="163">
        <v>7.1353999999999997</v>
      </c>
      <c r="BW10" s="163">
        <v>7.46</v>
      </c>
      <c r="BX10" s="163">
        <v>5.23</v>
      </c>
      <c r="BY10" s="163">
        <v>-14.11</v>
      </c>
      <c r="BZ10" s="163">
        <v>0.48</v>
      </c>
      <c r="CA10" s="163">
        <v>-29.064499999999999</v>
      </c>
      <c r="CB10" s="163">
        <v>-28.796600000000002</v>
      </c>
      <c r="CC10" s="163">
        <v>34.405500000000004</v>
      </c>
      <c r="CD10" s="163">
        <v>33.474600000000002</v>
      </c>
      <c r="CE10" s="163">
        <v>-1.5721000000000001</v>
      </c>
      <c r="CF10" s="164"/>
      <c r="CG10" s="163">
        <v>27.514399999999998</v>
      </c>
      <c r="CH10" s="163">
        <v>1.7191000000000001</v>
      </c>
      <c r="CI10" s="164"/>
      <c r="CJ10" s="164"/>
      <c r="CK10" s="164"/>
      <c r="CL10" s="163">
        <v>-22.1</v>
      </c>
      <c r="CM10" s="163">
        <v>-21.4</v>
      </c>
      <c r="CN10" s="163">
        <v>-2.0099999999999998</v>
      </c>
      <c r="CO10" s="163">
        <v>21.878499999999999</v>
      </c>
      <c r="CP10" s="163">
        <v>21.754999999999999</v>
      </c>
      <c r="CQ10" s="163">
        <v>20.1753</v>
      </c>
      <c r="CR10" s="163">
        <v>48.433399999999999</v>
      </c>
      <c r="CS10" s="163">
        <v>49.509700000000002</v>
      </c>
      <c r="CT10" s="163">
        <v>-28.052900000000001</v>
      </c>
      <c r="CU10" s="163">
        <v>-21.453900000000001</v>
      </c>
      <c r="CV10" s="163">
        <v>-29.3248</v>
      </c>
      <c r="CW10" s="163">
        <v>2.5289999999999999</v>
      </c>
      <c r="CX10" s="163">
        <v>19.54</v>
      </c>
      <c r="CY10" s="163">
        <v>6.95</v>
      </c>
      <c r="CZ10" s="163">
        <v>10.317399999999999</v>
      </c>
      <c r="DA10" s="163">
        <v>10.452299999999999</v>
      </c>
      <c r="DB10" s="163">
        <v>-6.77</v>
      </c>
      <c r="DC10" s="164"/>
      <c r="DD10" s="164"/>
      <c r="DE10" s="164"/>
      <c r="DF10" s="163">
        <v>36.415999999999997</v>
      </c>
      <c r="DG10" s="163">
        <v>-11.2941</v>
      </c>
      <c r="DH10" s="163">
        <v>-3.3818000000000001</v>
      </c>
      <c r="DI10" s="164"/>
      <c r="DJ10" s="163">
        <v>-18.8</v>
      </c>
      <c r="DK10" s="163">
        <v>-4.3018000000000001</v>
      </c>
      <c r="DL10" s="163">
        <v>-3.3660999999999999</v>
      </c>
      <c r="DM10" s="163">
        <v>1.4244000000000001</v>
      </c>
      <c r="DN10" s="163">
        <v>2.0468000000000002</v>
      </c>
      <c r="DO10" s="163">
        <v>-3.26</v>
      </c>
      <c r="DP10" s="163">
        <v>-0.6</v>
      </c>
      <c r="DQ10" s="163">
        <v>6.6185</v>
      </c>
      <c r="DR10" s="163">
        <v>-36.232100000000003</v>
      </c>
      <c r="DS10" s="163">
        <v>-9.51</v>
      </c>
      <c r="DT10" s="163">
        <v>-9.58</v>
      </c>
      <c r="DU10" s="163">
        <v>22.73</v>
      </c>
      <c r="DV10" s="163">
        <v>17.420000000000002</v>
      </c>
      <c r="DW10" s="163">
        <v>-35.290900000000001</v>
      </c>
      <c r="DX10" s="163">
        <v>-17.136399999999998</v>
      </c>
      <c r="DY10" s="163">
        <v>-45.903100000000002</v>
      </c>
      <c r="DZ10" s="163">
        <v>-45.454500000000003</v>
      </c>
      <c r="EA10" s="163">
        <v>-11.028600000000001</v>
      </c>
      <c r="EB10" s="163">
        <v>-28.4954</v>
      </c>
      <c r="EC10" s="163">
        <v>-37.17</v>
      </c>
      <c r="ED10" s="163">
        <v>-37.499699999999997</v>
      </c>
      <c r="EE10" s="163">
        <v>-13.3415</v>
      </c>
      <c r="EF10" s="163">
        <v>-15.907299999999999</v>
      </c>
      <c r="EG10" s="163">
        <v>-11.472</v>
      </c>
      <c r="EH10" s="163">
        <v>-146.2894</v>
      </c>
      <c r="EI10" s="163">
        <v>-1.0673999999999999</v>
      </c>
      <c r="EJ10" s="164"/>
      <c r="EK10" s="163">
        <v>-8.6644000000000005</v>
      </c>
      <c r="EL10" s="163">
        <v>-8.2585999999999995</v>
      </c>
      <c r="EM10" s="163">
        <v>24.997699999999998</v>
      </c>
      <c r="EN10" s="163">
        <v>-22.0748</v>
      </c>
      <c r="EO10" s="163">
        <v>-21.331900000000001</v>
      </c>
      <c r="EP10" s="163">
        <v>3.0880000000000001</v>
      </c>
      <c r="EQ10" s="163">
        <v>-32.203099999999999</v>
      </c>
      <c r="ER10" s="163">
        <v>-31.8474</v>
      </c>
      <c r="ES10" s="163">
        <v>17.886900000000001</v>
      </c>
      <c r="ET10" s="163">
        <v>0</v>
      </c>
      <c r="EU10" s="163">
        <v>-8.7200000000000006</v>
      </c>
      <c r="EV10" s="163">
        <v>-0.5</v>
      </c>
      <c r="EW10" s="163">
        <v>2.8146</v>
      </c>
      <c r="EX10" s="163">
        <v>-37.607700000000001</v>
      </c>
      <c r="EY10" s="163">
        <v>-9.5337999999999994</v>
      </c>
      <c r="EZ10" s="163">
        <v>-9.6815999999999995</v>
      </c>
      <c r="FA10" s="163">
        <v>7.6482000000000001</v>
      </c>
      <c r="FB10" s="163">
        <v>16.684899999999999</v>
      </c>
      <c r="FC10" s="163">
        <v>-34.054900000000004</v>
      </c>
      <c r="FD10" s="163">
        <v>4.9313000000000002</v>
      </c>
      <c r="FE10" s="164"/>
      <c r="FF10" s="163">
        <v>4.6826999999999996</v>
      </c>
      <c r="FG10" s="163">
        <v>0</v>
      </c>
      <c r="FH10" s="163">
        <v>0</v>
      </c>
      <c r="FI10" s="164"/>
      <c r="FJ10" s="163">
        <v>16.075800000000001</v>
      </c>
      <c r="FK10" s="163">
        <v>16.7456</v>
      </c>
      <c r="FL10" s="163">
        <v>-28.635000000000002</v>
      </c>
      <c r="FM10" s="163">
        <v>31.966100000000001</v>
      </c>
      <c r="FN10" s="163">
        <v>31.354600000000001</v>
      </c>
      <c r="FO10" s="163">
        <v>-14.095700000000001</v>
      </c>
      <c r="FP10" s="164"/>
      <c r="FQ10" s="163">
        <v>22.530899999999999</v>
      </c>
      <c r="FR10" s="163">
        <v>-17.399999999999999</v>
      </c>
      <c r="FS10" s="163">
        <v>-1.1165</v>
      </c>
      <c r="FT10" s="163">
        <v>0.19889999999999999</v>
      </c>
      <c r="FU10" s="163">
        <v>0.59</v>
      </c>
      <c r="FV10" s="163">
        <v>1.44</v>
      </c>
      <c r="FW10" s="163">
        <v>-22.461500000000001</v>
      </c>
      <c r="FX10" s="164"/>
      <c r="FY10" s="163">
        <v>1.173</v>
      </c>
      <c r="FZ10" s="163">
        <v>0.67800000000000005</v>
      </c>
      <c r="GA10" s="164"/>
      <c r="GB10" s="163">
        <v>10.15</v>
      </c>
      <c r="GC10" s="163">
        <v>-11.959</v>
      </c>
      <c r="GD10" s="163">
        <v>-3.7887</v>
      </c>
      <c r="GE10" s="163">
        <v>-2.21</v>
      </c>
      <c r="GF10" s="163">
        <v>23.031600000000001</v>
      </c>
      <c r="GG10" s="164"/>
      <c r="GH10" s="163">
        <v>21.941400000000002</v>
      </c>
      <c r="GI10" s="163">
        <v>-4.2709999999999999</v>
      </c>
      <c r="GJ10" s="163">
        <v>-4.6157000000000004</v>
      </c>
      <c r="GK10" s="163">
        <v>2.0373000000000001</v>
      </c>
      <c r="GL10" s="164"/>
      <c r="GM10" s="164"/>
      <c r="GN10" s="163">
        <v>-11.8626</v>
      </c>
      <c r="GO10" s="163">
        <v>-5.8383000000000003</v>
      </c>
      <c r="GP10" s="163">
        <v>2.0419</v>
      </c>
      <c r="GQ10" s="163">
        <v>-25.623999999999999</v>
      </c>
      <c r="GR10" s="163">
        <v>6.7179000000000002</v>
      </c>
      <c r="GS10" s="163">
        <v>6.3819999999999997</v>
      </c>
      <c r="GT10" s="163">
        <v>132.38249999999999</v>
      </c>
      <c r="GU10" s="163">
        <v>-15.129799999999999</v>
      </c>
      <c r="GV10" s="163">
        <v>-10.3346</v>
      </c>
      <c r="GW10" s="163">
        <v>-13.8018</v>
      </c>
      <c r="GX10" s="163">
        <v>2.1150000000000002</v>
      </c>
      <c r="GY10" s="163">
        <v>5.6481000000000003</v>
      </c>
      <c r="GZ10" s="163">
        <v>5.6569000000000003</v>
      </c>
      <c r="HA10" s="163">
        <v>2</v>
      </c>
      <c r="HB10" s="163">
        <v>14.990500000000001</v>
      </c>
      <c r="HC10" s="163">
        <v>16.217700000000001</v>
      </c>
      <c r="HD10" s="163">
        <v>0.84</v>
      </c>
      <c r="HE10" s="163">
        <v>-6.7649999999999997</v>
      </c>
      <c r="HF10" s="163">
        <v>14.313800000000001</v>
      </c>
      <c r="HG10" s="163">
        <v>8.4647000000000006</v>
      </c>
      <c r="HH10" s="163">
        <v>88.988</v>
      </c>
      <c r="HI10" s="163">
        <v>20.881799999999998</v>
      </c>
      <c r="HJ10" s="163">
        <v>21.499600000000001</v>
      </c>
      <c r="HK10" s="163">
        <v>-9.5507000000000009</v>
      </c>
      <c r="HL10" s="164"/>
      <c r="HM10" s="163">
        <v>-11.795400000000001</v>
      </c>
      <c r="HN10" s="163">
        <v>-13.1317</v>
      </c>
      <c r="HO10" s="164"/>
      <c r="HP10" s="164"/>
      <c r="HQ10" s="163">
        <v>-10.5402</v>
      </c>
      <c r="HR10" s="163">
        <v>-10.194100000000001</v>
      </c>
      <c r="HS10" s="163">
        <v>-1.1091</v>
      </c>
      <c r="HT10" s="163">
        <v>-0.79879999999999995</v>
      </c>
      <c r="HU10" s="163">
        <v>16.989999999999998</v>
      </c>
      <c r="HV10" s="163">
        <v>17.12</v>
      </c>
      <c r="HW10" s="163">
        <v>-38.5</v>
      </c>
      <c r="HX10" s="163">
        <v>-38.1</v>
      </c>
      <c r="HY10" s="163">
        <v>0.49349999999999999</v>
      </c>
      <c r="HZ10" s="163">
        <v>-11.6</v>
      </c>
      <c r="IA10" s="163">
        <v>64.279499999999999</v>
      </c>
      <c r="IB10" s="164"/>
      <c r="IC10" s="163">
        <v>53.381399999999999</v>
      </c>
      <c r="ID10" s="164"/>
      <c r="IE10" s="163">
        <v>-40.5</v>
      </c>
      <c r="IF10" s="163">
        <v>-4.5999999999999996</v>
      </c>
      <c r="IG10" s="163">
        <v>-5.5</v>
      </c>
      <c r="IH10" s="164"/>
      <c r="II10" s="163">
        <v>-17.551600000000001</v>
      </c>
      <c r="IJ10" s="163">
        <v>-116.7818</v>
      </c>
      <c r="IK10" s="163">
        <v>64.583299999999994</v>
      </c>
      <c r="IL10" s="163">
        <v>-280.68810000000002</v>
      </c>
      <c r="IM10" s="163">
        <v>-31.641300000000001</v>
      </c>
      <c r="IN10" s="163">
        <v>-25.427800000000001</v>
      </c>
      <c r="IO10" s="163">
        <v>119.75279999999999</v>
      </c>
      <c r="IP10" s="163">
        <v>46.884599999999999</v>
      </c>
      <c r="IQ10" s="163">
        <v>122.81270000000001</v>
      </c>
      <c r="IR10" s="163">
        <v>110.8905</v>
      </c>
      <c r="IS10" s="163">
        <v>53.063600000000001</v>
      </c>
      <c r="IT10" s="163">
        <v>21.366700000000002</v>
      </c>
      <c r="IU10" s="163">
        <v>20.845300000000002</v>
      </c>
      <c r="IV10" s="163">
        <v>-13.187799999999999</v>
      </c>
      <c r="IW10" s="163">
        <v>215.1027</v>
      </c>
      <c r="IX10" s="163">
        <v>-211.66829999999999</v>
      </c>
      <c r="IY10" s="163">
        <v>2.0636000000000001</v>
      </c>
      <c r="IZ10" s="163">
        <v>6.7541000000000002</v>
      </c>
      <c r="JA10" s="163">
        <v>0.7752</v>
      </c>
      <c r="JB10" s="164"/>
      <c r="JC10" s="163">
        <v>-7.6</v>
      </c>
      <c r="JD10" s="163">
        <v>-0.60899999999999999</v>
      </c>
      <c r="JE10" s="163">
        <v>-0.61699999999999999</v>
      </c>
      <c r="JF10" s="163">
        <v>2.48</v>
      </c>
      <c r="JG10" s="163">
        <v>-0.96</v>
      </c>
      <c r="JH10" s="163">
        <v>-2.3311000000000002</v>
      </c>
      <c r="JI10" s="163">
        <v>-4.7165999999999997</v>
      </c>
      <c r="JJ10" s="163">
        <v>3.0198</v>
      </c>
      <c r="JK10" s="163">
        <v>-7.2343000000000002</v>
      </c>
      <c r="JL10" s="163">
        <v>4.3</v>
      </c>
      <c r="JM10" s="163">
        <v>10.066000000000001</v>
      </c>
      <c r="JN10" s="163">
        <v>9.9309999999999992</v>
      </c>
      <c r="JO10" s="163">
        <v>2.7791999999999999</v>
      </c>
      <c r="JP10" s="163">
        <v>3.2048999999999999</v>
      </c>
      <c r="JQ10" s="163">
        <v>3.4942000000000002</v>
      </c>
      <c r="JR10" s="163">
        <v>3.1663000000000001</v>
      </c>
      <c r="JS10" s="163">
        <v>3.2597999999999998</v>
      </c>
      <c r="JT10" s="164"/>
      <c r="JU10" s="163">
        <v>25.5</v>
      </c>
      <c r="JV10" s="163">
        <v>2.1417000000000002</v>
      </c>
      <c r="JW10" s="163">
        <v>0</v>
      </c>
      <c r="JX10" s="164"/>
      <c r="JY10" s="163">
        <v>-13.0314</v>
      </c>
      <c r="JZ10" s="163">
        <v>2.3140000000000001</v>
      </c>
      <c r="KA10" s="163">
        <v>-22.281300000000002</v>
      </c>
      <c r="KB10" s="163">
        <v>-11.645</v>
      </c>
      <c r="KC10" s="163">
        <v>-8.8238000000000003</v>
      </c>
      <c r="KD10" s="163">
        <v>-23.372800000000002</v>
      </c>
      <c r="KE10" s="163">
        <v>1.6054999999999999</v>
      </c>
      <c r="KF10" s="163">
        <v>-27.1</v>
      </c>
      <c r="KG10" s="163">
        <v>10.1</v>
      </c>
      <c r="KH10" s="163">
        <v>48.860399999999998</v>
      </c>
      <c r="KI10" s="163">
        <v>-97.808999999999997</v>
      </c>
    </row>
    <row r="11" spans="1:295" ht="18" customHeight="1" x14ac:dyDescent="0.25">
      <c r="A11" s="160" t="s">
        <v>92</v>
      </c>
      <c r="B11" s="160" t="s">
        <v>877</v>
      </c>
      <c r="C11" s="163">
        <v>0.49719999999999998</v>
      </c>
      <c r="D11" s="163">
        <v>4.1445999999999996</v>
      </c>
      <c r="E11" s="163">
        <v>-9.25</v>
      </c>
      <c r="F11" s="163">
        <v>2.0935000000000001</v>
      </c>
      <c r="G11" s="163">
        <v>6.8514999999999997</v>
      </c>
      <c r="H11" s="164"/>
      <c r="I11" s="163">
        <v>9.5899000000000001</v>
      </c>
      <c r="J11" s="164"/>
      <c r="K11" s="163">
        <v>8.2535000000000007</v>
      </c>
      <c r="L11" s="163">
        <v>2.9428999999999998</v>
      </c>
      <c r="M11" s="163">
        <v>4.3547000000000002</v>
      </c>
      <c r="N11" s="163">
        <v>-4.4400000000000004</v>
      </c>
      <c r="O11" s="163">
        <v>-22</v>
      </c>
      <c r="P11" s="163">
        <v>-2.2000000000000002</v>
      </c>
      <c r="Q11" s="164"/>
      <c r="R11" s="164"/>
      <c r="S11" s="163">
        <v>2.3228</v>
      </c>
      <c r="T11" s="163">
        <v>-3.3733</v>
      </c>
      <c r="U11" s="163">
        <v>4.4824000000000002</v>
      </c>
      <c r="V11" s="163">
        <v>4.3465999999999996</v>
      </c>
      <c r="W11" s="163">
        <v>7.5427999999999997</v>
      </c>
      <c r="X11" s="163">
        <v>3.7858999999999998</v>
      </c>
      <c r="Y11" s="163">
        <v>4.5999999999999999E-2</v>
      </c>
      <c r="Z11" s="163">
        <v>2.7176</v>
      </c>
      <c r="AA11" s="164"/>
      <c r="AB11" s="163">
        <v>-1.2784</v>
      </c>
      <c r="AC11" s="163">
        <v>-1.1830000000000001</v>
      </c>
      <c r="AD11" s="163">
        <v>-1.17</v>
      </c>
      <c r="AE11" s="163">
        <v>-3.3050000000000002</v>
      </c>
      <c r="AF11" s="163">
        <v>-15.54</v>
      </c>
      <c r="AG11" s="163">
        <v>-13.2</v>
      </c>
      <c r="AH11" s="164"/>
      <c r="AI11" s="164"/>
      <c r="AJ11" s="163">
        <v>-13.77</v>
      </c>
      <c r="AK11" s="163">
        <v>-13.85</v>
      </c>
      <c r="AL11" s="164"/>
      <c r="AM11" s="163">
        <v>-10.89</v>
      </c>
      <c r="AN11" s="163">
        <v>-10.67</v>
      </c>
      <c r="AO11" s="163">
        <v>4.0115999999999996</v>
      </c>
      <c r="AP11" s="163">
        <v>3.9453999999999998</v>
      </c>
      <c r="AQ11" s="163">
        <v>18.751799999999999</v>
      </c>
      <c r="AR11" s="163">
        <v>21.5627</v>
      </c>
      <c r="AS11" s="163">
        <v>-16.973400000000002</v>
      </c>
      <c r="AT11" s="163">
        <v>-14.1997</v>
      </c>
      <c r="AU11" s="163">
        <v>-14.695</v>
      </c>
      <c r="AV11" s="163">
        <v>16.1996</v>
      </c>
      <c r="AW11" s="163">
        <v>14.6198</v>
      </c>
      <c r="AX11" s="163">
        <v>-16.075099999999999</v>
      </c>
      <c r="AY11" s="163">
        <v>-14.0657</v>
      </c>
      <c r="AZ11" s="164"/>
      <c r="BA11" s="163">
        <v>25.2681</v>
      </c>
      <c r="BB11" s="163">
        <v>34.822299999999998</v>
      </c>
      <c r="BC11" s="163">
        <v>7.7583000000000002</v>
      </c>
      <c r="BD11" s="163">
        <v>-4.7</v>
      </c>
      <c r="BE11" s="163">
        <v>-4.7</v>
      </c>
      <c r="BF11" s="163">
        <v>-21.103400000000001</v>
      </c>
      <c r="BG11" s="163">
        <v>-21.321300000000001</v>
      </c>
      <c r="BH11" s="163">
        <v>-2.3006000000000002</v>
      </c>
      <c r="BI11" s="164"/>
      <c r="BJ11" s="163">
        <v>0.95040000000000002</v>
      </c>
      <c r="BK11" s="163">
        <v>1.7676000000000001</v>
      </c>
      <c r="BL11" s="164"/>
      <c r="BM11" s="163">
        <v>0.13769999999999999</v>
      </c>
      <c r="BN11" s="163">
        <v>-85.817999999999998</v>
      </c>
      <c r="BO11" s="163">
        <v>24.628399999999999</v>
      </c>
      <c r="BP11" s="163">
        <v>24.567399999999999</v>
      </c>
      <c r="BQ11" s="163">
        <v>85.117800000000003</v>
      </c>
      <c r="BR11" s="163">
        <v>-153.72630000000001</v>
      </c>
      <c r="BS11" s="164"/>
      <c r="BT11" s="164"/>
      <c r="BU11" s="164"/>
      <c r="BV11" s="163">
        <v>6.1374000000000004</v>
      </c>
      <c r="BW11" s="163">
        <v>7.23</v>
      </c>
      <c r="BX11" s="163">
        <v>5.22</v>
      </c>
      <c r="BY11" s="163">
        <v>-14.59</v>
      </c>
      <c r="BZ11" s="163">
        <v>-0.33</v>
      </c>
      <c r="CA11" s="163">
        <v>-29.198499999999999</v>
      </c>
      <c r="CB11" s="163">
        <v>-27.992799999999999</v>
      </c>
      <c r="CC11" s="163">
        <v>33.235799999999998</v>
      </c>
      <c r="CD11" s="163">
        <v>32.920999999999999</v>
      </c>
      <c r="CE11" s="163">
        <v>-1.8527</v>
      </c>
      <c r="CF11" s="164"/>
      <c r="CG11" s="163">
        <v>24.193200000000001</v>
      </c>
      <c r="CH11" s="163">
        <v>0.39850000000000002</v>
      </c>
      <c r="CI11" s="164"/>
      <c r="CJ11" s="164"/>
      <c r="CK11" s="164"/>
      <c r="CL11" s="163">
        <v>-22.2</v>
      </c>
      <c r="CM11" s="163">
        <v>-21.5</v>
      </c>
      <c r="CN11" s="163">
        <v>-1.92</v>
      </c>
      <c r="CO11" s="163">
        <v>20.095199999999998</v>
      </c>
      <c r="CP11" s="163">
        <v>20.3309</v>
      </c>
      <c r="CQ11" s="163">
        <v>18.875699999999998</v>
      </c>
      <c r="CR11" s="163">
        <v>47.990499999999997</v>
      </c>
      <c r="CS11" s="163">
        <v>47.519300000000001</v>
      </c>
      <c r="CT11" s="163">
        <v>-28.237200000000001</v>
      </c>
      <c r="CU11" s="163">
        <v>-21.233000000000001</v>
      </c>
      <c r="CV11" s="163">
        <v>-28.481200000000001</v>
      </c>
      <c r="CW11" s="163">
        <v>2.6522999999999999</v>
      </c>
      <c r="CX11" s="163">
        <v>17.649999999999999</v>
      </c>
      <c r="CY11" s="163">
        <v>6.24</v>
      </c>
      <c r="CZ11" s="163">
        <v>10.317399999999999</v>
      </c>
      <c r="DA11" s="163">
        <v>10.3546</v>
      </c>
      <c r="DB11" s="163">
        <v>-6.62</v>
      </c>
      <c r="DC11" s="164"/>
      <c r="DD11" s="164"/>
      <c r="DE11" s="164"/>
      <c r="DF11" s="163">
        <v>36.643599999999999</v>
      </c>
      <c r="DG11" s="163">
        <v>-12.230499999999999</v>
      </c>
      <c r="DH11" s="163">
        <v>-3.2806000000000002</v>
      </c>
      <c r="DI11" s="163">
        <v>-16.7</v>
      </c>
      <c r="DJ11" s="164"/>
      <c r="DK11" s="163">
        <v>-4.2614999999999998</v>
      </c>
      <c r="DL11" s="163">
        <v>-0.187</v>
      </c>
      <c r="DM11" s="163">
        <v>2.3706999999999998</v>
      </c>
      <c r="DN11" s="163">
        <v>-0.92769999999999997</v>
      </c>
      <c r="DO11" s="163">
        <v>-5.33</v>
      </c>
      <c r="DP11" s="163">
        <v>-0.93</v>
      </c>
      <c r="DQ11" s="163">
        <v>6.2154999999999996</v>
      </c>
      <c r="DR11" s="163">
        <v>-35.487000000000002</v>
      </c>
      <c r="DS11" s="163">
        <v>-9.8699999999999992</v>
      </c>
      <c r="DT11" s="163">
        <v>-9.94</v>
      </c>
      <c r="DU11" s="163">
        <v>23.4</v>
      </c>
      <c r="DV11" s="163">
        <v>16.52</v>
      </c>
      <c r="DW11" s="163">
        <v>-33.709099999999999</v>
      </c>
      <c r="DX11" s="163">
        <v>-16.7545</v>
      </c>
      <c r="DY11" s="163">
        <v>-44.747399999999999</v>
      </c>
      <c r="DZ11" s="163">
        <v>-44.454500000000003</v>
      </c>
      <c r="EA11" s="163">
        <v>-10.478400000000001</v>
      </c>
      <c r="EB11" s="163">
        <v>-26.864599999999999</v>
      </c>
      <c r="EC11" s="163">
        <v>-36.444200000000002</v>
      </c>
      <c r="ED11" s="163">
        <v>-36.046500000000002</v>
      </c>
      <c r="EE11" s="163">
        <v>-18.327500000000001</v>
      </c>
      <c r="EF11" s="163">
        <v>-19.543299999999999</v>
      </c>
      <c r="EG11" s="163">
        <v>-10.756</v>
      </c>
      <c r="EH11" s="163">
        <v>-147.2079</v>
      </c>
      <c r="EI11" s="163">
        <v>0.4995</v>
      </c>
      <c r="EJ11" s="164"/>
      <c r="EK11" s="163">
        <v>-8.1366999999999994</v>
      </c>
      <c r="EL11" s="163">
        <v>-7.5255999999999998</v>
      </c>
      <c r="EM11" s="163">
        <v>22.860600000000002</v>
      </c>
      <c r="EN11" s="163">
        <v>-18.649799999999999</v>
      </c>
      <c r="EO11" s="163">
        <v>-17.996400000000001</v>
      </c>
      <c r="EP11" s="163">
        <v>5.1360000000000001</v>
      </c>
      <c r="EQ11" s="163">
        <v>-31.820399999999999</v>
      </c>
      <c r="ER11" s="163">
        <v>-31.511800000000001</v>
      </c>
      <c r="ES11" s="163">
        <v>14.6175</v>
      </c>
      <c r="ET11" s="163">
        <v>0</v>
      </c>
      <c r="EU11" s="163">
        <v>-10.77</v>
      </c>
      <c r="EV11" s="163">
        <v>0</v>
      </c>
      <c r="EW11" s="163">
        <v>2.8437000000000001</v>
      </c>
      <c r="EX11" s="163">
        <v>-31.503499999999999</v>
      </c>
      <c r="EY11" s="163">
        <v>-9.7109000000000005</v>
      </c>
      <c r="EZ11" s="163">
        <v>-9.8884000000000007</v>
      </c>
      <c r="FA11" s="163">
        <v>7.5026000000000002</v>
      </c>
      <c r="FB11" s="163">
        <v>14.436999999999999</v>
      </c>
      <c r="FC11" s="163">
        <v>-33.03</v>
      </c>
      <c r="FD11" s="163">
        <v>5.3057999999999996</v>
      </c>
      <c r="FE11" s="164"/>
      <c r="FF11" s="163">
        <v>5.0145</v>
      </c>
      <c r="FG11" s="163">
        <v>0</v>
      </c>
      <c r="FH11" s="163">
        <v>0</v>
      </c>
      <c r="FI11" s="164"/>
      <c r="FJ11" s="163">
        <v>15.071099999999999</v>
      </c>
      <c r="FK11" s="163">
        <v>15.071099999999999</v>
      </c>
      <c r="FL11" s="163">
        <v>-27.1279</v>
      </c>
      <c r="FM11" s="163">
        <v>29.681999999999999</v>
      </c>
      <c r="FN11" s="163">
        <v>29.565799999999999</v>
      </c>
      <c r="FO11" s="163">
        <v>-13.023300000000001</v>
      </c>
      <c r="FP11" s="164"/>
      <c r="FQ11" s="163">
        <v>22.657800000000002</v>
      </c>
      <c r="FR11" s="163">
        <v>-16.989999999999998</v>
      </c>
      <c r="FS11" s="163">
        <v>-1.4168000000000001</v>
      </c>
      <c r="FT11" s="163">
        <v>0.1696</v>
      </c>
      <c r="FU11" s="163">
        <v>0.66</v>
      </c>
      <c r="FV11" s="163">
        <v>0.8</v>
      </c>
      <c r="FW11" s="163">
        <v>-23.055299999999999</v>
      </c>
      <c r="FX11" s="164"/>
      <c r="FY11" s="163">
        <v>1.19</v>
      </c>
      <c r="FZ11" s="163">
        <v>0.62</v>
      </c>
      <c r="GA11" s="164"/>
      <c r="GB11" s="163">
        <v>10.61</v>
      </c>
      <c r="GC11" s="163">
        <v>-13.1629</v>
      </c>
      <c r="GD11" s="163">
        <v>-4.2995999999999999</v>
      </c>
      <c r="GE11" s="163">
        <v>-2.0499999999999998</v>
      </c>
      <c r="GF11" s="163">
        <v>23.6128</v>
      </c>
      <c r="GG11" s="164"/>
      <c r="GH11" s="163">
        <v>21.610900000000001</v>
      </c>
      <c r="GI11" s="163">
        <v>-4.6304999999999996</v>
      </c>
      <c r="GJ11" s="163">
        <v>-5.0648</v>
      </c>
      <c r="GK11" s="163">
        <v>1.9979</v>
      </c>
      <c r="GL11" s="164"/>
      <c r="GM11" s="164"/>
      <c r="GN11" s="163">
        <v>-11.536099999999999</v>
      </c>
      <c r="GO11" s="163">
        <v>-5.6219999999999999</v>
      </c>
      <c r="GP11" s="163">
        <v>2.9380999999999999</v>
      </c>
      <c r="GQ11" s="163">
        <v>-25.4742</v>
      </c>
      <c r="GR11" s="163">
        <v>5.8517999999999999</v>
      </c>
      <c r="GS11" s="163">
        <v>4.9267000000000003</v>
      </c>
      <c r="GT11" s="163">
        <v>131.6182</v>
      </c>
      <c r="GU11" s="163">
        <v>-15.049899999999999</v>
      </c>
      <c r="GV11" s="163">
        <v>-9.1804000000000006</v>
      </c>
      <c r="GW11" s="163">
        <v>-14.664300000000001</v>
      </c>
      <c r="GX11" s="163">
        <v>3.5137999999999998</v>
      </c>
      <c r="GY11" s="163">
        <v>5.5528000000000004</v>
      </c>
      <c r="GZ11" s="163">
        <v>5.5936000000000003</v>
      </c>
      <c r="HA11" s="163">
        <v>3</v>
      </c>
      <c r="HB11" s="163">
        <v>15.8842</v>
      </c>
      <c r="HC11" s="163">
        <v>17.4024</v>
      </c>
      <c r="HD11" s="163">
        <v>0</v>
      </c>
      <c r="HE11" s="163">
        <v>-6.8739999999999997</v>
      </c>
      <c r="HF11" s="163">
        <v>12.8177</v>
      </c>
      <c r="HG11" s="163">
        <v>9.3295999999999992</v>
      </c>
      <c r="HH11" s="163">
        <v>90.820400000000006</v>
      </c>
      <c r="HI11" s="163">
        <v>21.213000000000001</v>
      </c>
      <c r="HJ11" s="163">
        <v>21.6432</v>
      </c>
      <c r="HK11" s="163">
        <v>-10.489699999999999</v>
      </c>
      <c r="HL11" s="164"/>
      <c r="HM11" s="163">
        <v>-9.7064000000000004</v>
      </c>
      <c r="HN11" s="163">
        <v>-10.2608</v>
      </c>
      <c r="HO11" s="164"/>
      <c r="HP11" s="164"/>
      <c r="HQ11" s="163">
        <v>-9.5129000000000001</v>
      </c>
      <c r="HR11" s="163">
        <v>-9.3976000000000006</v>
      </c>
      <c r="HS11" s="163">
        <v>-0.60189999999999999</v>
      </c>
      <c r="HT11" s="163">
        <v>-0.40289999999999998</v>
      </c>
      <c r="HU11" s="163">
        <v>16.95</v>
      </c>
      <c r="HV11" s="163">
        <v>16.920000000000002</v>
      </c>
      <c r="HW11" s="163">
        <v>-38.299999999999997</v>
      </c>
      <c r="HX11" s="163">
        <v>-38.200000000000003</v>
      </c>
      <c r="HY11" s="163">
        <v>0.49349999999999999</v>
      </c>
      <c r="HZ11" s="163">
        <v>-11.68</v>
      </c>
      <c r="IA11" s="163">
        <v>64.223799999999997</v>
      </c>
      <c r="IB11" s="164"/>
      <c r="IC11" s="163">
        <v>52.764600000000002</v>
      </c>
      <c r="ID11" s="164"/>
      <c r="IE11" s="163">
        <v>-41</v>
      </c>
      <c r="IF11" s="163">
        <v>-5.4</v>
      </c>
      <c r="IG11" s="163">
        <v>-6.4</v>
      </c>
      <c r="IH11" s="163">
        <v>-17.771100000000001</v>
      </c>
      <c r="II11" s="164"/>
      <c r="IJ11" s="163">
        <v>-117.9815</v>
      </c>
      <c r="IK11" s="163">
        <v>63.878599999999999</v>
      </c>
      <c r="IL11" s="163">
        <v>-278.73149999999998</v>
      </c>
      <c r="IM11" s="163">
        <v>-30.2361</v>
      </c>
      <c r="IN11" s="163">
        <v>-25.207899999999999</v>
      </c>
      <c r="IO11" s="163">
        <v>120.01</v>
      </c>
      <c r="IP11" s="163">
        <v>45.609400000000001</v>
      </c>
      <c r="IQ11" s="163">
        <v>122.07940000000001</v>
      </c>
      <c r="IR11" s="163">
        <v>108.7029</v>
      </c>
      <c r="IS11" s="163">
        <v>54.316699999999997</v>
      </c>
      <c r="IT11" s="163">
        <v>23.352499999999999</v>
      </c>
      <c r="IU11" s="163">
        <v>20.134799999999998</v>
      </c>
      <c r="IV11" s="163">
        <v>-13.2378</v>
      </c>
      <c r="IW11" s="163">
        <v>212.66650000000001</v>
      </c>
      <c r="IX11" s="163">
        <v>-208.65539999999999</v>
      </c>
      <c r="IY11" s="163">
        <v>1.327</v>
      </c>
      <c r="IZ11" s="163">
        <v>4.9931000000000001</v>
      </c>
      <c r="JA11" s="163">
        <v>0.61160000000000003</v>
      </c>
      <c r="JB11" s="164"/>
      <c r="JC11" s="163">
        <v>-7.92</v>
      </c>
      <c r="JD11" s="163">
        <v>-0.67</v>
      </c>
      <c r="JE11" s="163">
        <v>-0.68</v>
      </c>
      <c r="JF11" s="163">
        <v>2.96</v>
      </c>
      <c r="JG11" s="163">
        <v>-0.88</v>
      </c>
      <c r="JH11" s="163">
        <v>-2.5764</v>
      </c>
      <c r="JI11" s="163">
        <v>-4.9210000000000003</v>
      </c>
      <c r="JJ11" s="163">
        <v>3.0777000000000001</v>
      </c>
      <c r="JK11" s="163">
        <v>-7.5273000000000003</v>
      </c>
      <c r="JL11" s="163">
        <v>4.3</v>
      </c>
      <c r="JM11" s="163">
        <v>10.143000000000001</v>
      </c>
      <c r="JN11" s="163">
        <v>10.913</v>
      </c>
      <c r="JO11" s="163">
        <v>2.7791999999999999</v>
      </c>
      <c r="JP11" s="163">
        <v>3.2048999999999999</v>
      </c>
      <c r="JQ11" s="163">
        <v>3.4689999999999999</v>
      </c>
      <c r="JR11" s="163">
        <v>3.3732000000000002</v>
      </c>
      <c r="JS11" s="163">
        <v>3.6884000000000001</v>
      </c>
      <c r="JT11" s="164"/>
      <c r="JU11" s="163">
        <v>26.4</v>
      </c>
      <c r="JV11" s="163">
        <v>2.4893999999999998</v>
      </c>
      <c r="JW11" s="163">
        <v>-0.01</v>
      </c>
      <c r="JX11" s="164"/>
      <c r="JY11" s="163">
        <v>-13.121700000000001</v>
      </c>
      <c r="JZ11" s="163">
        <v>2.1939000000000002</v>
      </c>
      <c r="KA11" s="163">
        <v>-21.757999999999999</v>
      </c>
      <c r="KB11" s="163">
        <v>-12.667899999999999</v>
      </c>
      <c r="KC11" s="163">
        <v>-9.2971000000000004</v>
      </c>
      <c r="KD11" s="163">
        <v>-23.014600000000002</v>
      </c>
      <c r="KE11" s="163">
        <v>0</v>
      </c>
      <c r="KF11" s="163">
        <v>-27.8</v>
      </c>
      <c r="KG11" s="163">
        <v>10.3</v>
      </c>
      <c r="KH11" s="163">
        <v>48.225299999999997</v>
      </c>
      <c r="KI11" s="163">
        <v>-101.59610000000001</v>
      </c>
    </row>
    <row r="12" spans="1:295" ht="18" customHeight="1" x14ac:dyDescent="0.25">
      <c r="A12" s="160" t="s">
        <v>92</v>
      </c>
      <c r="B12" s="160" t="s">
        <v>878</v>
      </c>
      <c r="C12" s="163">
        <v>0.45550000000000002</v>
      </c>
      <c r="D12" s="163">
        <v>4.2539999999999996</v>
      </c>
      <c r="E12" s="163">
        <v>-9.3774999999999995</v>
      </c>
      <c r="F12" s="163">
        <v>2.1484999999999999</v>
      </c>
      <c r="G12" s="163">
        <v>6.4278000000000004</v>
      </c>
      <c r="H12" s="164"/>
      <c r="I12" s="163">
        <v>9.5894999999999992</v>
      </c>
      <c r="J12" s="164"/>
      <c r="K12" s="163">
        <v>8.3641000000000005</v>
      </c>
      <c r="L12" s="163">
        <v>2.8868999999999998</v>
      </c>
      <c r="M12" s="163">
        <v>4.2717000000000001</v>
      </c>
      <c r="N12" s="163">
        <v>-4.4400000000000004</v>
      </c>
      <c r="O12" s="163">
        <v>-22</v>
      </c>
      <c r="P12" s="163">
        <v>-2.2000000000000002</v>
      </c>
      <c r="Q12" s="163">
        <v>1.6559999999999999</v>
      </c>
      <c r="R12" s="164"/>
      <c r="S12" s="163">
        <v>2.2905000000000002</v>
      </c>
      <c r="T12" s="163">
        <v>-3.5463</v>
      </c>
      <c r="U12" s="163">
        <v>4.3190999999999997</v>
      </c>
      <c r="V12" s="163">
        <v>4.2182000000000004</v>
      </c>
      <c r="W12" s="163">
        <v>7.3265000000000002</v>
      </c>
      <c r="X12" s="163">
        <v>3.9811000000000001</v>
      </c>
      <c r="Y12" s="163">
        <v>0.2072</v>
      </c>
      <c r="Z12" s="163">
        <v>2.5186999999999999</v>
      </c>
      <c r="AA12" s="164"/>
      <c r="AB12" s="163">
        <v>-1.2326999999999999</v>
      </c>
      <c r="AC12" s="163">
        <v>-1.296</v>
      </c>
      <c r="AD12" s="163">
        <v>-1.248</v>
      </c>
      <c r="AE12" s="163">
        <v>-3.746</v>
      </c>
      <c r="AF12" s="164"/>
      <c r="AG12" s="163">
        <v>-13.2</v>
      </c>
      <c r="AH12" s="164"/>
      <c r="AI12" s="164"/>
      <c r="AJ12" s="163">
        <v>-14.7</v>
      </c>
      <c r="AK12" s="163">
        <v>-14.73</v>
      </c>
      <c r="AL12" s="164"/>
      <c r="AM12" s="163">
        <v>-11</v>
      </c>
      <c r="AN12" s="163">
        <v>-10.94</v>
      </c>
      <c r="AO12" s="163">
        <v>4.5003000000000002</v>
      </c>
      <c r="AP12" s="163">
        <v>3.7212000000000001</v>
      </c>
      <c r="AQ12" s="163">
        <v>19.311299999999999</v>
      </c>
      <c r="AR12" s="163">
        <v>22.127800000000001</v>
      </c>
      <c r="AS12" s="163">
        <v>-17.228100000000001</v>
      </c>
      <c r="AT12" s="163">
        <v>-14.6015</v>
      </c>
      <c r="AU12" s="163">
        <v>-15.129799999999999</v>
      </c>
      <c r="AV12" s="163">
        <v>12.963900000000001</v>
      </c>
      <c r="AW12" s="163">
        <v>14.3779</v>
      </c>
      <c r="AX12" s="163">
        <v>-15.8072</v>
      </c>
      <c r="AY12" s="163">
        <v>-12.994</v>
      </c>
      <c r="AZ12" s="164"/>
      <c r="BA12" s="163">
        <v>21.970700000000001</v>
      </c>
      <c r="BB12" s="163">
        <v>40.638199999999998</v>
      </c>
      <c r="BC12" s="163">
        <v>8.0930999999999997</v>
      </c>
      <c r="BD12" s="163">
        <v>-5.0999999999999996</v>
      </c>
      <c r="BE12" s="163">
        <v>-5</v>
      </c>
      <c r="BF12" s="163">
        <v>-21.281700000000001</v>
      </c>
      <c r="BG12" s="163">
        <v>-21.098099999999999</v>
      </c>
      <c r="BH12" s="163">
        <v>-2.4424999999999999</v>
      </c>
      <c r="BI12" s="164"/>
      <c r="BJ12" s="163">
        <v>1.3144</v>
      </c>
      <c r="BK12" s="163">
        <v>2.0678000000000001</v>
      </c>
      <c r="BL12" s="164"/>
      <c r="BM12" s="163">
        <v>-0.4995</v>
      </c>
      <c r="BN12" s="163">
        <v>-82.583100000000002</v>
      </c>
      <c r="BO12" s="163">
        <v>22.5837</v>
      </c>
      <c r="BP12" s="163">
        <v>22.8278</v>
      </c>
      <c r="BQ12" s="163">
        <v>81.265199999999993</v>
      </c>
      <c r="BR12" s="163">
        <v>-159.726</v>
      </c>
      <c r="BS12" s="164"/>
      <c r="BT12" s="164"/>
      <c r="BU12" s="164"/>
      <c r="BV12" s="164"/>
      <c r="BW12" s="163">
        <v>7.28</v>
      </c>
      <c r="BX12" s="163">
        <v>5.03</v>
      </c>
      <c r="BY12" s="163">
        <v>-15.14</v>
      </c>
      <c r="BZ12" s="163">
        <v>-0.08</v>
      </c>
      <c r="CA12" s="163">
        <v>-28.796600000000002</v>
      </c>
      <c r="CB12" s="163">
        <v>-28.528700000000001</v>
      </c>
      <c r="CC12" s="163">
        <v>33.243499999999997</v>
      </c>
      <c r="CD12" s="163">
        <v>32.974400000000003</v>
      </c>
      <c r="CE12" s="163">
        <v>-1.2434000000000001</v>
      </c>
      <c r="CF12" s="164"/>
      <c r="CG12" s="163">
        <v>27.4937</v>
      </c>
      <c r="CH12" s="163">
        <v>1.2538</v>
      </c>
      <c r="CI12" s="164"/>
      <c r="CJ12" s="164"/>
      <c r="CK12" s="164"/>
      <c r="CL12" s="163">
        <v>-23.5</v>
      </c>
      <c r="CM12" s="163">
        <v>-22.5</v>
      </c>
      <c r="CN12" s="163">
        <v>-1.88</v>
      </c>
      <c r="CO12" s="163">
        <v>20.1143</v>
      </c>
      <c r="CP12" s="163">
        <v>20.423500000000001</v>
      </c>
      <c r="CQ12" s="163">
        <v>18.382300000000001</v>
      </c>
      <c r="CR12" s="163">
        <v>49.326599999999999</v>
      </c>
      <c r="CS12" s="163">
        <v>49.464399999999998</v>
      </c>
      <c r="CT12" s="163">
        <v>-28.507200000000001</v>
      </c>
      <c r="CU12" s="163">
        <v>-21.208100000000002</v>
      </c>
      <c r="CV12" s="163">
        <v>-29.552299999999999</v>
      </c>
      <c r="CW12" s="163">
        <v>2.3448000000000002</v>
      </c>
      <c r="CX12" s="163">
        <v>17.649999999999999</v>
      </c>
      <c r="CY12" s="163">
        <v>6.13</v>
      </c>
      <c r="CZ12" s="163">
        <v>10.004899999999999</v>
      </c>
      <c r="DA12" s="163">
        <v>10.0616</v>
      </c>
      <c r="DB12" s="163">
        <v>-6.67</v>
      </c>
      <c r="DC12" s="164"/>
      <c r="DD12" s="164"/>
      <c r="DE12" s="164"/>
      <c r="DF12" s="163">
        <v>35.676200000000001</v>
      </c>
      <c r="DG12" s="163">
        <v>-11.6036</v>
      </c>
      <c r="DH12" s="163">
        <v>-3.2524000000000002</v>
      </c>
      <c r="DI12" s="164"/>
      <c r="DJ12" s="164"/>
      <c r="DK12" s="163">
        <v>-4.0625</v>
      </c>
      <c r="DL12" s="164"/>
      <c r="DM12" s="163">
        <v>1.7398</v>
      </c>
      <c r="DN12" s="163">
        <v>-0.37109999999999999</v>
      </c>
      <c r="DO12" s="163">
        <v>-5.22</v>
      </c>
      <c r="DP12" s="163">
        <v>-0.82</v>
      </c>
      <c r="DQ12" s="163">
        <v>7.2229999999999999</v>
      </c>
      <c r="DR12" s="163">
        <v>-35.106999999999999</v>
      </c>
      <c r="DS12" s="163">
        <v>-11.47</v>
      </c>
      <c r="DT12" s="163">
        <v>-11.47</v>
      </c>
      <c r="DU12" s="163">
        <v>26.21</v>
      </c>
      <c r="DV12" s="163">
        <v>16.29</v>
      </c>
      <c r="DW12" s="163">
        <v>-34.836399999999998</v>
      </c>
      <c r="DX12" s="163">
        <v>-17.072700000000001</v>
      </c>
      <c r="DY12" s="163">
        <v>-44.750100000000003</v>
      </c>
      <c r="DZ12" s="163">
        <v>-44.609099999999998</v>
      </c>
      <c r="EA12" s="163">
        <v>-11.125999999999999</v>
      </c>
      <c r="EB12" s="163">
        <v>-26.727399999999999</v>
      </c>
      <c r="EC12" s="163">
        <v>-36.9893</v>
      </c>
      <c r="ED12" s="163">
        <v>-36.2089</v>
      </c>
      <c r="EE12" s="163">
        <v>-13.514099999999999</v>
      </c>
      <c r="EF12" s="163">
        <v>-15.528</v>
      </c>
      <c r="EG12" s="163">
        <v>-10.837</v>
      </c>
      <c r="EH12" s="163">
        <v>-144.33680000000001</v>
      </c>
      <c r="EI12" s="163">
        <v>1.2728999999999999</v>
      </c>
      <c r="EJ12" s="164"/>
      <c r="EK12" s="163">
        <v>-8.2018000000000004</v>
      </c>
      <c r="EL12" s="163">
        <v>-7.4825999999999997</v>
      </c>
      <c r="EM12" s="163">
        <v>22.196100000000001</v>
      </c>
      <c r="EN12" s="163">
        <v>-21.715199999999999</v>
      </c>
      <c r="EO12" s="163">
        <v>-20.3628</v>
      </c>
      <c r="EP12" s="163">
        <v>6.16</v>
      </c>
      <c r="EQ12" s="163">
        <v>-31.716999999999999</v>
      </c>
      <c r="ER12" s="163">
        <v>-31.396699999999999</v>
      </c>
      <c r="ES12" s="163">
        <v>16.874500000000001</v>
      </c>
      <c r="ET12" s="163">
        <v>0</v>
      </c>
      <c r="EU12" s="163">
        <v>-8.7100000000000009</v>
      </c>
      <c r="EV12" s="163">
        <v>4.5</v>
      </c>
      <c r="EW12" s="163">
        <v>2.7690999999999999</v>
      </c>
      <c r="EX12" s="163">
        <v>-37.382100000000001</v>
      </c>
      <c r="EY12" s="163">
        <v>-10.5274</v>
      </c>
      <c r="EZ12" s="163">
        <v>-10.7675</v>
      </c>
      <c r="FA12" s="163">
        <v>8.8587000000000007</v>
      </c>
      <c r="FB12" s="163">
        <v>12.107200000000001</v>
      </c>
      <c r="FC12" s="163">
        <v>-31.238499999999998</v>
      </c>
      <c r="FD12" s="163">
        <v>5.3323999999999998</v>
      </c>
      <c r="FE12" s="164"/>
      <c r="FF12" s="163">
        <v>5.0025000000000004</v>
      </c>
      <c r="FG12" s="163">
        <v>0</v>
      </c>
      <c r="FH12" s="163">
        <v>2.7869999999999999</v>
      </c>
      <c r="FI12" s="163">
        <v>0</v>
      </c>
      <c r="FJ12" s="163">
        <v>15.573399999999999</v>
      </c>
      <c r="FK12" s="163">
        <v>15.908300000000001</v>
      </c>
      <c r="FL12" s="163">
        <v>-30.4771</v>
      </c>
      <c r="FM12" s="163">
        <v>30.459</v>
      </c>
      <c r="FN12" s="163">
        <v>30.8568</v>
      </c>
      <c r="FO12" s="163">
        <v>-16.6143</v>
      </c>
      <c r="FP12" s="164"/>
      <c r="FQ12" s="163">
        <v>23.3658</v>
      </c>
      <c r="FR12" s="163">
        <v>-18.14</v>
      </c>
      <c r="FS12" s="163">
        <v>-1.0121</v>
      </c>
      <c r="FT12" s="163">
        <v>0.16500000000000001</v>
      </c>
      <c r="FU12" s="163">
        <v>0.78</v>
      </c>
      <c r="FV12" s="163">
        <v>1.19</v>
      </c>
      <c r="FW12" s="163">
        <v>-23.5471</v>
      </c>
      <c r="FX12" s="164"/>
      <c r="FY12" s="163">
        <v>1.1830000000000001</v>
      </c>
      <c r="FZ12" s="163">
        <v>0.60699999999999998</v>
      </c>
      <c r="GA12" s="164"/>
      <c r="GB12" s="163">
        <v>10.63</v>
      </c>
      <c r="GC12" s="163">
        <v>-8.1143999999999998</v>
      </c>
      <c r="GD12" s="163">
        <v>0.2339</v>
      </c>
      <c r="GE12" s="163">
        <v>-2.38</v>
      </c>
      <c r="GF12" s="163">
        <v>23.8001</v>
      </c>
      <c r="GG12" s="164"/>
      <c r="GH12" s="163">
        <v>21.0915</v>
      </c>
      <c r="GI12" s="163">
        <v>-4.4065000000000003</v>
      </c>
      <c r="GJ12" s="163">
        <v>-4.7263999999999999</v>
      </c>
      <c r="GK12" s="163">
        <v>1.8915999999999999</v>
      </c>
      <c r="GL12" s="164"/>
      <c r="GM12" s="164"/>
      <c r="GN12" s="163">
        <v>-11.7514</v>
      </c>
      <c r="GO12" s="163">
        <v>-5.6946000000000003</v>
      </c>
      <c r="GP12" s="163">
        <v>3.7002000000000002</v>
      </c>
      <c r="GQ12" s="163">
        <v>-25.474499999999999</v>
      </c>
      <c r="GR12" s="163">
        <v>6.3792</v>
      </c>
      <c r="GS12" s="163">
        <v>7.9080000000000004</v>
      </c>
      <c r="GT12" s="163">
        <v>123.02209999999999</v>
      </c>
      <c r="GU12" s="163">
        <v>-15.3474</v>
      </c>
      <c r="GV12" s="163">
        <v>-8.9894999999999996</v>
      </c>
      <c r="GW12" s="163">
        <v>-14.9048</v>
      </c>
      <c r="GX12" s="163">
        <v>2.3334000000000001</v>
      </c>
      <c r="GY12" s="163">
        <v>5.4649000000000001</v>
      </c>
      <c r="GZ12" s="163">
        <v>5.4908000000000001</v>
      </c>
      <c r="HA12" s="163">
        <v>2</v>
      </c>
      <c r="HB12" s="163">
        <v>15.274699999999999</v>
      </c>
      <c r="HC12" s="163">
        <v>15.433400000000001</v>
      </c>
      <c r="HD12" s="163">
        <v>-0.42</v>
      </c>
      <c r="HE12" s="163">
        <v>-7.0922000000000001</v>
      </c>
      <c r="HF12" s="163">
        <v>10.9476</v>
      </c>
      <c r="HG12" s="163">
        <v>8.3826999999999998</v>
      </c>
      <c r="HH12" s="163">
        <v>91.873199999999997</v>
      </c>
      <c r="HI12" s="163">
        <v>20.508900000000001</v>
      </c>
      <c r="HJ12" s="163">
        <v>20.931000000000001</v>
      </c>
      <c r="HK12" s="163">
        <v>-8.9803999999999995</v>
      </c>
      <c r="HL12" s="164"/>
      <c r="HM12" s="163">
        <v>-10.126799999999999</v>
      </c>
      <c r="HN12" s="163">
        <v>-11.5566</v>
      </c>
      <c r="HO12" s="164"/>
      <c r="HP12" s="164"/>
      <c r="HQ12" s="163">
        <v>-10.424799999999999</v>
      </c>
      <c r="HR12" s="163">
        <v>-9.8369999999999997</v>
      </c>
      <c r="HS12" s="163">
        <v>-0.11020000000000001</v>
      </c>
      <c r="HT12" s="163">
        <v>-0.41170000000000001</v>
      </c>
      <c r="HU12" s="163">
        <v>17.87</v>
      </c>
      <c r="HV12" s="163">
        <v>18.04</v>
      </c>
      <c r="HW12" s="163">
        <v>-37.9</v>
      </c>
      <c r="HX12" s="163">
        <v>-37.700000000000003</v>
      </c>
      <c r="HY12" s="163">
        <v>0.5978</v>
      </c>
      <c r="HZ12" s="163">
        <v>-11.36</v>
      </c>
      <c r="IA12" s="163">
        <v>65.321399999999997</v>
      </c>
      <c r="IB12" s="164"/>
      <c r="IC12" s="163">
        <v>49.471200000000003</v>
      </c>
      <c r="ID12" s="164"/>
      <c r="IE12" s="163">
        <v>-40.1</v>
      </c>
      <c r="IF12" s="163">
        <v>-5.3</v>
      </c>
      <c r="IG12" s="163">
        <v>-6</v>
      </c>
      <c r="IH12" s="164"/>
      <c r="II12" s="163">
        <v>-17.749199999999998</v>
      </c>
      <c r="IJ12" s="163">
        <v>-120.18089999999999</v>
      </c>
      <c r="IK12" s="163">
        <v>63.281399999999998</v>
      </c>
      <c r="IL12" s="163">
        <v>-281.2971</v>
      </c>
      <c r="IM12" s="163">
        <v>-33.601500000000001</v>
      </c>
      <c r="IN12" s="163">
        <v>-27.232199999999999</v>
      </c>
      <c r="IO12" s="163">
        <v>119.6003</v>
      </c>
      <c r="IP12" s="163">
        <v>47.463999999999999</v>
      </c>
      <c r="IQ12" s="163">
        <v>124.655</v>
      </c>
      <c r="IR12" s="163">
        <v>109.9538</v>
      </c>
      <c r="IS12" s="163">
        <v>51.816800000000001</v>
      </c>
      <c r="IT12" s="163">
        <v>20.197399999999998</v>
      </c>
      <c r="IU12" s="163">
        <v>20.5213</v>
      </c>
      <c r="IV12" s="163">
        <v>-13.379899999999999</v>
      </c>
      <c r="IW12" s="163">
        <v>212.9879</v>
      </c>
      <c r="IX12" s="163">
        <v>-211.65299999999999</v>
      </c>
      <c r="IY12" s="163">
        <v>0.37740000000000001</v>
      </c>
      <c r="IZ12" s="163">
        <v>5.0087000000000002</v>
      </c>
      <c r="JA12" s="163">
        <v>1.1267</v>
      </c>
      <c r="JB12" s="164"/>
      <c r="JC12" s="163">
        <v>-7.44</v>
      </c>
      <c r="JD12" s="163">
        <v>-0.55600000000000005</v>
      </c>
      <c r="JE12" s="163">
        <v>-0.56299999999999994</v>
      </c>
      <c r="JF12" s="163">
        <v>2.4</v>
      </c>
      <c r="JG12" s="163">
        <v>-1.04</v>
      </c>
      <c r="JH12" s="163">
        <v>-2.6334</v>
      </c>
      <c r="JI12" s="163">
        <v>-5.3025000000000002</v>
      </c>
      <c r="JJ12" s="163">
        <v>2.7848000000000002</v>
      </c>
      <c r="JK12" s="163">
        <v>-7.0297999999999998</v>
      </c>
      <c r="JL12" s="163">
        <v>4</v>
      </c>
      <c r="JM12" s="163">
        <v>10.852</v>
      </c>
      <c r="JN12" s="163">
        <v>10.868</v>
      </c>
      <c r="JO12" s="164"/>
      <c r="JP12" s="164"/>
      <c r="JQ12" s="163">
        <v>3.9073000000000002</v>
      </c>
      <c r="JR12" s="163">
        <v>4.0091000000000001</v>
      </c>
      <c r="JS12" s="163">
        <v>3.4357000000000002</v>
      </c>
      <c r="JT12" s="164"/>
      <c r="JU12" s="163">
        <v>24.1</v>
      </c>
      <c r="JV12" s="163">
        <v>2.8109000000000002</v>
      </c>
      <c r="JW12" s="163">
        <v>-0.01</v>
      </c>
      <c r="JX12" s="164"/>
      <c r="JY12" s="163">
        <v>-12.8794</v>
      </c>
      <c r="JZ12" s="163">
        <v>1.7968</v>
      </c>
      <c r="KA12" s="163">
        <v>-22.356300000000001</v>
      </c>
      <c r="KB12" s="163">
        <v>-11.5364</v>
      </c>
      <c r="KC12" s="163">
        <v>-8.4601000000000006</v>
      </c>
      <c r="KD12" s="163">
        <v>-23.615500000000001</v>
      </c>
      <c r="KE12" s="163">
        <v>0</v>
      </c>
      <c r="KF12" s="163">
        <v>-26.2</v>
      </c>
      <c r="KG12" s="163">
        <v>9</v>
      </c>
      <c r="KH12" s="163">
        <v>48.719799999999999</v>
      </c>
      <c r="KI12" s="163">
        <v>-103.81019999999999</v>
      </c>
    </row>
    <row r="13" spans="1:295" ht="18" customHeight="1" x14ac:dyDescent="0.25">
      <c r="A13" s="160" t="s">
        <v>92</v>
      </c>
      <c r="B13" s="160" t="s">
        <v>879</v>
      </c>
      <c r="C13" s="163">
        <v>0.46879999999999999</v>
      </c>
      <c r="D13" s="163">
        <v>4.2823000000000002</v>
      </c>
      <c r="E13" s="163">
        <v>-9.3474000000000004</v>
      </c>
      <c r="F13" s="163">
        <v>2.1259000000000001</v>
      </c>
      <c r="G13" s="163">
        <v>6.9823000000000004</v>
      </c>
      <c r="H13" s="164"/>
      <c r="I13" s="163">
        <v>9.6428999999999991</v>
      </c>
      <c r="J13" s="164"/>
      <c r="K13" s="163">
        <v>7.8997999999999999</v>
      </c>
      <c r="L13" s="163">
        <v>2.6879</v>
      </c>
      <c r="M13" s="163">
        <v>4.1313000000000004</v>
      </c>
      <c r="N13" s="164"/>
      <c r="O13" s="164"/>
      <c r="P13" s="164"/>
      <c r="Q13" s="164"/>
      <c r="R13" s="164"/>
      <c r="S13" s="163">
        <v>2.2637</v>
      </c>
      <c r="T13" s="163">
        <v>-2.9438</v>
      </c>
      <c r="U13" s="163">
        <v>3.9348999999999998</v>
      </c>
      <c r="V13" s="163">
        <v>3.9942000000000002</v>
      </c>
      <c r="W13" s="163">
        <v>6.8018000000000001</v>
      </c>
      <c r="X13" s="163">
        <v>3.8544999999999998</v>
      </c>
      <c r="Y13" s="163">
        <v>0.1389</v>
      </c>
      <c r="Z13" s="163">
        <v>2.6619000000000002</v>
      </c>
      <c r="AA13" s="164"/>
      <c r="AB13" s="163">
        <v>-1.2311000000000001</v>
      </c>
      <c r="AC13" s="163">
        <v>-1.1859999999999999</v>
      </c>
      <c r="AD13" s="163">
        <v>-1.1619999999999999</v>
      </c>
      <c r="AE13" s="163">
        <v>-3.6379999999999999</v>
      </c>
      <c r="AF13" s="163">
        <v>-15.54</v>
      </c>
      <c r="AG13" s="163">
        <v>-15.4</v>
      </c>
      <c r="AH13" s="164"/>
      <c r="AI13" s="164"/>
      <c r="AJ13" s="163">
        <v>-15.12</v>
      </c>
      <c r="AK13" s="163">
        <v>-15.12</v>
      </c>
      <c r="AL13" s="164"/>
      <c r="AM13" s="163">
        <v>-10.210000000000001</v>
      </c>
      <c r="AN13" s="163">
        <v>-10.210000000000001</v>
      </c>
      <c r="AO13" s="163">
        <v>4.1177999999999999</v>
      </c>
      <c r="AP13" s="163">
        <v>4.1780999999999997</v>
      </c>
      <c r="AQ13" s="163">
        <v>21.119900000000001</v>
      </c>
      <c r="AR13" s="163">
        <v>22.914100000000001</v>
      </c>
      <c r="AS13" s="163">
        <v>-18.4314</v>
      </c>
      <c r="AT13" s="163">
        <v>-16.075099999999999</v>
      </c>
      <c r="AU13" s="163">
        <v>-15.833600000000001</v>
      </c>
      <c r="AV13" s="163">
        <v>11.2728</v>
      </c>
      <c r="AW13" s="163">
        <v>11.610200000000001</v>
      </c>
      <c r="AX13" s="163">
        <v>-16.878799999999998</v>
      </c>
      <c r="AY13" s="163">
        <v>-13.797800000000001</v>
      </c>
      <c r="AZ13" s="164"/>
      <c r="BA13" s="163">
        <v>38.162500000000001</v>
      </c>
      <c r="BB13" s="163">
        <v>37.569299999999998</v>
      </c>
      <c r="BC13" s="163">
        <v>8.3084000000000007</v>
      </c>
      <c r="BD13" s="163">
        <v>-4.7</v>
      </c>
      <c r="BE13" s="163">
        <v>-4.7</v>
      </c>
      <c r="BF13" s="163">
        <v>-21.3263</v>
      </c>
      <c r="BG13" s="163">
        <v>-20.422699999999999</v>
      </c>
      <c r="BH13" s="163">
        <v>-2.4609000000000001</v>
      </c>
      <c r="BI13" s="164"/>
      <c r="BJ13" s="163">
        <v>2.1554000000000002</v>
      </c>
      <c r="BK13" s="163">
        <v>2.1484000000000001</v>
      </c>
      <c r="BL13" s="164"/>
      <c r="BM13" s="163">
        <v>-0.50260000000000005</v>
      </c>
      <c r="BN13" s="163">
        <v>-84.139499999999998</v>
      </c>
      <c r="BO13" s="163">
        <v>23.621300000000002</v>
      </c>
      <c r="BP13" s="163">
        <v>23.682400000000001</v>
      </c>
      <c r="BQ13" s="163">
        <v>86.991500000000002</v>
      </c>
      <c r="BR13" s="163">
        <v>-159.22569999999999</v>
      </c>
      <c r="BS13" s="164"/>
      <c r="BT13" s="164"/>
      <c r="BU13" s="164"/>
      <c r="BV13" s="163">
        <v>5.0595999999999997</v>
      </c>
      <c r="BW13" s="163">
        <v>7.44</v>
      </c>
      <c r="BX13" s="163">
        <v>4.96</v>
      </c>
      <c r="BY13" s="163">
        <v>-15.49</v>
      </c>
      <c r="BZ13" s="163">
        <v>-0.02</v>
      </c>
      <c r="CA13" s="163">
        <v>-28.796600000000002</v>
      </c>
      <c r="CB13" s="163">
        <v>-29.064499999999999</v>
      </c>
      <c r="CC13" s="163">
        <v>34.139400000000002</v>
      </c>
      <c r="CD13" s="163">
        <v>33.513399999999997</v>
      </c>
      <c r="CE13" s="163">
        <v>-1.5556000000000001</v>
      </c>
      <c r="CF13" s="164"/>
      <c r="CG13" s="163">
        <v>26.8964</v>
      </c>
      <c r="CH13" s="163">
        <v>1.6031</v>
      </c>
      <c r="CI13" s="164"/>
      <c r="CJ13" s="164"/>
      <c r="CK13" s="164"/>
      <c r="CL13" s="163">
        <v>-23.9</v>
      </c>
      <c r="CM13" s="163">
        <v>-22.9</v>
      </c>
      <c r="CN13" s="163">
        <v>-1.81</v>
      </c>
      <c r="CO13" s="163">
        <v>19.415199999999999</v>
      </c>
      <c r="CP13" s="163">
        <v>19.850100000000001</v>
      </c>
      <c r="CQ13" s="163">
        <v>17.798200000000001</v>
      </c>
      <c r="CR13" s="163">
        <v>48.953299999999999</v>
      </c>
      <c r="CS13" s="163">
        <v>48.2104</v>
      </c>
      <c r="CT13" s="163">
        <v>-28.654599999999999</v>
      </c>
      <c r="CU13" s="163">
        <v>-22.561399999999999</v>
      </c>
      <c r="CV13" s="163">
        <v>-29.0642</v>
      </c>
      <c r="CW13" s="163">
        <v>3.101</v>
      </c>
      <c r="CX13" s="163">
        <v>18.21</v>
      </c>
      <c r="CY13" s="163">
        <v>6.71</v>
      </c>
      <c r="CZ13" s="163">
        <v>9.6923999999999992</v>
      </c>
      <c r="DA13" s="163">
        <v>9.7687000000000008</v>
      </c>
      <c r="DB13" s="163">
        <v>-6.43</v>
      </c>
      <c r="DC13" s="164"/>
      <c r="DD13" s="164"/>
      <c r="DE13" s="164"/>
      <c r="DF13" s="163">
        <v>36.0276</v>
      </c>
      <c r="DG13" s="163">
        <v>-11.3368</v>
      </c>
      <c r="DH13" s="163">
        <v>-3.1669</v>
      </c>
      <c r="DI13" s="164"/>
      <c r="DJ13" s="163">
        <v>-16.399999999999999</v>
      </c>
      <c r="DK13" s="163">
        <v>-4.2480000000000002</v>
      </c>
      <c r="DL13" s="163">
        <v>-3.9272</v>
      </c>
      <c r="DM13" s="163">
        <v>1.4244000000000001</v>
      </c>
      <c r="DN13" s="163">
        <v>1.4902</v>
      </c>
      <c r="DO13" s="163">
        <v>-3.56</v>
      </c>
      <c r="DP13" s="163">
        <v>-0.82</v>
      </c>
      <c r="DQ13" s="163">
        <v>5.4405000000000001</v>
      </c>
      <c r="DR13" s="163">
        <v>-35.466999999999999</v>
      </c>
      <c r="DS13" s="163">
        <v>-12.86</v>
      </c>
      <c r="DT13" s="163">
        <v>-12.98</v>
      </c>
      <c r="DU13" s="163">
        <v>28.61</v>
      </c>
      <c r="DV13" s="163">
        <v>15.55</v>
      </c>
      <c r="DW13" s="163">
        <v>-33.309100000000001</v>
      </c>
      <c r="DX13" s="163">
        <v>-16.4636</v>
      </c>
      <c r="DY13" s="163">
        <v>-45.817799999999998</v>
      </c>
      <c r="DZ13" s="163">
        <v>-44.845500000000001</v>
      </c>
      <c r="EA13" s="163">
        <v>-9.9821000000000009</v>
      </c>
      <c r="EB13" s="163">
        <v>-26.395199999999999</v>
      </c>
      <c r="EC13" s="163">
        <v>-36.18</v>
      </c>
      <c r="ED13" s="163">
        <v>-35.72</v>
      </c>
      <c r="EE13" s="163">
        <v>-21.813400000000001</v>
      </c>
      <c r="EF13" s="163">
        <v>-23.910799999999998</v>
      </c>
      <c r="EG13" s="163">
        <v>-10.714</v>
      </c>
      <c r="EH13" s="163">
        <v>-149.2184</v>
      </c>
      <c r="EI13" s="163">
        <v>-4.7188999999999997</v>
      </c>
      <c r="EJ13" s="164"/>
      <c r="EK13" s="163">
        <v>-8.2782</v>
      </c>
      <c r="EL13" s="163">
        <v>-7.5342000000000002</v>
      </c>
      <c r="EM13" s="163">
        <v>25.156400000000001</v>
      </c>
      <c r="EN13" s="163">
        <v>-16.644100000000002</v>
      </c>
      <c r="EO13" s="163">
        <v>-15.478999999999999</v>
      </c>
      <c r="EP13" s="163">
        <v>-5.1239999999999997</v>
      </c>
      <c r="EQ13" s="163">
        <v>-31.593299999999999</v>
      </c>
      <c r="ER13" s="163">
        <v>-31.1295</v>
      </c>
      <c r="ES13" s="163">
        <v>16.3674</v>
      </c>
      <c r="ET13" s="163">
        <v>0</v>
      </c>
      <c r="EU13" s="163">
        <v>-7.03</v>
      </c>
      <c r="EV13" s="163">
        <v>0</v>
      </c>
      <c r="EW13" s="163">
        <v>3.0306000000000002</v>
      </c>
      <c r="EX13" s="163">
        <v>-27.823699999999999</v>
      </c>
      <c r="EY13" s="163">
        <v>-9.9032</v>
      </c>
      <c r="EZ13" s="163">
        <v>-10.2164</v>
      </c>
      <c r="FA13" s="163">
        <v>7.5087000000000002</v>
      </c>
      <c r="FB13" s="163">
        <v>16.282399999999999</v>
      </c>
      <c r="FC13" s="163">
        <v>-35.011299999999999</v>
      </c>
      <c r="FD13" s="163">
        <v>5.4089</v>
      </c>
      <c r="FE13" s="164"/>
      <c r="FF13" s="163">
        <v>5.2445000000000004</v>
      </c>
      <c r="FG13" s="163">
        <v>2.58</v>
      </c>
      <c r="FH13" s="163">
        <v>0</v>
      </c>
      <c r="FI13" s="164"/>
      <c r="FJ13" s="163">
        <v>16.075800000000001</v>
      </c>
      <c r="FK13" s="163">
        <v>16.243300000000001</v>
      </c>
      <c r="FL13" s="163">
        <v>-29.472300000000001</v>
      </c>
      <c r="FM13" s="163">
        <v>31.543600000000001</v>
      </c>
      <c r="FN13" s="163">
        <v>31.489000000000001</v>
      </c>
      <c r="FO13" s="163">
        <v>-17.046199999999999</v>
      </c>
      <c r="FP13" s="164"/>
      <c r="FQ13" s="163">
        <v>21.095300000000002</v>
      </c>
      <c r="FR13" s="163">
        <v>-19.38</v>
      </c>
      <c r="FS13" s="163">
        <v>-2.5099999999999998</v>
      </c>
      <c r="FT13" s="163">
        <v>0.16500000000000001</v>
      </c>
      <c r="FU13" s="163">
        <v>1.49</v>
      </c>
      <c r="FV13" s="163">
        <v>1.1100000000000001</v>
      </c>
      <c r="FW13" s="163">
        <v>-21.298100000000002</v>
      </c>
      <c r="FX13" s="164"/>
      <c r="FY13" s="163">
        <v>1.175</v>
      </c>
      <c r="FZ13" s="163">
        <v>0.59799999999999998</v>
      </c>
      <c r="GA13" s="164"/>
      <c r="GB13" s="163">
        <v>10.45</v>
      </c>
      <c r="GC13" s="163">
        <v>-7.7465000000000002</v>
      </c>
      <c r="GD13" s="163">
        <v>0.30759999999999998</v>
      </c>
      <c r="GE13" s="163">
        <v>-2.34</v>
      </c>
      <c r="GF13" s="163">
        <v>22.749400000000001</v>
      </c>
      <c r="GG13" s="164"/>
      <c r="GH13" s="163">
        <v>20.902000000000001</v>
      </c>
      <c r="GI13" s="163">
        <v>-4.2925000000000004</v>
      </c>
      <c r="GJ13" s="163">
        <v>-4.6315999999999997</v>
      </c>
      <c r="GK13" s="163">
        <v>1.8811</v>
      </c>
      <c r="GL13" s="164"/>
      <c r="GM13" s="164"/>
      <c r="GN13" s="163">
        <v>-12.0067</v>
      </c>
      <c r="GO13" s="163">
        <v>-5.6154999999999999</v>
      </c>
      <c r="GP13" s="163">
        <v>2.5855000000000001</v>
      </c>
      <c r="GQ13" s="163">
        <v>-25.208200000000001</v>
      </c>
      <c r="GR13" s="163">
        <v>5.9865000000000004</v>
      </c>
      <c r="GS13" s="163">
        <v>6.2491000000000003</v>
      </c>
      <c r="GT13" s="163">
        <v>122.9228</v>
      </c>
      <c r="GU13" s="163">
        <v>-15.549300000000001</v>
      </c>
      <c r="GV13" s="163">
        <v>-9.0399999999999991</v>
      </c>
      <c r="GW13" s="163">
        <v>-14.8749</v>
      </c>
      <c r="GX13" s="163">
        <v>3.3938000000000001</v>
      </c>
      <c r="GY13" s="163">
        <v>5.4869000000000003</v>
      </c>
      <c r="GZ13" s="163">
        <v>5.5065999999999997</v>
      </c>
      <c r="HA13" s="163">
        <v>3</v>
      </c>
      <c r="HB13" s="163">
        <v>14.7997</v>
      </c>
      <c r="HC13" s="163">
        <v>15.115399999999999</v>
      </c>
      <c r="HD13" s="163">
        <v>-2.1</v>
      </c>
      <c r="HE13" s="163">
        <v>-4.4791999999999996</v>
      </c>
      <c r="HF13" s="163">
        <v>14.958</v>
      </c>
      <c r="HG13" s="163">
        <v>5.5625</v>
      </c>
      <c r="HH13" s="163">
        <v>88.341300000000004</v>
      </c>
      <c r="HI13" s="163">
        <v>19.291599999999999</v>
      </c>
      <c r="HJ13" s="163">
        <v>20.139099999999999</v>
      </c>
      <c r="HK13" s="163">
        <v>-8.6615000000000002</v>
      </c>
      <c r="HL13" s="164"/>
      <c r="HM13" s="163">
        <v>-11.277200000000001</v>
      </c>
      <c r="HN13" s="163">
        <v>-11.9084</v>
      </c>
      <c r="HO13" s="163">
        <v>42.065600000000003</v>
      </c>
      <c r="HP13" s="163">
        <v>41.120800000000003</v>
      </c>
      <c r="HQ13" s="163">
        <v>-12.067299999999999</v>
      </c>
      <c r="HR13" s="163">
        <v>-11.111499999999999</v>
      </c>
      <c r="HS13" s="163">
        <v>-0.2006</v>
      </c>
      <c r="HT13" s="163">
        <v>-5.8999999999999997E-2</v>
      </c>
      <c r="HU13" s="163">
        <v>17.98</v>
      </c>
      <c r="HV13" s="163">
        <v>18.100000000000001</v>
      </c>
      <c r="HW13" s="163">
        <v>-37.5</v>
      </c>
      <c r="HX13" s="163">
        <v>-38.5</v>
      </c>
      <c r="HY13" s="163">
        <v>0.65100000000000002</v>
      </c>
      <c r="HZ13" s="163">
        <v>-11.36</v>
      </c>
      <c r="IA13" s="163">
        <v>68.741500000000002</v>
      </c>
      <c r="IB13" s="164"/>
      <c r="IC13" s="163">
        <v>47.749400000000001</v>
      </c>
      <c r="ID13" s="163">
        <v>-20.8</v>
      </c>
      <c r="IE13" s="163">
        <v>-40.5</v>
      </c>
      <c r="IF13" s="163">
        <v>-3.7</v>
      </c>
      <c r="IG13" s="163">
        <v>-4.3</v>
      </c>
      <c r="IH13" s="164"/>
      <c r="II13" s="164"/>
      <c r="IJ13" s="163">
        <v>-123.72069999999999</v>
      </c>
      <c r="IK13" s="163">
        <v>64.451700000000002</v>
      </c>
      <c r="IL13" s="163">
        <v>-277.59789999999998</v>
      </c>
      <c r="IM13" s="163">
        <v>-29.0185</v>
      </c>
      <c r="IN13" s="163">
        <v>-26.287500000000001</v>
      </c>
      <c r="IO13" s="163">
        <v>117.04219999999999</v>
      </c>
      <c r="IP13" s="163">
        <v>48.171999999999997</v>
      </c>
      <c r="IQ13" s="163">
        <v>130.83240000000001</v>
      </c>
      <c r="IR13" s="163">
        <v>111.2486</v>
      </c>
      <c r="IS13" s="163">
        <v>49.576900000000002</v>
      </c>
      <c r="IT13" s="163">
        <v>22.4209</v>
      </c>
      <c r="IU13" s="163">
        <v>20.394300000000001</v>
      </c>
      <c r="IV13" s="163">
        <v>-20.040299999999998</v>
      </c>
      <c r="IW13" s="163">
        <v>211.02860000000001</v>
      </c>
      <c r="IX13" s="163">
        <v>-214.0872</v>
      </c>
      <c r="IY13" s="163">
        <v>-2.0865</v>
      </c>
      <c r="IZ13" s="163">
        <v>10.2948</v>
      </c>
      <c r="JA13" s="163">
        <v>1.4319</v>
      </c>
      <c r="JB13" s="164"/>
      <c r="JC13" s="163">
        <v>-7.2</v>
      </c>
      <c r="JD13" s="163">
        <v>-0.59899999999999998</v>
      </c>
      <c r="JE13" s="163">
        <v>-0.61399999999999999</v>
      </c>
      <c r="JF13" s="163">
        <v>1.76</v>
      </c>
      <c r="JG13" s="163">
        <v>-0.72</v>
      </c>
      <c r="JH13" s="163">
        <v>-2.4331999999999998</v>
      </c>
      <c r="JI13" s="163">
        <v>-5.0369999999999999</v>
      </c>
      <c r="JJ13" s="163">
        <v>2.6688000000000001</v>
      </c>
      <c r="JK13" s="163">
        <v>-7.1763000000000003</v>
      </c>
      <c r="JL13" s="163">
        <v>3.6</v>
      </c>
      <c r="JM13" s="163">
        <v>11.228</v>
      </c>
      <c r="JN13" s="163">
        <v>10.105</v>
      </c>
      <c r="JO13" s="163">
        <v>2.5463</v>
      </c>
      <c r="JP13" s="163">
        <v>2.9154</v>
      </c>
      <c r="JQ13" s="163">
        <v>3.6760000000000002</v>
      </c>
      <c r="JR13" s="163">
        <v>3.3563999999999998</v>
      </c>
      <c r="JS13" s="163">
        <v>3.2336</v>
      </c>
      <c r="JT13" s="164"/>
      <c r="JU13" s="163">
        <v>24.8</v>
      </c>
      <c r="JV13" s="163">
        <v>2.2200000000000002</v>
      </c>
      <c r="JW13" s="163">
        <v>-0.01</v>
      </c>
      <c r="JX13" s="164"/>
      <c r="JY13" s="163">
        <v>-12.174300000000001</v>
      </c>
      <c r="JZ13" s="163">
        <v>1.4823</v>
      </c>
      <c r="KA13" s="163">
        <v>-23.363399999999999</v>
      </c>
      <c r="KB13" s="163">
        <v>-11.043100000000001</v>
      </c>
      <c r="KC13" s="163">
        <v>-8.2988</v>
      </c>
      <c r="KD13" s="163">
        <v>-23.9695</v>
      </c>
      <c r="KE13" s="163">
        <v>0</v>
      </c>
      <c r="KF13" s="163">
        <v>-26.6</v>
      </c>
      <c r="KG13" s="163">
        <v>8.6999999999999993</v>
      </c>
      <c r="KH13" s="163">
        <v>45.813699999999997</v>
      </c>
      <c r="KI13" s="163">
        <v>-96.207700000000003</v>
      </c>
    </row>
    <row r="14" spans="1:295" ht="18" customHeight="1" x14ac:dyDescent="0.25">
      <c r="A14" s="160" t="s">
        <v>92</v>
      </c>
      <c r="B14" s="160" t="s">
        <v>880</v>
      </c>
      <c r="C14" s="163">
        <v>0.4904</v>
      </c>
      <c r="D14" s="163">
        <v>4.2061000000000002</v>
      </c>
      <c r="E14" s="164"/>
      <c r="F14" s="163">
        <v>2.0811999999999999</v>
      </c>
      <c r="G14" s="163">
        <v>6.7849000000000004</v>
      </c>
      <c r="H14" s="164"/>
      <c r="I14" s="163">
        <v>9.59</v>
      </c>
      <c r="J14" s="164"/>
      <c r="K14" s="163">
        <v>8.0192999999999994</v>
      </c>
      <c r="L14" s="163">
        <v>2.7179000000000002</v>
      </c>
      <c r="M14" s="163">
        <v>4.1264000000000003</v>
      </c>
      <c r="N14" s="164"/>
      <c r="O14" s="164"/>
      <c r="P14" s="164"/>
      <c r="Q14" s="163">
        <v>1.6559999999999999</v>
      </c>
      <c r="R14" s="164"/>
      <c r="S14" s="163">
        <v>2.4462999999999999</v>
      </c>
      <c r="T14" s="163">
        <v>-2.5733000000000001</v>
      </c>
      <c r="U14" s="163">
        <v>4.2125000000000004</v>
      </c>
      <c r="V14" s="163">
        <v>4.2213000000000003</v>
      </c>
      <c r="W14" s="163">
        <v>7.4058999999999999</v>
      </c>
      <c r="X14" s="163">
        <v>4.2454999999999998</v>
      </c>
      <c r="Y14" s="163">
        <v>0.22850000000000001</v>
      </c>
      <c r="Z14" s="163">
        <v>2.5876000000000001</v>
      </c>
      <c r="AA14" s="164"/>
      <c r="AB14" s="163">
        <v>-1.1835</v>
      </c>
      <c r="AC14" s="163">
        <v>-1.361</v>
      </c>
      <c r="AD14" s="163">
        <v>-1.3520000000000001</v>
      </c>
      <c r="AE14" s="163">
        <v>-3.915</v>
      </c>
      <c r="AF14" s="163">
        <v>-15.54</v>
      </c>
      <c r="AG14" s="163">
        <v>-13.2</v>
      </c>
      <c r="AH14" s="164"/>
      <c r="AI14" s="164"/>
      <c r="AJ14" s="163">
        <v>-15.2</v>
      </c>
      <c r="AK14" s="163">
        <v>-15.23</v>
      </c>
      <c r="AL14" s="164"/>
      <c r="AM14" s="163">
        <v>-11.17</v>
      </c>
      <c r="AN14" s="163">
        <v>-11.21</v>
      </c>
      <c r="AO14" s="163">
        <v>4.5946999999999996</v>
      </c>
      <c r="AP14" s="163">
        <v>3.8241000000000001</v>
      </c>
      <c r="AQ14" s="163">
        <v>21.050799999999999</v>
      </c>
      <c r="AR14" s="163">
        <v>24.381900000000002</v>
      </c>
      <c r="AS14" s="163">
        <v>-18.1419</v>
      </c>
      <c r="AT14" s="163">
        <v>-14.467599999999999</v>
      </c>
      <c r="AU14" s="163">
        <v>-14.023099999999999</v>
      </c>
      <c r="AV14" s="163">
        <v>2.1625999999999999</v>
      </c>
      <c r="AW14" s="163">
        <v>2.129</v>
      </c>
      <c r="AX14" s="163">
        <v>-13.797800000000001</v>
      </c>
      <c r="AY14" s="163">
        <v>-10.8507</v>
      </c>
      <c r="AZ14" s="164"/>
      <c r="BA14" s="163">
        <v>11.329000000000001</v>
      </c>
      <c r="BB14" s="163">
        <v>39.455800000000004</v>
      </c>
      <c r="BC14" s="163">
        <v>8.7825000000000006</v>
      </c>
      <c r="BD14" s="163">
        <v>-5</v>
      </c>
      <c r="BE14" s="163">
        <v>-5</v>
      </c>
      <c r="BF14" s="163">
        <v>-22.814800000000002</v>
      </c>
      <c r="BG14" s="163">
        <v>-22.5473</v>
      </c>
      <c r="BH14" s="163">
        <v>-2.6082999999999998</v>
      </c>
      <c r="BI14" s="164"/>
      <c r="BJ14" s="163">
        <v>2.2328999999999999</v>
      </c>
      <c r="BK14" s="163">
        <v>2.0323000000000002</v>
      </c>
      <c r="BL14" s="164"/>
      <c r="BM14" s="163">
        <v>-0.55279999999999996</v>
      </c>
      <c r="BN14" s="163">
        <v>-95.6755</v>
      </c>
      <c r="BO14" s="163">
        <v>24.3538</v>
      </c>
      <c r="BP14" s="163">
        <v>24.658899999999999</v>
      </c>
      <c r="BQ14" s="163">
        <v>90.240499999999997</v>
      </c>
      <c r="BR14" s="163">
        <v>-165.2784</v>
      </c>
      <c r="BS14" s="164"/>
      <c r="BT14" s="164"/>
      <c r="BU14" s="164"/>
      <c r="BV14" s="164"/>
      <c r="BW14" s="163">
        <v>7.01</v>
      </c>
      <c r="BX14" s="163">
        <v>4.76</v>
      </c>
      <c r="BY14" s="163">
        <v>-15.47</v>
      </c>
      <c r="BZ14" s="163">
        <v>-0.62</v>
      </c>
      <c r="CA14" s="163">
        <v>-29.600300000000001</v>
      </c>
      <c r="CB14" s="163">
        <v>-29.868200000000002</v>
      </c>
      <c r="CC14" s="163">
        <v>34.474800000000002</v>
      </c>
      <c r="CD14" s="163">
        <v>33.831499999999998</v>
      </c>
      <c r="CE14" s="163">
        <v>-1.6930000000000001</v>
      </c>
      <c r="CF14" s="164"/>
      <c r="CG14" s="163">
        <v>26.277200000000001</v>
      </c>
      <c r="CH14" s="163">
        <v>2.2833000000000001</v>
      </c>
      <c r="CI14" s="164"/>
      <c r="CJ14" s="164"/>
      <c r="CK14" s="164"/>
      <c r="CL14" s="163">
        <v>-25.8</v>
      </c>
      <c r="CM14" s="163">
        <v>-24.5</v>
      </c>
      <c r="CN14" s="163">
        <v>-1.71</v>
      </c>
      <c r="CO14" s="163">
        <v>18.238199999999999</v>
      </c>
      <c r="CP14" s="163">
        <v>18.807500000000001</v>
      </c>
      <c r="CQ14" s="163">
        <v>16.975100000000001</v>
      </c>
      <c r="CR14" s="163">
        <v>52.579500000000003</v>
      </c>
      <c r="CS14" s="163">
        <v>52.827100000000002</v>
      </c>
      <c r="CT14" s="163">
        <v>-29.858000000000001</v>
      </c>
      <c r="CU14" s="163">
        <v>-23.8767</v>
      </c>
      <c r="CV14" s="163">
        <v>-29.9513</v>
      </c>
      <c r="CW14" s="163">
        <v>2.5038999999999998</v>
      </c>
      <c r="CX14" s="163">
        <v>18.73</v>
      </c>
      <c r="CY14" s="163">
        <v>6.69</v>
      </c>
      <c r="CZ14" s="163">
        <v>9.3798999999999992</v>
      </c>
      <c r="DA14" s="163">
        <v>9.3780999999999999</v>
      </c>
      <c r="DB14" s="163">
        <v>-6.12</v>
      </c>
      <c r="DC14" s="164"/>
      <c r="DD14" s="164"/>
      <c r="DE14" s="164"/>
      <c r="DF14" s="163">
        <v>35.2836</v>
      </c>
      <c r="DG14" s="163">
        <v>-11.1965</v>
      </c>
      <c r="DH14" s="163">
        <v>-2.9419</v>
      </c>
      <c r="DI14" s="164"/>
      <c r="DJ14" s="164"/>
      <c r="DK14" s="163">
        <v>-4.3127000000000004</v>
      </c>
      <c r="DL14" s="163">
        <v>-3.9272</v>
      </c>
      <c r="DM14" s="163">
        <v>1.2665999999999999</v>
      </c>
      <c r="DN14" s="163">
        <v>1.4902</v>
      </c>
      <c r="DO14" s="163">
        <v>-3.59</v>
      </c>
      <c r="DP14" s="163">
        <v>-0.74</v>
      </c>
      <c r="DQ14" s="163">
        <v>5.5490000000000004</v>
      </c>
      <c r="DR14" s="163">
        <v>-35.847000000000001</v>
      </c>
      <c r="DS14" s="163">
        <v>-12.92</v>
      </c>
      <c r="DT14" s="163">
        <v>-12.97</v>
      </c>
      <c r="DU14" s="163">
        <v>28.73</v>
      </c>
      <c r="DV14" s="163">
        <v>15.63</v>
      </c>
      <c r="DW14" s="163">
        <v>-33.872700000000002</v>
      </c>
      <c r="DX14" s="163">
        <v>-16.954499999999999</v>
      </c>
      <c r="DY14" s="163">
        <v>-45.636099999999999</v>
      </c>
      <c r="DZ14" s="163">
        <v>-45.472700000000003</v>
      </c>
      <c r="EA14" s="163">
        <v>-12.026400000000001</v>
      </c>
      <c r="EB14" s="163">
        <v>-28.043600000000001</v>
      </c>
      <c r="EC14" s="163">
        <v>-36.956600000000002</v>
      </c>
      <c r="ED14" s="163">
        <v>-36.874600000000001</v>
      </c>
      <c r="EE14" s="163">
        <v>-16.571200000000001</v>
      </c>
      <c r="EF14" s="163">
        <v>-17.577400000000001</v>
      </c>
      <c r="EG14" s="163">
        <v>-10.333</v>
      </c>
      <c r="EH14" s="163">
        <v>-151.40719999999999</v>
      </c>
      <c r="EI14" s="163">
        <v>4.7164999999999999</v>
      </c>
      <c r="EJ14" s="164"/>
      <c r="EK14" s="163">
        <v>-8.2637999999999998</v>
      </c>
      <c r="EL14" s="163">
        <v>-7.6614000000000004</v>
      </c>
      <c r="EM14" s="163">
        <v>29.123899999999999</v>
      </c>
      <c r="EN14" s="163">
        <v>-20.59</v>
      </c>
      <c r="EO14" s="163">
        <v>-19.3919</v>
      </c>
      <c r="EP14" s="163">
        <v>-4.0999999999999996</v>
      </c>
      <c r="EQ14" s="163">
        <v>-32.193199999999997</v>
      </c>
      <c r="ER14" s="163">
        <v>-32.247900000000001</v>
      </c>
      <c r="ES14" s="163">
        <v>19.0291</v>
      </c>
      <c r="ET14" s="163">
        <v>6.19</v>
      </c>
      <c r="EU14" s="163">
        <v>-8.1</v>
      </c>
      <c r="EV14" s="163">
        <v>0</v>
      </c>
      <c r="EW14" s="163">
        <v>2.8681999999999999</v>
      </c>
      <c r="EX14" s="163">
        <v>-34.080300000000001</v>
      </c>
      <c r="EY14" s="163">
        <v>-10.481400000000001</v>
      </c>
      <c r="EZ14" s="163">
        <v>-10.495900000000001</v>
      </c>
      <c r="FA14" s="163">
        <v>8.1782000000000004</v>
      </c>
      <c r="FB14" s="163">
        <v>16.599599999999999</v>
      </c>
      <c r="FC14" s="163">
        <v>-36.615699999999997</v>
      </c>
      <c r="FD14" s="163">
        <v>5.2332000000000001</v>
      </c>
      <c r="FE14" s="164"/>
      <c r="FF14" s="163">
        <v>4.9377000000000004</v>
      </c>
      <c r="FG14" s="163">
        <v>0</v>
      </c>
      <c r="FH14" s="163">
        <v>2.4691000000000001</v>
      </c>
      <c r="FI14" s="163">
        <v>0</v>
      </c>
      <c r="FJ14" s="163">
        <v>17.582899999999999</v>
      </c>
      <c r="FK14" s="163">
        <v>17.750399999999999</v>
      </c>
      <c r="FL14" s="163">
        <v>-32.151600000000002</v>
      </c>
      <c r="FM14" s="163">
        <v>32.138399999999997</v>
      </c>
      <c r="FN14" s="163">
        <v>32.499699999999997</v>
      </c>
      <c r="FO14" s="163">
        <v>-18.302399999999999</v>
      </c>
      <c r="FP14" s="164"/>
      <c r="FQ14" s="163">
        <v>21.886299999999999</v>
      </c>
      <c r="FR14" s="163">
        <v>-18.79</v>
      </c>
      <c r="FS14" s="163">
        <v>-2.3104</v>
      </c>
      <c r="FT14" s="163">
        <v>0.16500000000000001</v>
      </c>
      <c r="FU14" s="163">
        <v>1.3</v>
      </c>
      <c r="FV14" s="163">
        <v>0.56000000000000005</v>
      </c>
      <c r="FW14" s="163">
        <v>-22.134399999999999</v>
      </c>
      <c r="FX14" s="164"/>
      <c r="FY14" s="163">
        <v>1.1919999999999999</v>
      </c>
      <c r="FZ14" s="163">
        <v>0.51700000000000002</v>
      </c>
      <c r="GA14" s="164"/>
      <c r="GB14" s="163">
        <v>9.67</v>
      </c>
      <c r="GC14" s="163">
        <v>-6.8250000000000002</v>
      </c>
      <c r="GD14" s="163">
        <v>0.93059999999999998</v>
      </c>
      <c r="GE14" s="163">
        <v>-2.57</v>
      </c>
      <c r="GF14" s="163">
        <v>21.852699999999999</v>
      </c>
      <c r="GG14" s="164"/>
      <c r="GH14" s="163">
        <v>20.5351</v>
      </c>
      <c r="GI14" s="163">
        <v>-4.1847000000000003</v>
      </c>
      <c r="GJ14" s="163">
        <v>-4.4398</v>
      </c>
      <c r="GK14" s="163">
        <v>1.8746</v>
      </c>
      <c r="GL14" s="164"/>
      <c r="GM14" s="164"/>
      <c r="GN14" s="163">
        <v>-11.330399999999999</v>
      </c>
      <c r="GO14" s="163">
        <v>-5.4165000000000001</v>
      </c>
      <c r="GP14" s="163">
        <v>2.2650000000000001</v>
      </c>
      <c r="GQ14" s="163">
        <v>-25.089099999999998</v>
      </c>
      <c r="GR14" s="163">
        <v>6.6803999999999997</v>
      </c>
      <c r="GS14" s="163">
        <v>7.1510999999999996</v>
      </c>
      <c r="GT14" s="163">
        <v>120.0842</v>
      </c>
      <c r="GU14" s="163">
        <v>-15.8027</v>
      </c>
      <c r="GV14" s="163">
        <v>-9.1822999999999997</v>
      </c>
      <c r="GW14" s="163">
        <v>-14.2752</v>
      </c>
      <c r="GX14" s="163">
        <v>2.4540000000000002</v>
      </c>
      <c r="GY14" s="163">
        <v>5.3771000000000004</v>
      </c>
      <c r="GZ14" s="163">
        <v>5.4749999999999996</v>
      </c>
      <c r="HA14" s="163">
        <v>2</v>
      </c>
      <c r="HB14" s="163">
        <v>14.5098</v>
      </c>
      <c r="HC14" s="163">
        <v>16.049499999999998</v>
      </c>
      <c r="HD14" s="163">
        <v>-0.84</v>
      </c>
      <c r="HE14" s="163">
        <v>-5.7050999999999998</v>
      </c>
      <c r="HF14" s="163">
        <v>10.424799999999999</v>
      </c>
      <c r="HG14" s="163">
        <v>8.3034999999999997</v>
      </c>
      <c r="HH14" s="163">
        <v>90.009699999999995</v>
      </c>
      <c r="HI14" s="163">
        <v>21.094899999999999</v>
      </c>
      <c r="HJ14" s="163">
        <v>21.755400000000002</v>
      </c>
      <c r="HK14" s="163">
        <v>-9.7774000000000001</v>
      </c>
      <c r="HL14" s="164"/>
      <c r="HM14" s="163">
        <v>-9.6920000000000002</v>
      </c>
      <c r="HN14" s="163">
        <v>-12.2279</v>
      </c>
      <c r="HO14" s="164"/>
      <c r="HP14" s="164"/>
      <c r="HQ14" s="163">
        <v>-11.7212</v>
      </c>
      <c r="HR14" s="163">
        <v>-11.1334</v>
      </c>
      <c r="HS14" s="163">
        <v>-9.5000000000000001E-2</v>
      </c>
      <c r="HT14" s="163">
        <v>-0.4486</v>
      </c>
      <c r="HU14" s="163">
        <v>18.13</v>
      </c>
      <c r="HV14" s="163">
        <v>18.09</v>
      </c>
      <c r="HW14" s="163">
        <v>-40.200000000000003</v>
      </c>
      <c r="HX14" s="163">
        <v>-40</v>
      </c>
      <c r="HY14" s="163">
        <v>0.63449999999999995</v>
      </c>
      <c r="HZ14" s="163">
        <v>-11.36</v>
      </c>
      <c r="IA14" s="163">
        <v>78.902900000000002</v>
      </c>
      <c r="IB14" s="164"/>
      <c r="IC14" s="163">
        <v>42.639000000000003</v>
      </c>
      <c r="ID14" s="163">
        <v>-20.399999999999999</v>
      </c>
      <c r="IE14" s="163">
        <v>-44.8</v>
      </c>
      <c r="IF14" s="163">
        <v>-3.3</v>
      </c>
      <c r="IG14" s="163">
        <v>-4.2</v>
      </c>
      <c r="IH14" s="164"/>
      <c r="II14" s="163">
        <v>-17.707699999999999</v>
      </c>
      <c r="IJ14" s="163">
        <v>-121.3236</v>
      </c>
      <c r="IK14" s="163">
        <v>67.401600000000002</v>
      </c>
      <c r="IL14" s="163">
        <v>-278.1035</v>
      </c>
      <c r="IM14" s="163">
        <v>-30.621200000000002</v>
      </c>
      <c r="IN14" s="163">
        <v>-24.624600000000001</v>
      </c>
      <c r="IO14" s="163">
        <v>120.9046</v>
      </c>
      <c r="IP14" s="163">
        <v>45.564500000000002</v>
      </c>
      <c r="IQ14" s="163">
        <v>129.91659999999999</v>
      </c>
      <c r="IR14" s="163">
        <v>113.50409999999999</v>
      </c>
      <c r="IS14" s="163">
        <v>59.142000000000003</v>
      </c>
      <c r="IT14" s="163">
        <v>18.212199999999999</v>
      </c>
      <c r="IU14" s="163">
        <v>20.229199999999999</v>
      </c>
      <c r="IV14" s="163">
        <v>-20.972200000000001</v>
      </c>
      <c r="IW14" s="163">
        <v>220.7433</v>
      </c>
      <c r="IX14" s="163">
        <v>-215.5153</v>
      </c>
      <c r="IY14" s="163">
        <v>1.2909999999999999</v>
      </c>
      <c r="IZ14" s="163">
        <v>6.1353999999999997</v>
      </c>
      <c r="JA14" s="163">
        <v>1.3147</v>
      </c>
      <c r="JB14" s="164"/>
      <c r="JC14" s="163">
        <v>-8.8800000000000008</v>
      </c>
      <c r="JD14" s="163">
        <v>-0.6</v>
      </c>
      <c r="JE14" s="163">
        <v>-0.60199999999999998</v>
      </c>
      <c r="JF14" s="163">
        <v>4.08</v>
      </c>
      <c r="JG14" s="163">
        <v>-3.12</v>
      </c>
      <c r="JH14" s="163">
        <v>-2.2637999999999998</v>
      </c>
      <c r="JI14" s="163">
        <v>-3.2212000000000001</v>
      </c>
      <c r="JJ14" s="163">
        <v>5.1864999999999997</v>
      </c>
      <c r="JK14" s="163">
        <v>-10.0481</v>
      </c>
      <c r="JL14" s="163">
        <v>3.4</v>
      </c>
      <c r="JM14" s="163">
        <v>11.561</v>
      </c>
      <c r="JN14" s="163">
        <v>11.356</v>
      </c>
      <c r="JO14" s="163">
        <v>2.7759</v>
      </c>
      <c r="JP14" s="163">
        <v>3.2107000000000001</v>
      </c>
      <c r="JQ14" s="163">
        <v>4.6143999999999998</v>
      </c>
      <c r="JR14" s="163">
        <v>3.9266000000000001</v>
      </c>
      <c r="JS14" s="163">
        <v>3.4866999999999999</v>
      </c>
      <c r="JT14" s="164"/>
      <c r="JU14" s="163">
        <v>30.1</v>
      </c>
      <c r="JV14" s="163">
        <v>1.9209000000000001</v>
      </c>
      <c r="JW14" s="163">
        <v>-7.0000000000000007E-2</v>
      </c>
      <c r="JX14" s="164"/>
      <c r="JY14" s="163">
        <v>-12.145099999999999</v>
      </c>
      <c r="JZ14" s="163">
        <v>2.0750000000000002</v>
      </c>
      <c r="KA14" s="163">
        <v>-22.319800000000001</v>
      </c>
      <c r="KB14" s="163">
        <v>-11.5039</v>
      </c>
      <c r="KC14" s="163">
        <v>-8.9243000000000006</v>
      </c>
      <c r="KD14" s="163">
        <v>-23.349799999999998</v>
      </c>
      <c r="KE14" s="163">
        <v>0</v>
      </c>
      <c r="KF14" s="163">
        <v>-32.1</v>
      </c>
      <c r="KG14" s="163">
        <v>13.6</v>
      </c>
      <c r="KH14" s="163">
        <v>50.628</v>
      </c>
      <c r="KI14" s="163">
        <v>-97.884399999999999</v>
      </c>
    </row>
    <row r="15" spans="1:295" ht="18" customHeight="1" x14ac:dyDescent="0.25">
      <c r="A15" s="160" t="s">
        <v>92</v>
      </c>
      <c r="B15" s="160" t="s">
        <v>881</v>
      </c>
      <c r="C15" s="163">
        <v>0.50880000000000003</v>
      </c>
      <c r="D15" s="163">
        <v>4.2361000000000004</v>
      </c>
      <c r="E15" s="163">
        <v>-9.3688000000000002</v>
      </c>
      <c r="F15" s="163">
        <v>1.9733000000000001</v>
      </c>
      <c r="G15" s="163">
        <v>7.1368999999999998</v>
      </c>
      <c r="H15" s="164"/>
      <c r="I15" s="163">
        <v>9.6475000000000009</v>
      </c>
      <c r="J15" s="164"/>
      <c r="K15" s="163">
        <v>7.9813000000000001</v>
      </c>
      <c r="L15" s="163">
        <v>2.8199000000000001</v>
      </c>
      <c r="M15" s="163">
        <v>4.2651000000000003</v>
      </c>
      <c r="N15" s="163">
        <v>-11.1</v>
      </c>
      <c r="O15" s="164"/>
      <c r="P15" s="163">
        <v>-2.2000000000000002</v>
      </c>
      <c r="Q15" s="163">
        <v>1.6559999999999999</v>
      </c>
      <c r="R15" s="164"/>
      <c r="S15" s="163">
        <v>2.7172000000000001</v>
      </c>
      <c r="T15" s="163">
        <v>-3.3334999999999999</v>
      </c>
      <c r="U15" s="163">
        <v>4.1467999999999998</v>
      </c>
      <c r="V15" s="163">
        <v>3.9813999999999998</v>
      </c>
      <c r="W15" s="163">
        <v>7.1460999999999997</v>
      </c>
      <c r="X15" s="163">
        <v>3.8744000000000001</v>
      </c>
      <c r="Y15" s="163">
        <v>0.1396</v>
      </c>
      <c r="Z15" s="163">
        <v>2.7191999999999998</v>
      </c>
      <c r="AA15" s="164"/>
      <c r="AB15" s="163">
        <v>-1.179</v>
      </c>
      <c r="AC15" s="163">
        <v>-1.4470000000000001</v>
      </c>
      <c r="AD15" s="163">
        <v>-1.421</v>
      </c>
      <c r="AE15" s="163">
        <v>-4.0060000000000002</v>
      </c>
      <c r="AF15" s="163">
        <v>-8.8800000000000008</v>
      </c>
      <c r="AG15" s="163">
        <v>-13.2</v>
      </c>
      <c r="AH15" s="164"/>
      <c r="AI15" s="164"/>
      <c r="AJ15" s="163">
        <v>-15.75</v>
      </c>
      <c r="AK15" s="163">
        <v>-15.86</v>
      </c>
      <c r="AL15" s="164"/>
      <c r="AM15" s="163">
        <v>-10.55</v>
      </c>
      <c r="AN15" s="163">
        <v>-10.69</v>
      </c>
      <c r="AO15" s="163">
        <v>4.0674000000000001</v>
      </c>
      <c r="AP15" s="163">
        <v>3.9516</v>
      </c>
      <c r="AQ15" s="163">
        <v>20.536100000000001</v>
      </c>
      <c r="AR15" s="163">
        <v>22.385300000000001</v>
      </c>
      <c r="AS15" s="163">
        <v>-17.540800000000001</v>
      </c>
      <c r="AT15" s="163">
        <v>-15.8072</v>
      </c>
      <c r="AU15" s="163">
        <v>-15.572100000000001</v>
      </c>
      <c r="AV15" s="163">
        <v>13.183400000000001</v>
      </c>
      <c r="AW15" s="163">
        <v>12.3971</v>
      </c>
      <c r="AX15" s="163">
        <v>-14.6015</v>
      </c>
      <c r="AY15" s="163">
        <v>-11.788399999999999</v>
      </c>
      <c r="AZ15" s="164"/>
      <c r="BA15" s="163">
        <v>28.0517</v>
      </c>
      <c r="BB15" s="163">
        <v>32.121699999999997</v>
      </c>
      <c r="BC15" s="163">
        <v>9.0579000000000001</v>
      </c>
      <c r="BD15" s="163">
        <v>-5</v>
      </c>
      <c r="BE15" s="163">
        <v>-5</v>
      </c>
      <c r="BF15" s="163">
        <v>-21.402699999999999</v>
      </c>
      <c r="BG15" s="163">
        <v>-20.388100000000001</v>
      </c>
      <c r="BH15" s="163">
        <v>-2.4996999999999998</v>
      </c>
      <c r="BI15" s="164"/>
      <c r="BJ15" s="163">
        <v>1.0244</v>
      </c>
      <c r="BK15" s="163">
        <v>2.1183999999999998</v>
      </c>
      <c r="BL15" s="164"/>
      <c r="BM15" s="163">
        <v>-0.49569999999999997</v>
      </c>
      <c r="BN15" s="163">
        <v>-91.219800000000006</v>
      </c>
      <c r="BO15" s="163">
        <v>24.628399999999999</v>
      </c>
      <c r="BP15" s="163">
        <v>24.1096</v>
      </c>
      <c r="BQ15" s="163">
        <v>88.536299999999997</v>
      </c>
      <c r="BR15" s="163">
        <v>-163.2912</v>
      </c>
      <c r="BS15" s="164"/>
      <c r="BT15" s="164"/>
      <c r="BU15" s="164"/>
      <c r="BV15" s="164"/>
      <c r="BW15" s="163">
        <v>7</v>
      </c>
      <c r="BX15" s="163">
        <v>4.87</v>
      </c>
      <c r="BY15" s="163">
        <v>-15.61</v>
      </c>
      <c r="BZ15" s="163">
        <v>-0.77</v>
      </c>
      <c r="CA15" s="163">
        <v>-28.2608</v>
      </c>
      <c r="CB15" s="163">
        <v>-27.992799999999999</v>
      </c>
      <c r="CC15" s="163">
        <v>33.061900000000001</v>
      </c>
      <c r="CD15" s="163">
        <v>32.864600000000003</v>
      </c>
      <c r="CE15" s="163">
        <v>-1.2791999999999999</v>
      </c>
      <c r="CF15" s="164"/>
      <c r="CG15" s="163">
        <v>22.583600000000001</v>
      </c>
      <c r="CH15" s="163">
        <v>1.1399999999999999</v>
      </c>
      <c r="CI15" s="164"/>
      <c r="CJ15" s="164"/>
      <c r="CK15" s="164"/>
      <c r="CL15" s="163">
        <v>-25.6</v>
      </c>
      <c r="CM15" s="163">
        <v>-24.3</v>
      </c>
      <c r="CN15" s="163">
        <v>-1.83</v>
      </c>
      <c r="CO15" s="163">
        <v>17.3003</v>
      </c>
      <c r="CP15" s="163">
        <v>17.371600000000001</v>
      </c>
      <c r="CQ15" s="163">
        <v>15.846500000000001</v>
      </c>
      <c r="CR15" s="163">
        <v>52.133499999999998</v>
      </c>
      <c r="CS15" s="163">
        <v>51.817700000000002</v>
      </c>
      <c r="CT15" s="163">
        <v>-28.761299999999999</v>
      </c>
      <c r="CU15" s="163">
        <v>-23.236899999999999</v>
      </c>
      <c r="CV15" s="163">
        <v>-29.494599999999998</v>
      </c>
      <c r="CW15" s="163">
        <v>2.5438999999999998</v>
      </c>
      <c r="CX15" s="163">
        <v>19.09</v>
      </c>
      <c r="CY15" s="163">
        <v>6.65</v>
      </c>
      <c r="CZ15" s="163">
        <v>9.6923999999999992</v>
      </c>
      <c r="DA15" s="163">
        <v>9.6709999999999994</v>
      </c>
      <c r="DB15" s="163">
        <v>-6.26</v>
      </c>
      <c r="DC15" s="164"/>
      <c r="DD15" s="164"/>
      <c r="DE15" s="164"/>
      <c r="DF15" s="163">
        <v>36.168900000000001</v>
      </c>
      <c r="DG15" s="163">
        <v>-11.418900000000001</v>
      </c>
      <c r="DH15" s="163">
        <v>-2.9754</v>
      </c>
      <c r="DI15" s="164"/>
      <c r="DJ15" s="164"/>
      <c r="DK15" s="163">
        <v>-4.3005000000000004</v>
      </c>
      <c r="DL15" s="163">
        <v>-3.9272</v>
      </c>
      <c r="DM15" s="163">
        <v>1.2665999999999999</v>
      </c>
      <c r="DN15" s="163">
        <v>1.4902</v>
      </c>
      <c r="DO15" s="163">
        <v>-3.67</v>
      </c>
      <c r="DP15" s="163">
        <v>-0.72</v>
      </c>
      <c r="DQ15" s="163">
        <v>6.0759999999999996</v>
      </c>
      <c r="DR15" s="163">
        <v>-34.661999999999999</v>
      </c>
      <c r="DS15" s="163">
        <v>-12.44</v>
      </c>
      <c r="DT15" s="163">
        <v>-12.45</v>
      </c>
      <c r="DU15" s="163">
        <v>27.35</v>
      </c>
      <c r="DV15" s="163">
        <v>15.48</v>
      </c>
      <c r="DW15" s="163">
        <v>-33.618200000000002</v>
      </c>
      <c r="DX15" s="163">
        <v>-16.663599999999999</v>
      </c>
      <c r="DY15" s="163">
        <v>-44.806600000000003</v>
      </c>
      <c r="DZ15" s="163">
        <v>-44.890900000000002</v>
      </c>
      <c r="EA15" s="163">
        <v>-12.5555</v>
      </c>
      <c r="EB15" s="163">
        <v>-28.810500000000001</v>
      </c>
      <c r="EC15" s="163">
        <v>-37.517800000000001</v>
      </c>
      <c r="ED15" s="163">
        <v>-37.395099999999999</v>
      </c>
      <c r="EE15" s="163">
        <v>-11.6317</v>
      </c>
      <c r="EF15" s="163">
        <v>-14.5488</v>
      </c>
      <c r="EG15" s="163">
        <v>-10.858000000000001</v>
      </c>
      <c r="EH15" s="163">
        <v>-151.85550000000001</v>
      </c>
      <c r="EI15" s="163">
        <v>0.94640000000000002</v>
      </c>
      <c r="EJ15" s="164"/>
      <c r="EK15" s="163">
        <v>-8.6128</v>
      </c>
      <c r="EL15" s="163">
        <v>-7.9551999999999996</v>
      </c>
      <c r="EM15" s="163">
        <v>25.3125</v>
      </c>
      <c r="EN15" s="163">
        <v>-20.513000000000002</v>
      </c>
      <c r="EO15" s="163">
        <v>-19.391200000000001</v>
      </c>
      <c r="EP15" s="163">
        <v>5.1360000000000001</v>
      </c>
      <c r="EQ15" s="163">
        <v>-31.921900000000001</v>
      </c>
      <c r="ER15" s="163">
        <v>-31.392800000000001</v>
      </c>
      <c r="ES15" s="163">
        <v>15.22</v>
      </c>
      <c r="ET15" s="163">
        <v>0</v>
      </c>
      <c r="EU15" s="163">
        <v>-7.93</v>
      </c>
      <c r="EV15" s="163">
        <v>12.8</v>
      </c>
      <c r="EW15" s="163">
        <v>2.9113000000000002</v>
      </c>
      <c r="EX15" s="163">
        <v>-34.578099999999999</v>
      </c>
      <c r="EY15" s="163">
        <v>-11.1297</v>
      </c>
      <c r="EZ15" s="163">
        <v>-11.2567</v>
      </c>
      <c r="FA15" s="163">
        <v>9.2850000000000001</v>
      </c>
      <c r="FB15" s="163">
        <v>13.9262</v>
      </c>
      <c r="FC15" s="163">
        <v>-33.621000000000002</v>
      </c>
      <c r="FD15" s="163">
        <v>5.2920999999999996</v>
      </c>
      <c r="FE15" s="164"/>
      <c r="FF15" s="163">
        <v>5.0385</v>
      </c>
      <c r="FG15" s="163">
        <v>0</v>
      </c>
      <c r="FH15" s="163">
        <v>2.5007000000000001</v>
      </c>
      <c r="FI15" s="163">
        <v>0</v>
      </c>
      <c r="FJ15" s="163">
        <v>15.406000000000001</v>
      </c>
      <c r="FK15" s="163">
        <v>15.7409</v>
      </c>
      <c r="FL15" s="163">
        <v>-29.639800000000001</v>
      </c>
      <c r="FM15" s="163">
        <v>30.444500000000001</v>
      </c>
      <c r="FN15" s="163">
        <v>29.724799999999998</v>
      </c>
      <c r="FO15" s="163">
        <v>-17.631900000000002</v>
      </c>
      <c r="FP15" s="164"/>
      <c r="FQ15" s="163">
        <v>18.995699999999999</v>
      </c>
      <c r="FR15" s="163">
        <v>-20.29</v>
      </c>
      <c r="FS15" s="163">
        <v>-3.1086999999999998</v>
      </c>
      <c r="FT15" s="163">
        <v>0.20069999999999999</v>
      </c>
      <c r="FU15" s="163">
        <v>1.98</v>
      </c>
      <c r="FV15" s="163">
        <v>1.8</v>
      </c>
      <c r="FW15" s="163">
        <v>-18.129300000000001</v>
      </c>
      <c r="FX15" s="164"/>
      <c r="FY15" s="163">
        <v>1.2050000000000001</v>
      </c>
      <c r="FZ15" s="163">
        <v>0.49299999999999999</v>
      </c>
      <c r="GA15" s="164"/>
      <c r="GB15" s="163">
        <v>10.039999999999999</v>
      </c>
      <c r="GC15" s="163">
        <v>-6.6662999999999997</v>
      </c>
      <c r="GD15" s="163">
        <v>0.77680000000000005</v>
      </c>
      <c r="GE15" s="163">
        <v>-2.72</v>
      </c>
      <c r="GF15" s="163">
        <v>21.552499999999998</v>
      </c>
      <c r="GG15" s="164"/>
      <c r="GH15" s="163">
        <v>20.3216</v>
      </c>
      <c r="GI15" s="163">
        <v>-4.2422000000000004</v>
      </c>
      <c r="GJ15" s="163">
        <v>-4.5270999999999999</v>
      </c>
      <c r="GK15" s="163">
        <v>1.8616999999999999</v>
      </c>
      <c r="GL15" s="164"/>
      <c r="GM15" s="164"/>
      <c r="GN15" s="163">
        <v>-11.4635</v>
      </c>
      <c r="GO15" s="163">
        <v>-5.8522999999999996</v>
      </c>
      <c r="GP15" s="163">
        <v>1.2060999999999999</v>
      </c>
      <c r="GQ15" s="163">
        <v>-24.956800000000001</v>
      </c>
      <c r="GR15" s="163">
        <v>7.0430000000000001</v>
      </c>
      <c r="GS15" s="163">
        <v>6.5285000000000002</v>
      </c>
      <c r="GT15" s="163">
        <v>122.4385</v>
      </c>
      <c r="GU15" s="163">
        <v>-15.9001</v>
      </c>
      <c r="GV15" s="163">
        <v>-8.9501000000000008</v>
      </c>
      <c r="GW15" s="163">
        <v>-14.3218</v>
      </c>
      <c r="GX15" s="163">
        <v>2.4878</v>
      </c>
      <c r="GY15" s="163">
        <v>5.399</v>
      </c>
      <c r="GZ15" s="163">
        <v>5.4116999999999997</v>
      </c>
      <c r="HA15" s="163">
        <v>3</v>
      </c>
      <c r="HB15" s="163">
        <v>16.238700000000001</v>
      </c>
      <c r="HC15" s="163">
        <v>18.817</v>
      </c>
      <c r="HD15" s="163">
        <v>-1.26</v>
      </c>
      <c r="HE15" s="163">
        <v>-5.3596000000000004</v>
      </c>
      <c r="HF15" s="163">
        <v>16.241900000000001</v>
      </c>
      <c r="HG15" s="163">
        <v>6.3981000000000003</v>
      </c>
      <c r="HH15" s="163">
        <v>90.397900000000007</v>
      </c>
      <c r="HI15" s="163">
        <v>20.561900000000001</v>
      </c>
      <c r="HJ15" s="163">
        <v>20.315200000000001</v>
      </c>
      <c r="HK15" s="163">
        <v>-9.4201999999999995</v>
      </c>
      <c r="HL15" s="164"/>
      <c r="HM15" s="163">
        <v>0</v>
      </c>
      <c r="HN15" s="163">
        <v>-11.037100000000001</v>
      </c>
      <c r="HO15" s="164"/>
      <c r="HP15" s="164"/>
      <c r="HQ15" s="163">
        <v>-12.446300000000001</v>
      </c>
      <c r="HR15" s="163">
        <v>-11.940899999999999</v>
      </c>
      <c r="HS15" s="163">
        <v>-0.68510000000000004</v>
      </c>
      <c r="HT15" s="163">
        <v>-0.51519999999999999</v>
      </c>
      <c r="HU15" s="163">
        <v>16.73</v>
      </c>
      <c r="HV15" s="163">
        <v>16.8</v>
      </c>
      <c r="HW15" s="163">
        <v>-30.7</v>
      </c>
      <c r="HX15" s="163">
        <v>-31.2</v>
      </c>
      <c r="HY15" s="163">
        <v>0.5978</v>
      </c>
      <c r="HZ15" s="163">
        <v>-11.2</v>
      </c>
      <c r="IA15" s="163">
        <v>72.888599999999997</v>
      </c>
      <c r="IB15" s="164"/>
      <c r="IC15" s="163">
        <v>34.715600000000002</v>
      </c>
      <c r="ID15" s="163">
        <v>-20</v>
      </c>
      <c r="IE15" s="163">
        <v>-43.1</v>
      </c>
      <c r="IF15" s="163">
        <v>-3.3</v>
      </c>
      <c r="IG15" s="163">
        <v>-3.8</v>
      </c>
      <c r="IH15" s="163">
        <v>-17.754899999999999</v>
      </c>
      <c r="II15" s="163">
        <v>-17.7151</v>
      </c>
      <c r="IJ15" s="163">
        <v>-119.24250000000001</v>
      </c>
      <c r="IK15" s="163">
        <v>61.143300000000004</v>
      </c>
      <c r="IL15" s="163">
        <v>-278.24889999999999</v>
      </c>
      <c r="IM15" s="163">
        <v>-29.584199999999999</v>
      </c>
      <c r="IN15" s="163">
        <v>-25.497399999999999</v>
      </c>
      <c r="IO15" s="163">
        <v>119.8858</v>
      </c>
      <c r="IP15" s="163">
        <v>43.805100000000003</v>
      </c>
      <c r="IQ15" s="163">
        <v>130.32480000000001</v>
      </c>
      <c r="IR15" s="163">
        <v>113.76649999999999</v>
      </c>
      <c r="IS15" s="163">
        <v>56.784799999999997</v>
      </c>
      <c r="IT15" s="163">
        <v>23.118200000000002</v>
      </c>
      <c r="IU15" s="163">
        <v>24.2072</v>
      </c>
      <c r="IV15" s="163">
        <v>-18.982399999999998</v>
      </c>
      <c r="IW15" s="163">
        <v>216.7209</v>
      </c>
      <c r="IX15" s="163">
        <v>-215.0275</v>
      </c>
      <c r="IY15" s="163">
        <v>-0.2228</v>
      </c>
      <c r="IZ15" s="163">
        <v>9.0220000000000002</v>
      </c>
      <c r="JA15" s="163">
        <v>4.7600000000000003E-2</v>
      </c>
      <c r="JB15" s="164"/>
      <c r="JC15" s="163">
        <v>-6.16</v>
      </c>
      <c r="JD15" s="163">
        <v>-0.51900000000000002</v>
      </c>
      <c r="JE15" s="163">
        <v>-0.52400000000000002</v>
      </c>
      <c r="JF15" s="163">
        <v>2.08</v>
      </c>
      <c r="JG15" s="163">
        <v>0.96</v>
      </c>
      <c r="JH15" s="163">
        <v>-3.5695000000000001</v>
      </c>
      <c r="JI15" s="163">
        <v>-7.1458000000000004</v>
      </c>
      <c r="JJ15" s="163">
        <v>3.4866999999999999</v>
      </c>
      <c r="JK15" s="163">
        <v>-8.2597000000000005</v>
      </c>
      <c r="JL15" s="163">
        <v>8.3000000000000007</v>
      </c>
      <c r="JM15" s="163">
        <v>10.76</v>
      </c>
      <c r="JN15" s="163">
        <v>11.09</v>
      </c>
      <c r="JO15" s="163">
        <v>2.5520999999999998</v>
      </c>
      <c r="JP15" s="163">
        <v>2.9297</v>
      </c>
      <c r="JQ15" s="163">
        <v>4.1060999999999996</v>
      </c>
      <c r="JR15" s="163">
        <v>3.5175999999999998</v>
      </c>
      <c r="JS15" s="163">
        <v>3.4569999999999999</v>
      </c>
      <c r="JT15" s="164"/>
      <c r="JU15" s="163">
        <v>27.2</v>
      </c>
      <c r="JV15" s="163">
        <v>1.9953000000000001</v>
      </c>
      <c r="JW15" s="163">
        <v>-0.06</v>
      </c>
      <c r="JX15" s="164"/>
      <c r="JY15" s="163">
        <v>-13.104799999999999</v>
      </c>
      <c r="JZ15" s="163">
        <v>1.7664</v>
      </c>
      <c r="KA15" s="163">
        <v>-22.462900000000001</v>
      </c>
      <c r="KB15" s="163">
        <v>-12.3688</v>
      </c>
      <c r="KC15" s="163">
        <v>-8.5576000000000008</v>
      </c>
      <c r="KD15" s="163">
        <v>-23.2714</v>
      </c>
      <c r="KE15" s="163">
        <v>0</v>
      </c>
      <c r="KF15" s="163">
        <v>-28.8</v>
      </c>
      <c r="KG15" s="163">
        <v>11.4</v>
      </c>
      <c r="KH15" s="163">
        <v>53.106200000000001</v>
      </c>
      <c r="KI15" s="163">
        <v>-102.96729999999999</v>
      </c>
    </row>
    <row r="16" spans="1:295" ht="18" customHeight="1" x14ac:dyDescent="0.25">
      <c r="A16" s="160" t="s">
        <v>92</v>
      </c>
      <c r="B16" s="160" t="s">
        <v>882</v>
      </c>
      <c r="C16" s="165">
        <v>0.18099999999999999</v>
      </c>
      <c r="D16" s="165">
        <v>4.8436000000000003</v>
      </c>
      <c r="E16" s="165">
        <v>-9.7766000000000002</v>
      </c>
      <c r="F16" s="165">
        <v>2.0244</v>
      </c>
      <c r="G16" s="165">
        <v>6.9212999999999996</v>
      </c>
      <c r="H16" s="166"/>
      <c r="I16" s="165">
        <v>9.6428999999999991</v>
      </c>
      <c r="J16" s="166"/>
      <c r="K16" s="165">
        <v>8.0439000000000007</v>
      </c>
      <c r="L16" s="165">
        <v>2.6478999999999999</v>
      </c>
      <c r="M16" s="165">
        <v>4.0293999999999999</v>
      </c>
      <c r="N16" s="165">
        <v>-13.32</v>
      </c>
      <c r="O16" s="166"/>
      <c r="P16" s="165">
        <v>0</v>
      </c>
      <c r="Q16" s="166"/>
      <c r="R16" s="166"/>
      <c r="S16" s="165">
        <v>2.9382000000000001</v>
      </c>
      <c r="T16" s="165">
        <v>-3.4636999999999998</v>
      </c>
      <c r="U16" s="165">
        <v>3.8281999999999998</v>
      </c>
      <c r="V16" s="165">
        <v>3.7044999999999999</v>
      </c>
      <c r="W16" s="165">
        <v>6.7195</v>
      </c>
      <c r="X16" s="165">
        <v>2.9175</v>
      </c>
      <c r="Y16" s="165">
        <v>0.29210000000000003</v>
      </c>
      <c r="Z16" s="165">
        <v>2.4043000000000001</v>
      </c>
      <c r="AA16" s="166"/>
      <c r="AB16" s="165">
        <v>-1.3553999999999999</v>
      </c>
      <c r="AC16" s="165">
        <v>-1.6379999999999999</v>
      </c>
      <c r="AD16" s="165">
        <v>-1.62</v>
      </c>
      <c r="AE16" s="165">
        <v>-4.24</v>
      </c>
      <c r="AF16" s="165">
        <v>-8.8800000000000008</v>
      </c>
      <c r="AG16" s="165">
        <v>-13.2</v>
      </c>
      <c r="AH16" s="166"/>
      <c r="AI16" s="166"/>
      <c r="AJ16" s="165">
        <v>-17.62</v>
      </c>
      <c r="AK16" s="165">
        <v>-17.53</v>
      </c>
      <c r="AL16" s="166"/>
      <c r="AM16" s="165">
        <v>-10.24</v>
      </c>
      <c r="AN16" s="165">
        <v>-10</v>
      </c>
      <c r="AO16" s="165">
        <v>3.9944000000000002</v>
      </c>
      <c r="AP16" s="165">
        <v>4.0750999999999999</v>
      </c>
      <c r="AQ16" s="165">
        <v>20.4923</v>
      </c>
      <c r="AR16" s="165">
        <v>21.136600000000001</v>
      </c>
      <c r="AS16" s="165">
        <v>-17.436800000000002</v>
      </c>
      <c r="AT16" s="165">
        <v>-16.209099999999999</v>
      </c>
      <c r="AU16" s="165">
        <v>-15.4596</v>
      </c>
      <c r="AV16" s="165">
        <v>9.2973999999999997</v>
      </c>
      <c r="AW16" s="165">
        <v>13.629899999999999</v>
      </c>
      <c r="AX16" s="165">
        <v>-16.477</v>
      </c>
      <c r="AY16" s="165">
        <v>-11.654400000000001</v>
      </c>
      <c r="AZ16" s="166"/>
      <c r="BA16" s="165">
        <v>18.888500000000001</v>
      </c>
      <c r="BB16" s="165">
        <v>36.363199999999999</v>
      </c>
      <c r="BC16" s="165">
        <v>8.4885000000000002</v>
      </c>
      <c r="BD16" s="165">
        <v>-4.8</v>
      </c>
      <c r="BE16" s="165">
        <v>-4.8</v>
      </c>
      <c r="BF16" s="165">
        <v>-22.105399999999999</v>
      </c>
      <c r="BG16" s="165">
        <v>-21.200099999999999</v>
      </c>
      <c r="BH16" s="165">
        <v>-2.4291</v>
      </c>
      <c r="BI16" s="166"/>
      <c r="BJ16" s="165">
        <v>3.6625999999999999</v>
      </c>
      <c r="BK16" s="165">
        <v>0.73929999999999996</v>
      </c>
      <c r="BL16" s="166"/>
      <c r="BM16" s="165">
        <v>-0.38059999999999999</v>
      </c>
      <c r="BN16" s="165">
        <v>-92.349000000000004</v>
      </c>
      <c r="BO16" s="165">
        <v>23.957000000000001</v>
      </c>
      <c r="BP16" s="165">
        <v>23.987500000000001</v>
      </c>
      <c r="BQ16" s="165">
        <v>85.449799999999996</v>
      </c>
      <c r="BR16" s="165">
        <v>-164.1566</v>
      </c>
      <c r="BS16" s="166"/>
      <c r="BT16" s="166"/>
      <c r="BU16" s="166"/>
      <c r="BV16" s="166"/>
      <c r="BW16" s="165">
        <v>7.51</v>
      </c>
      <c r="BX16" s="165">
        <v>5.22</v>
      </c>
      <c r="BY16" s="165">
        <v>-15.08</v>
      </c>
      <c r="BZ16" s="165">
        <v>-0.44</v>
      </c>
      <c r="CA16" s="165">
        <v>-30.270099999999999</v>
      </c>
      <c r="CB16" s="165">
        <v>-30.538</v>
      </c>
      <c r="CC16" s="165">
        <v>34.365099999999998</v>
      </c>
      <c r="CD16" s="165">
        <v>34.42</v>
      </c>
      <c r="CE16" s="165">
        <v>-1.4013</v>
      </c>
      <c r="CF16" s="166"/>
      <c r="CG16" s="165">
        <v>26.2486</v>
      </c>
      <c r="CH16" s="165">
        <v>3.1341000000000001</v>
      </c>
      <c r="CI16" s="166"/>
      <c r="CJ16" s="166"/>
      <c r="CK16" s="166"/>
      <c r="CL16" s="165">
        <v>-25.1</v>
      </c>
      <c r="CM16" s="165">
        <v>-23.9</v>
      </c>
      <c r="CN16" s="165">
        <v>-1.73</v>
      </c>
      <c r="CO16" s="165">
        <v>18.728899999999999</v>
      </c>
      <c r="CP16" s="165">
        <v>18.702100000000002</v>
      </c>
      <c r="CQ16" s="165">
        <v>17.0581</v>
      </c>
      <c r="CR16" s="165">
        <v>52.184399999999997</v>
      </c>
      <c r="CS16" s="165">
        <v>52.404299999999999</v>
      </c>
      <c r="CT16" s="165">
        <v>-29.305199999999999</v>
      </c>
      <c r="CU16" s="165">
        <v>-22.9893</v>
      </c>
      <c r="CV16" s="165">
        <v>-30.8614</v>
      </c>
      <c r="CW16" s="165">
        <v>2.5044</v>
      </c>
      <c r="CX16" s="165">
        <v>16.77</v>
      </c>
      <c r="CY16" s="165">
        <v>5.88</v>
      </c>
      <c r="CZ16" s="165">
        <v>9.3798999999999992</v>
      </c>
      <c r="DA16" s="165">
        <v>9.4756999999999998</v>
      </c>
      <c r="DB16" s="165">
        <v>-6.03</v>
      </c>
      <c r="DC16" s="166"/>
      <c r="DD16" s="166"/>
      <c r="DE16" s="166"/>
      <c r="DF16" s="165">
        <v>35.666400000000003</v>
      </c>
      <c r="DG16" s="165">
        <v>-11.394399999999999</v>
      </c>
      <c r="DH16" s="165">
        <v>-2.8828999999999998</v>
      </c>
      <c r="DI16" s="166"/>
      <c r="DJ16" s="166"/>
      <c r="DK16" s="165">
        <v>-4.2577999999999996</v>
      </c>
      <c r="DL16" s="165">
        <v>-3.9272</v>
      </c>
      <c r="DM16" s="165">
        <v>1.1089</v>
      </c>
      <c r="DN16" s="165">
        <v>1.4902</v>
      </c>
      <c r="DO16" s="165">
        <v>-3.66</v>
      </c>
      <c r="DP16" s="165">
        <v>-0.64</v>
      </c>
      <c r="DQ16" s="165">
        <v>6.6494999999999997</v>
      </c>
      <c r="DR16" s="165">
        <v>-36.514600000000002</v>
      </c>
      <c r="DS16" s="165">
        <v>-12.3</v>
      </c>
      <c r="DT16" s="165">
        <v>-12.37</v>
      </c>
      <c r="DU16" s="165">
        <v>27.03</v>
      </c>
      <c r="DV16" s="165">
        <v>15.67</v>
      </c>
      <c r="DW16" s="165">
        <v>-34.472700000000003</v>
      </c>
      <c r="DX16" s="165">
        <v>-17.209099999999999</v>
      </c>
      <c r="DY16" s="165">
        <v>-46.469700000000003</v>
      </c>
      <c r="DZ16" s="165">
        <v>-45.654499999999999</v>
      </c>
      <c r="EA16" s="165">
        <v>-13.488799999999999</v>
      </c>
      <c r="EB16" s="165">
        <v>-27.887599999999999</v>
      </c>
      <c r="EC16" s="165">
        <v>-37.706000000000003</v>
      </c>
      <c r="ED16" s="165">
        <v>-38.286900000000003</v>
      </c>
      <c r="EE16" s="165">
        <v>-11.3749</v>
      </c>
      <c r="EF16" s="165">
        <v>-12.2807</v>
      </c>
      <c r="EG16" s="165">
        <v>-10.87</v>
      </c>
      <c r="EH16" s="165">
        <v>-150.28489999999999</v>
      </c>
      <c r="EI16" s="165">
        <v>7.1070000000000002</v>
      </c>
      <c r="EJ16" s="166"/>
      <c r="EK16" s="165">
        <v>-8.8819999999999997</v>
      </c>
      <c r="EL16" s="165">
        <v>-7.6562999999999999</v>
      </c>
      <c r="EM16" s="165">
        <v>21.977399999999999</v>
      </c>
      <c r="EN16" s="165">
        <v>-23.145299999999999</v>
      </c>
      <c r="EO16" s="165">
        <v>-24.311399999999999</v>
      </c>
      <c r="EP16" s="165">
        <v>18.448</v>
      </c>
      <c r="EQ16" s="165">
        <v>-33.464300000000001</v>
      </c>
      <c r="ER16" s="165">
        <v>-33.006599999999999</v>
      </c>
      <c r="ES16" s="165">
        <v>15.559200000000001</v>
      </c>
      <c r="ET16" s="165">
        <v>-9.9700000000000006</v>
      </c>
      <c r="EU16" s="165">
        <v>-6.1</v>
      </c>
      <c r="EV16" s="165">
        <v>-0.9</v>
      </c>
      <c r="EW16" s="165">
        <v>2.9500999999999999</v>
      </c>
      <c r="EX16" s="165">
        <v>-39.145000000000003</v>
      </c>
      <c r="EY16" s="165">
        <v>-11.511699999999999</v>
      </c>
      <c r="EZ16" s="165">
        <v>-11.659599999999999</v>
      </c>
      <c r="FA16" s="165">
        <v>9.5947999999999993</v>
      </c>
      <c r="FB16" s="165">
        <v>11.5906</v>
      </c>
      <c r="FC16" s="165">
        <v>-27.734300000000001</v>
      </c>
      <c r="FD16" s="165">
        <v>5.21</v>
      </c>
      <c r="FE16" s="166"/>
      <c r="FF16" s="165">
        <v>4.9253</v>
      </c>
      <c r="FG16" s="165">
        <v>0</v>
      </c>
      <c r="FH16" s="165">
        <v>3.1267</v>
      </c>
      <c r="FI16" s="165">
        <v>0</v>
      </c>
      <c r="FJ16" s="165">
        <v>18.0853</v>
      </c>
      <c r="FK16" s="165">
        <v>18.587599999999998</v>
      </c>
      <c r="FL16" s="165">
        <v>-37.007800000000003</v>
      </c>
      <c r="FM16" s="165">
        <v>33.262099999999997</v>
      </c>
      <c r="FN16" s="165">
        <v>33.3264</v>
      </c>
      <c r="FO16" s="165">
        <v>-25.0885</v>
      </c>
      <c r="FP16" s="165">
        <v>-15.3942</v>
      </c>
      <c r="FQ16" s="165">
        <v>18.902899999999999</v>
      </c>
      <c r="FR16" s="165">
        <v>-19.920000000000002</v>
      </c>
      <c r="FS16" s="165">
        <v>-3.0207999999999999</v>
      </c>
      <c r="FT16" s="165">
        <v>0.16500000000000001</v>
      </c>
      <c r="FU16" s="165">
        <v>1.76</v>
      </c>
      <c r="FV16" s="165">
        <v>1.85</v>
      </c>
      <c r="FW16" s="165">
        <v>-19.448399999999999</v>
      </c>
      <c r="FX16" s="165">
        <v>0</v>
      </c>
      <c r="FY16" s="165">
        <v>1.4950000000000001</v>
      </c>
      <c r="FZ16" s="165">
        <v>0.54600000000000004</v>
      </c>
      <c r="GA16" s="166"/>
      <c r="GB16" s="165">
        <v>5.04</v>
      </c>
      <c r="GC16" s="165">
        <v>5.2222</v>
      </c>
      <c r="GD16" s="165">
        <v>11.805400000000001</v>
      </c>
      <c r="GE16" s="165">
        <v>-3.55</v>
      </c>
      <c r="GF16" s="165">
        <v>27.844799999999999</v>
      </c>
      <c r="GG16" s="166"/>
      <c r="GH16" s="165">
        <v>16.4068</v>
      </c>
      <c r="GI16" s="165">
        <v>-1.8453999999999999</v>
      </c>
      <c r="GJ16" s="165">
        <v>-2.0419999999999998</v>
      </c>
      <c r="GK16" s="165">
        <v>1.8084</v>
      </c>
      <c r="GL16" s="166"/>
      <c r="GM16" s="166"/>
      <c r="GN16" s="165">
        <v>-13.065200000000001</v>
      </c>
      <c r="GO16" s="165">
        <v>-9.5977999999999994</v>
      </c>
      <c r="GP16" s="165">
        <v>1.2219</v>
      </c>
      <c r="GQ16" s="165">
        <v>-21.9937</v>
      </c>
      <c r="GR16" s="165">
        <v>5.7887000000000004</v>
      </c>
      <c r="GS16" s="165">
        <v>7.2660999999999998</v>
      </c>
      <c r="GT16" s="165">
        <v>107.4127</v>
      </c>
      <c r="GU16" s="165">
        <v>-16.783300000000001</v>
      </c>
      <c r="GV16" s="165">
        <v>-9.6671999999999993</v>
      </c>
      <c r="GW16" s="165">
        <v>-11.741400000000001</v>
      </c>
      <c r="GX16" s="165">
        <v>3.7490000000000001</v>
      </c>
      <c r="GY16" s="165">
        <v>5.5235000000000003</v>
      </c>
      <c r="GZ16" s="165">
        <v>5.5936000000000003</v>
      </c>
      <c r="HA16" s="165">
        <v>3.2787000000000002</v>
      </c>
      <c r="HB16" s="165">
        <v>15.9611</v>
      </c>
      <c r="HC16" s="165">
        <v>16.898800000000001</v>
      </c>
      <c r="HD16" s="165">
        <v>-0.42</v>
      </c>
      <c r="HE16" s="165">
        <v>-6.6547999999999998</v>
      </c>
      <c r="HF16" s="165">
        <v>11.3131</v>
      </c>
      <c r="HG16" s="165">
        <v>8.3679000000000006</v>
      </c>
      <c r="HH16" s="165">
        <v>92.799099999999996</v>
      </c>
      <c r="HI16" s="165">
        <v>21.614999999999998</v>
      </c>
      <c r="HJ16" s="165">
        <v>22.125399999999999</v>
      </c>
      <c r="HK16" s="165">
        <v>-9.1898</v>
      </c>
      <c r="HL16" s="166"/>
      <c r="HM16" s="165">
        <v>-10.7477</v>
      </c>
      <c r="HN16" s="165">
        <v>-12.4093</v>
      </c>
      <c r="HO16" s="166"/>
      <c r="HP16" s="165">
        <v>45.708500000000001</v>
      </c>
      <c r="HQ16" s="165">
        <v>-9.1669</v>
      </c>
      <c r="HR16" s="165">
        <v>-8.5076999999999998</v>
      </c>
      <c r="HS16" s="165">
        <v>-0.84619999999999995</v>
      </c>
      <c r="HT16" s="165">
        <v>-0.60560000000000003</v>
      </c>
      <c r="HU16" s="165">
        <v>16.739999999999998</v>
      </c>
      <c r="HV16" s="165">
        <v>16.690000000000001</v>
      </c>
      <c r="HW16" s="165">
        <v>-31.5</v>
      </c>
      <c r="HX16" s="165">
        <v>-31.7</v>
      </c>
      <c r="HY16" s="165">
        <v>0.52829999999999999</v>
      </c>
      <c r="HZ16" s="165">
        <v>-11.2</v>
      </c>
      <c r="IA16" s="165">
        <v>61.8874</v>
      </c>
      <c r="IB16" s="166"/>
      <c r="IC16" s="165">
        <v>51.303199999999997</v>
      </c>
      <c r="ID16" s="165">
        <v>-19.899999999999999</v>
      </c>
      <c r="IE16" s="165">
        <v>-42.7</v>
      </c>
      <c r="IF16" s="165">
        <v>-6.3</v>
      </c>
      <c r="IG16" s="165">
        <v>-6.8</v>
      </c>
      <c r="IH16" s="165">
        <v>-17.8551</v>
      </c>
      <c r="II16" s="165">
        <v>-17.534500000000001</v>
      </c>
      <c r="IJ16" s="165">
        <v>-118.622</v>
      </c>
      <c r="IK16" s="165">
        <v>65.548400000000001</v>
      </c>
      <c r="IL16" s="165">
        <v>-275.56619999999998</v>
      </c>
      <c r="IM16" s="165">
        <v>-30.379899999999999</v>
      </c>
      <c r="IN16" s="165">
        <v>-23.879000000000001</v>
      </c>
      <c r="IO16" s="165">
        <v>121.38160000000001</v>
      </c>
      <c r="IP16" s="165">
        <v>42.592300000000002</v>
      </c>
      <c r="IQ16" s="165">
        <v>122.08150000000001</v>
      </c>
      <c r="IR16" s="165">
        <v>112.3853</v>
      </c>
      <c r="IS16" s="165">
        <v>58.945999999999998</v>
      </c>
      <c r="IT16" s="165">
        <v>24.932400000000001</v>
      </c>
      <c r="IU16" s="165">
        <v>23.317399999999999</v>
      </c>
      <c r="IV16" s="165">
        <v>-9.1081000000000003</v>
      </c>
      <c r="IW16" s="165">
        <v>217.0504</v>
      </c>
      <c r="IX16" s="165">
        <v>-213.50229999999999</v>
      </c>
      <c r="IY16" s="165">
        <v>7.4633000000000003</v>
      </c>
      <c r="IZ16" s="165">
        <v>1.6705000000000001</v>
      </c>
      <c r="JA16" s="165">
        <v>0.79710000000000003</v>
      </c>
      <c r="JB16" s="166"/>
      <c r="JC16" s="165">
        <v>-6.24</v>
      </c>
      <c r="JD16" s="165">
        <v>-0.46300000000000002</v>
      </c>
      <c r="JE16" s="165">
        <v>-0.47599999999999998</v>
      </c>
      <c r="JF16" s="165">
        <v>1.6</v>
      </c>
      <c r="JG16" s="165">
        <v>0.48</v>
      </c>
      <c r="JH16" s="165">
        <v>-3.1132</v>
      </c>
      <c r="JI16" s="165">
        <v>-6.5598999999999998</v>
      </c>
      <c r="JJ16" s="165">
        <v>3.7522000000000002</v>
      </c>
      <c r="JK16" s="165">
        <v>-7.9667000000000003</v>
      </c>
      <c r="JL16" s="165">
        <v>6.8</v>
      </c>
      <c r="JM16" s="165">
        <v>9.9979999999999993</v>
      </c>
      <c r="JN16" s="165">
        <v>9.3819999999999997</v>
      </c>
      <c r="JO16" s="165">
        <v>2.5520999999999998</v>
      </c>
      <c r="JP16" s="165">
        <v>2.9297</v>
      </c>
      <c r="JQ16" s="165">
        <v>3.4226000000000001</v>
      </c>
      <c r="JR16" s="165">
        <v>3.0847000000000002</v>
      </c>
      <c r="JS16" s="165">
        <v>3.7829000000000002</v>
      </c>
      <c r="JT16" s="166"/>
      <c r="JU16" s="165">
        <v>27.6</v>
      </c>
      <c r="JV16" s="165">
        <v>2.1776</v>
      </c>
      <c r="JW16" s="165">
        <v>0</v>
      </c>
      <c r="JX16" s="166"/>
      <c r="JY16" s="165">
        <v>-13.119400000000001</v>
      </c>
      <c r="JZ16" s="165">
        <v>1.9077999999999999</v>
      </c>
      <c r="KA16" s="165">
        <v>-22.296600000000002</v>
      </c>
      <c r="KB16" s="165">
        <v>-11.9815</v>
      </c>
      <c r="KC16" s="165">
        <v>-8.4484999999999992</v>
      </c>
      <c r="KD16" s="165">
        <v>-23.263400000000001</v>
      </c>
      <c r="KE16" s="165">
        <v>0</v>
      </c>
      <c r="KF16" s="165">
        <v>-30</v>
      </c>
      <c r="KG16" s="165">
        <v>12.6</v>
      </c>
      <c r="KH16" s="165">
        <v>53.907400000000003</v>
      </c>
      <c r="KI16" s="165">
        <v>-100.3479</v>
      </c>
    </row>
    <row r="17" spans="1:295" ht="18" customHeight="1" x14ac:dyDescent="0.25">
      <c r="A17" s="160" t="s">
        <v>92</v>
      </c>
      <c r="B17" s="160" t="s">
        <v>883</v>
      </c>
      <c r="C17" s="161">
        <v>-0.45579999999999998</v>
      </c>
      <c r="D17" s="161">
        <v>5.2698</v>
      </c>
      <c r="E17" s="161">
        <v>-10.5442</v>
      </c>
      <c r="F17" s="161">
        <v>1.9873000000000001</v>
      </c>
      <c r="G17" s="161">
        <v>6.9233000000000002</v>
      </c>
      <c r="H17" s="162"/>
      <c r="I17" s="161">
        <v>9.7872000000000003</v>
      </c>
      <c r="J17" s="162"/>
      <c r="K17" s="161">
        <v>7.9709000000000003</v>
      </c>
      <c r="L17" s="161">
        <v>2.6959</v>
      </c>
      <c r="M17" s="161">
        <v>4.1223999999999998</v>
      </c>
      <c r="N17" s="161">
        <v>-11.1</v>
      </c>
      <c r="O17" s="161">
        <v>-24.2</v>
      </c>
      <c r="P17" s="161">
        <v>0</v>
      </c>
      <c r="Q17" s="161">
        <v>1.6559999999999999</v>
      </c>
      <c r="R17" s="161">
        <v>-17.600000000000001</v>
      </c>
      <c r="S17" s="161">
        <v>2.8774999999999999</v>
      </c>
      <c r="T17" s="161">
        <v>-4.5305</v>
      </c>
      <c r="U17" s="161">
        <v>4.0739000000000001</v>
      </c>
      <c r="V17" s="161">
        <v>3.9780000000000002</v>
      </c>
      <c r="W17" s="161">
        <v>6.8460000000000001</v>
      </c>
      <c r="X17" s="161">
        <v>3.0061</v>
      </c>
      <c r="Y17" s="161">
        <v>0.2208</v>
      </c>
      <c r="Z17" s="161">
        <v>2.5289000000000001</v>
      </c>
      <c r="AA17" s="162"/>
      <c r="AB17" s="161">
        <v>-1.2202999999999999</v>
      </c>
      <c r="AC17" s="161">
        <v>-1.55</v>
      </c>
      <c r="AD17" s="161">
        <v>-1.552</v>
      </c>
      <c r="AE17" s="161">
        <v>-4.093</v>
      </c>
      <c r="AF17" s="161">
        <v>-6.66</v>
      </c>
      <c r="AG17" s="161">
        <v>-11</v>
      </c>
      <c r="AH17" s="162"/>
      <c r="AI17" s="162"/>
      <c r="AJ17" s="161">
        <v>-16.73</v>
      </c>
      <c r="AK17" s="161">
        <v>-16.91</v>
      </c>
      <c r="AL17" s="162"/>
      <c r="AM17" s="161">
        <v>-10.31</v>
      </c>
      <c r="AN17" s="161">
        <v>-9.91</v>
      </c>
      <c r="AO17" s="161">
        <v>4.0208000000000004</v>
      </c>
      <c r="AP17" s="161">
        <v>4.1677</v>
      </c>
      <c r="AQ17" s="161">
        <v>18.184799999999999</v>
      </c>
      <c r="AR17" s="161">
        <v>20.229900000000001</v>
      </c>
      <c r="AS17" s="161">
        <v>-17.386299999999999</v>
      </c>
      <c r="AT17" s="161">
        <v>-15.539300000000001</v>
      </c>
      <c r="AU17" s="161">
        <v>-15.4901</v>
      </c>
      <c r="AV17" s="161">
        <v>21.474499999999999</v>
      </c>
      <c r="AW17" s="161">
        <v>23.872399999999999</v>
      </c>
      <c r="AX17" s="161">
        <v>-12.994</v>
      </c>
      <c r="AY17" s="161">
        <v>-14.0657</v>
      </c>
      <c r="AZ17" s="162"/>
      <c r="BA17" s="161">
        <v>32.085700000000003</v>
      </c>
      <c r="BB17" s="161">
        <v>36.433999999999997</v>
      </c>
      <c r="BC17" s="161">
        <v>8.0701000000000001</v>
      </c>
      <c r="BD17" s="161">
        <v>-4.9000000000000004</v>
      </c>
      <c r="BE17" s="161">
        <v>-5</v>
      </c>
      <c r="BF17" s="161">
        <v>-20.649699999999999</v>
      </c>
      <c r="BG17" s="161">
        <v>-20.2014</v>
      </c>
      <c r="BH17" s="161">
        <v>-2.2806999999999999</v>
      </c>
      <c r="BI17" s="162"/>
      <c r="BJ17" s="161">
        <v>3.7418</v>
      </c>
      <c r="BK17" s="161">
        <v>0.80930000000000002</v>
      </c>
      <c r="BL17" s="162"/>
      <c r="BM17" s="161">
        <v>-0.2878</v>
      </c>
      <c r="BN17" s="161">
        <v>-87.160799999999995</v>
      </c>
      <c r="BO17" s="161">
        <v>23.041499999999999</v>
      </c>
      <c r="BP17" s="161">
        <v>23.163499999999999</v>
      </c>
      <c r="BQ17" s="161">
        <v>78.843100000000007</v>
      </c>
      <c r="BR17" s="161">
        <v>-163.94300000000001</v>
      </c>
      <c r="BS17" s="162"/>
      <c r="BT17" s="162"/>
      <c r="BU17" s="162"/>
      <c r="BV17" s="161">
        <v>6.0975000000000001</v>
      </c>
      <c r="BW17" s="161">
        <v>7.47</v>
      </c>
      <c r="BX17" s="161">
        <v>4.9800000000000004</v>
      </c>
      <c r="BY17" s="161">
        <v>-14.88</v>
      </c>
      <c r="BZ17" s="161">
        <v>0</v>
      </c>
      <c r="CA17" s="161">
        <v>-30.672000000000001</v>
      </c>
      <c r="CB17" s="161">
        <v>-30.805900000000001</v>
      </c>
      <c r="CC17" s="161">
        <v>33.930999999999997</v>
      </c>
      <c r="CD17" s="161">
        <v>33.611499999999999</v>
      </c>
      <c r="CE17" s="161">
        <v>-1.5029999999999999</v>
      </c>
      <c r="CF17" s="162"/>
      <c r="CG17" s="161">
        <v>28.7273</v>
      </c>
      <c r="CH17" s="161">
        <v>4.0750000000000002</v>
      </c>
      <c r="CI17" s="162"/>
      <c r="CJ17" s="162"/>
      <c r="CK17" s="162"/>
      <c r="CL17" s="161">
        <v>-25.6</v>
      </c>
      <c r="CM17" s="161">
        <v>-24.5</v>
      </c>
      <c r="CN17" s="161">
        <v>-1.74</v>
      </c>
      <c r="CO17" s="161">
        <v>18.916699999999999</v>
      </c>
      <c r="CP17" s="161">
        <v>19.615200000000002</v>
      </c>
      <c r="CQ17" s="161">
        <v>18.160399999999999</v>
      </c>
      <c r="CR17" s="161">
        <v>49.969200000000001</v>
      </c>
      <c r="CS17" s="161">
        <v>50.099200000000003</v>
      </c>
      <c r="CT17" s="161">
        <v>-27.9864</v>
      </c>
      <c r="CU17" s="161">
        <v>-22.9239</v>
      </c>
      <c r="CV17" s="161">
        <v>-29.465399999999999</v>
      </c>
      <c r="CW17" s="161">
        <v>2.3544999999999998</v>
      </c>
      <c r="CX17" s="161">
        <v>19.809999999999999</v>
      </c>
      <c r="CY17" s="161">
        <v>6.92</v>
      </c>
      <c r="CZ17" s="161">
        <v>9.2235999999999994</v>
      </c>
      <c r="DA17" s="161">
        <v>9.2804000000000002</v>
      </c>
      <c r="DB17" s="161">
        <v>-5.96</v>
      </c>
      <c r="DC17" s="162"/>
      <c r="DD17" s="162"/>
      <c r="DE17" s="162"/>
      <c r="DF17" s="161">
        <v>34.654400000000003</v>
      </c>
      <c r="DG17" s="161">
        <v>-11.404299999999999</v>
      </c>
      <c r="DH17" s="161">
        <v>-2.8622999999999998</v>
      </c>
      <c r="DI17" s="162"/>
      <c r="DJ17" s="162"/>
      <c r="DK17" s="161">
        <v>-4.2748999999999997</v>
      </c>
      <c r="DL17" s="161">
        <v>-3.9272</v>
      </c>
      <c r="DM17" s="161">
        <v>1.2665999999999999</v>
      </c>
      <c r="DN17" s="161">
        <v>1.4902</v>
      </c>
      <c r="DO17" s="161">
        <v>-3.67</v>
      </c>
      <c r="DP17" s="161">
        <v>-0.7</v>
      </c>
      <c r="DQ17" s="161">
        <v>6.7115</v>
      </c>
      <c r="DR17" s="161">
        <v>-32.3093</v>
      </c>
      <c r="DS17" s="161">
        <v>-12.75</v>
      </c>
      <c r="DT17" s="161">
        <v>-12.92</v>
      </c>
      <c r="DU17" s="161">
        <v>28.32</v>
      </c>
      <c r="DV17" s="161">
        <v>15.62</v>
      </c>
      <c r="DW17" s="161">
        <v>-33.490900000000003</v>
      </c>
      <c r="DX17" s="161">
        <v>-16.090900000000001</v>
      </c>
      <c r="DY17" s="161">
        <v>-45.9024</v>
      </c>
      <c r="DZ17" s="161">
        <v>-45.2455</v>
      </c>
      <c r="EA17" s="161">
        <v>-10.248100000000001</v>
      </c>
      <c r="EB17" s="161">
        <v>-28.171900000000001</v>
      </c>
      <c r="EC17" s="161">
        <v>-35.919499999999999</v>
      </c>
      <c r="ED17" s="161">
        <v>-36.326900000000002</v>
      </c>
      <c r="EE17" s="161">
        <v>-10.424899999999999</v>
      </c>
      <c r="EF17" s="161">
        <v>-14.2155</v>
      </c>
      <c r="EG17" s="161">
        <v>-10.37</v>
      </c>
      <c r="EH17" s="161">
        <v>-142.3374</v>
      </c>
      <c r="EI17" s="161">
        <v>8.7144999999999992</v>
      </c>
      <c r="EJ17" s="162"/>
      <c r="EK17" s="161">
        <v>-9.2401</v>
      </c>
      <c r="EL17" s="161">
        <v>-7.8552</v>
      </c>
      <c r="EM17" s="161">
        <v>25.2576</v>
      </c>
      <c r="EN17" s="161">
        <v>-21.977499999999999</v>
      </c>
      <c r="EO17" s="161">
        <v>-18.987300000000001</v>
      </c>
      <c r="EP17" s="161">
        <v>14.352</v>
      </c>
      <c r="EQ17" s="161">
        <v>-33.470399999999998</v>
      </c>
      <c r="ER17" s="161">
        <v>-33.063400000000001</v>
      </c>
      <c r="ES17" s="161">
        <v>15.267200000000001</v>
      </c>
      <c r="ET17" s="161">
        <v>0</v>
      </c>
      <c r="EU17" s="161">
        <v>-8.9</v>
      </c>
      <c r="EV17" s="161">
        <v>-0.2</v>
      </c>
      <c r="EW17" s="161">
        <v>3.0914000000000001</v>
      </c>
      <c r="EX17" s="161">
        <v>-37.204000000000001</v>
      </c>
      <c r="EY17" s="161">
        <v>-11.173999999999999</v>
      </c>
      <c r="EZ17" s="161">
        <v>-11.4864</v>
      </c>
      <c r="FA17" s="161">
        <v>9.3870000000000005</v>
      </c>
      <c r="FB17" s="161">
        <v>15.024900000000001</v>
      </c>
      <c r="FC17" s="161">
        <v>-30.694500000000001</v>
      </c>
      <c r="FD17" s="161">
        <v>5.1638999999999999</v>
      </c>
      <c r="FE17" s="162"/>
      <c r="FF17" s="161">
        <v>4.5548000000000002</v>
      </c>
      <c r="FG17" s="161">
        <v>0</v>
      </c>
      <c r="FH17" s="161">
        <v>0</v>
      </c>
      <c r="FI17" s="161">
        <v>0</v>
      </c>
      <c r="FJ17" s="161">
        <v>18.252700000000001</v>
      </c>
      <c r="FK17" s="161">
        <v>18.587599999999998</v>
      </c>
      <c r="FL17" s="161">
        <v>-35.500700000000002</v>
      </c>
      <c r="FM17" s="161">
        <v>32.366100000000003</v>
      </c>
      <c r="FN17" s="161">
        <v>32.890300000000003</v>
      </c>
      <c r="FO17" s="161">
        <v>-23.750800000000002</v>
      </c>
      <c r="FP17" s="161">
        <v>-14.8729</v>
      </c>
      <c r="FQ17" s="161">
        <v>19.9283</v>
      </c>
      <c r="FR17" s="161">
        <v>-19.02</v>
      </c>
      <c r="FS17" s="161">
        <v>-2.9146000000000001</v>
      </c>
      <c r="FT17" s="161">
        <v>0.21809999999999999</v>
      </c>
      <c r="FU17" s="161">
        <v>1.79</v>
      </c>
      <c r="FV17" s="161">
        <v>1.53</v>
      </c>
      <c r="FW17" s="161">
        <v>-19.071100000000001</v>
      </c>
      <c r="FX17" s="161">
        <v>2.2610999999999999</v>
      </c>
      <c r="FY17" s="161">
        <v>1.5469999999999999</v>
      </c>
      <c r="FZ17" s="161">
        <v>0.46200000000000002</v>
      </c>
      <c r="GA17" s="162"/>
      <c r="GB17" s="161">
        <v>5.4</v>
      </c>
      <c r="GC17" s="161">
        <v>4.9991000000000003</v>
      </c>
      <c r="GD17" s="161">
        <v>11.027900000000001</v>
      </c>
      <c r="GE17" s="161">
        <v>-3.21</v>
      </c>
      <c r="GF17" s="161">
        <v>28.706299999999999</v>
      </c>
      <c r="GG17" s="162"/>
      <c r="GH17" s="161">
        <v>12.9198</v>
      </c>
      <c r="GI17" s="161">
        <v>3.1099999999999999E-2</v>
      </c>
      <c r="GJ17" s="161">
        <v>0</v>
      </c>
      <c r="GK17" s="161">
        <v>1.8542000000000001</v>
      </c>
      <c r="GL17" s="162"/>
      <c r="GM17" s="162"/>
      <c r="GN17" s="161">
        <v>-13.398300000000001</v>
      </c>
      <c r="GO17" s="161">
        <v>-12.9275</v>
      </c>
      <c r="GP17" s="161">
        <v>0.80530000000000002</v>
      </c>
      <c r="GQ17" s="161">
        <v>-18.783899999999999</v>
      </c>
      <c r="GR17" s="161">
        <v>7.0586000000000002</v>
      </c>
      <c r="GS17" s="161">
        <v>6.5909000000000004</v>
      </c>
      <c r="GT17" s="161">
        <v>105.6579</v>
      </c>
      <c r="GU17" s="161">
        <v>-9.9527999999999999</v>
      </c>
      <c r="GV17" s="161">
        <v>-10.267899999999999</v>
      </c>
      <c r="GW17" s="161">
        <v>5.9748000000000001</v>
      </c>
      <c r="GX17" s="161">
        <v>3.3942000000000001</v>
      </c>
      <c r="GY17" s="161">
        <v>5.5015999999999998</v>
      </c>
      <c r="GZ17" s="161">
        <v>5.5620000000000003</v>
      </c>
      <c r="HA17" s="161">
        <v>2.9028999999999998</v>
      </c>
      <c r="HB17" s="161">
        <v>16.290299999999998</v>
      </c>
      <c r="HC17" s="161">
        <v>16.448599999999999</v>
      </c>
      <c r="HD17" s="161">
        <v>0</v>
      </c>
      <c r="HE17" s="161">
        <v>-7.5705999999999998</v>
      </c>
      <c r="HF17" s="161">
        <v>7.9714</v>
      </c>
      <c r="HG17" s="161">
        <v>11.911799999999999</v>
      </c>
      <c r="HH17" s="161">
        <v>91.316599999999994</v>
      </c>
      <c r="HI17" s="161">
        <v>22.645900000000001</v>
      </c>
      <c r="HJ17" s="161">
        <v>22.002400000000002</v>
      </c>
      <c r="HK17" s="161">
        <v>-9.3720999999999997</v>
      </c>
      <c r="HL17" s="162"/>
      <c r="HM17" s="161">
        <v>-12.0542</v>
      </c>
      <c r="HN17" s="161">
        <v>-12.814500000000001</v>
      </c>
      <c r="HO17" s="161">
        <v>47.665300000000002</v>
      </c>
      <c r="HP17" s="162"/>
      <c r="HQ17" s="161">
        <v>-9.3865999999999996</v>
      </c>
      <c r="HR17" s="161">
        <v>-8.5736000000000008</v>
      </c>
      <c r="HS17" s="161">
        <v>-0.42070000000000002</v>
      </c>
      <c r="HT17" s="161">
        <v>-1.0859000000000001</v>
      </c>
      <c r="HU17" s="161">
        <v>15.15</v>
      </c>
      <c r="HV17" s="161">
        <v>15.16</v>
      </c>
      <c r="HW17" s="161">
        <v>-30.6</v>
      </c>
      <c r="HX17" s="161">
        <v>-30.9</v>
      </c>
      <c r="HY17" s="161">
        <v>0.4587</v>
      </c>
      <c r="HZ17" s="161">
        <v>-10.56</v>
      </c>
      <c r="IA17" s="161">
        <v>63.088799999999999</v>
      </c>
      <c r="IB17" s="162"/>
      <c r="IC17" s="161">
        <v>53.107900000000001</v>
      </c>
      <c r="ID17" s="161">
        <v>-19.5</v>
      </c>
      <c r="IE17" s="161">
        <v>-43.1</v>
      </c>
      <c r="IF17" s="161">
        <v>-5.9</v>
      </c>
      <c r="IG17" s="161">
        <v>-6.4</v>
      </c>
      <c r="IH17" s="161">
        <v>-17.7074</v>
      </c>
      <c r="II17" s="162"/>
      <c r="IJ17" s="161">
        <v>-113.8877</v>
      </c>
      <c r="IK17" s="161">
        <v>65.084999999999994</v>
      </c>
      <c r="IL17" s="161">
        <v>-276.23820000000001</v>
      </c>
      <c r="IM17" s="161">
        <v>-33.8309</v>
      </c>
      <c r="IN17" s="161">
        <v>-24.263200000000001</v>
      </c>
      <c r="IO17" s="161">
        <v>125.6692</v>
      </c>
      <c r="IP17" s="161">
        <v>45.8996</v>
      </c>
      <c r="IQ17" s="161">
        <v>121.2084</v>
      </c>
      <c r="IR17" s="161">
        <v>114.0919</v>
      </c>
      <c r="IS17" s="161">
        <v>61.16</v>
      </c>
      <c r="IT17" s="161">
        <v>23.221299999999999</v>
      </c>
      <c r="IU17" s="161">
        <v>26.051300000000001</v>
      </c>
      <c r="IV17" s="161">
        <v>-8.9318000000000008</v>
      </c>
      <c r="IW17" s="161">
        <v>219.31469999999999</v>
      </c>
      <c r="IX17" s="161">
        <v>-214.98490000000001</v>
      </c>
      <c r="IY17" s="161">
        <v>7.0225999999999997</v>
      </c>
      <c r="IZ17" s="161">
        <v>1.2356</v>
      </c>
      <c r="JA17" s="161">
        <v>0.67989999999999995</v>
      </c>
      <c r="JB17" s="162"/>
      <c r="JC17" s="161">
        <v>-6.32</v>
      </c>
      <c r="JD17" s="161">
        <v>-0.44600000000000001</v>
      </c>
      <c r="JE17" s="161">
        <v>-0.45200000000000001</v>
      </c>
      <c r="JF17" s="161">
        <v>1.68</v>
      </c>
      <c r="JG17" s="161">
        <v>1.04</v>
      </c>
      <c r="JH17" s="161">
        <v>-3.6472000000000002</v>
      </c>
      <c r="JI17" s="161">
        <v>-6.8254000000000001</v>
      </c>
      <c r="JJ17" s="161">
        <v>3.6941999999999999</v>
      </c>
      <c r="JK17" s="161">
        <v>-8.9647000000000006</v>
      </c>
      <c r="JL17" s="161">
        <v>7.5</v>
      </c>
      <c r="JM17" s="161">
        <v>11.196</v>
      </c>
      <c r="JN17" s="161">
        <v>10.708</v>
      </c>
      <c r="JO17" s="162"/>
      <c r="JP17" s="162"/>
      <c r="JQ17" s="161">
        <v>2.8092000000000001</v>
      </c>
      <c r="JR17" s="161">
        <v>3.4005999999999998</v>
      </c>
      <c r="JS17" s="161">
        <v>3.1360000000000001</v>
      </c>
      <c r="JT17" s="162"/>
      <c r="JU17" s="161">
        <v>28</v>
      </c>
      <c r="JV17" s="161">
        <v>1.0167999999999999</v>
      </c>
      <c r="JW17" s="161">
        <v>-0.05</v>
      </c>
      <c r="JX17" s="162"/>
      <c r="JY17" s="161">
        <v>-12.6568</v>
      </c>
      <c r="JZ17" s="161">
        <v>1.6323000000000001</v>
      </c>
      <c r="KA17" s="161">
        <v>-22.41</v>
      </c>
      <c r="KB17" s="161">
        <v>-10.3483</v>
      </c>
      <c r="KC17" s="161">
        <v>-8.8341999999999992</v>
      </c>
      <c r="KD17" s="161">
        <v>-22.807099999999998</v>
      </c>
      <c r="KE17" s="161">
        <v>0</v>
      </c>
      <c r="KF17" s="161">
        <v>-29.7</v>
      </c>
      <c r="KG17" s="161">
        <v>13.3</v>
      </c>
      <c r="KH17" s="161">
        <v>49.648000000000003</v>
      </c>
      <c r="KI17" s="161">
        <v>-103.25579999999999</v>
      </c>
    </row>
    <row r="18" spans="1:295" ht="18" customHeight="1" x14ac:dyDescent="0.25">
      <c r="A18" s="160" t="s">
        <v>92</v>
      </c>
      <c r="B18" s="160" t="s">
        <v>884</v>
      </c>
      <c r="C18" s="163">
        <v>-0.70299999999999996</v>
      </c>
      <c r="D18" s="163">
        <v>5.4431000000000003</v>
      </c>
      <c r="E18" s="163">
        <v>-10.668100000000001</v>
      </c>
      <c r="F18" s="163">
        <v>1.9513</v>
      </c>
      <c r="G18" s="163">
        <v>7.1694000000000004</v>
      </c>
      <c r="H18" s="164"/>
      <c r="I18" s="163">
        <v>10.0694</v>
      </c>
      <c r="J18" s="164"/>
      <c r="K18" s="163">
        <v>7.8624999999999998</v>
      </c>
      <c r="L18" s="163">
        <v>2.6949000000000001</v>
      </c>
      <c r="M18" s="163">
        <v>4.1588000000000003</v>
      </c>
      <c r="N18" s="163">
        <v>-13.32</v>
      </c>
      <c r="O18" s="163">
        <v>-22</v>
      </c>
      <c r="P18" s="164"/>
      <c r="Q18" s="164"/>
      <c r="R18" s="163">
        <v>-15.4</v>
      </c>
      <c r="S18" s="163">
        <v>2.7216</v>
      </c>
      <c r="T18" s="163">
        <v>-4.3635000000000002</v>
      </c>
      <c r="U18" s="163">
        <v>4.1985999999999999</v>
      </c>
      <c r="V18" s="163">
        <v>4.3044000000000002</v>
      </c>
      <c r="W18" s="163">
        <v>7.4912999999999998</v>
      </c>
      <c r="X18" s="163">
        <v>3.4577</v>
      </c>
      <c r="Y18" s="163">
        <v>0.2135</v>
      </c>
      <c r="Z18" s="163">
        <v>2.5815000000000001</v>
      </c>
      <c r="AA18" s="164"/>
      <c r="AB18" s="163">
        <v>-1.2133</v>
      </c>
      <c r="AC18" s="163">
        <v>-1.593</v>
      </c>
      <c r="AD18" s="163">
        <v>-1.579</v>
      </c>
      <c r="AE18" s="163">
        <v>-4.4039999999999999</v>
      </c>
      <c r="AF18" s="163">
        <v>-6.66</v>
      </c>
      <c r="AG18" s="163">
        <v>-13.2</v>
      </c>
      <c r="AH18" s="164"/>
      <c r="AI18" s="164"/>
      <c r="AJ18" s="163">
        <v>-16.899999999999999</v>
      </c>
      <c r="AK18" s="163">
        <v>-16.940000000000001</v>
      </c>
      <c r="AL18" s="164"/>
      <c r="AM18" s="163">
        <v>-10.72</v>
      </c>
      <c r="AN18" s="163">
        <v>-10.66</v>
      </c>
      <c r="AO18" s="163">
        <v>3.7675000000000001</v>
      </c>
      <c r="AP18" s="163">
        <v>4.1165000000000003</v>
      </c>
      <c r="AQ18" s="163">
        <v>19.946400000000001</v>
      </c>
      <c r="AR18" s="163">
        <v>22.470400000000001</v>
      </c>
      <c r="AS18" s="163">
        <v>-15.9117</v>
      </c>
      <c r="AT18" s="163">
        <v>-15.4053</v>
      </c>
      <c r="AU18" s="163">
        <v>-14.555300000000001</v>
      </c>
      <c r="AV18" s="163">
        <v>3.0192000000000001</v>
      </c>
      <c r="AW18" s="163">
        <v>2.5388999999999999</v>
      </c>
      <c r="AX18" s="163">
        <v>-16.075099999999999</v>
      </c>
      <c r="AY18" s="163">
        <v>-11.118600000000001</v>
      </c>
      <c r="AZ18" s="164"/>
      <c r="BA18" s="163">
        <v>10.7751</v>
      </c>
      <c r="BB18" s="163">
        <v>42.121000000000002</v>
      </c>
      <c r="BC18" s="163">
        <v>8.4504000000000001</v>
      </c>
      <c r="BD18" s="163">
        <v>-5</v>
      </c>
      <c r="BE18" s="163">
        <v>-5</v>
      </c>
      <c r="BF18" s="163">
        <v>-22.290299999999998</v>
      </c>
      <c r="BG18" s="163">
        <v>-22.132000000000001</v>
      </c>
      <c r="BH18" s="163">
        <v>-2.3275999999999999</v>
      </c>
      <c r="BI18" s="164"/>
      <c r="BJ18" s="163">
        <v>4.2050999999999998</v>
      </c>
      <c r="BK18" s="163">
        <v>1.0644</v>
      </c>
      <c r="BL18" s="164"/>
      <c r="BM18" s="163">
        <v>-0.3594</v>
      </c>
      <c r="BN18" s="163">
        <v>-91.982799999999997</v>
      </c>
      <c r="BO18" s="163">
        <v>24.3538</v>
      </c>
      <c r="BP18" s="163">
        <v>24.506399999999999</v>
      </c>
      <c r="BQ18" s="163">
        <v>83.896299999999997</v>
      </c>
      <c r="BR18" s="163">
        <v>-164.18940000000001</v>
      </c>
      <c r="BS18" s="164"/>
      <c r="BT18" s="164"/>
      <c r="BU18" s="164"/>
      <c r="BV18" s="164"/>
      <c r="BW18" s="163">
        <v>7.57</v>
      </c>
      <c r="BX18" s="163">
        <v>5.2</v>
      </c>
      <c r="BY18" s="163">
        <v>-14.71</v>
      </c>
      <c r="BZ18" s="163">
        <v>0.19</v>
      </c>
      <c r="CA18" s="163">
        <v>-30.270099999999999</v>
      </c>
      <c r="CB18" s="163">
        <v>-30.805900000000001</v>
      </c>
      <c r="CC18" s="163">
        <v>35.280099999999997</v>
      </c>
      <c r="CD18" s="163">
        <v>35.107999999999997</v>
      </c>
      <c r="CE18" s="163">
        <v>-1.7916000000000001</v>
      </c>
      <c r="CF18" s="164"/>
      <c r="CG18" s="163">
        <v>26.837700000000002</v>
      </c>
      <c r="CH18" s="163">
        <v>4.4496000000000002</v>
      </c>
      <c r="CI18" s="164"/>
      <c r="CJ18" s="164"/>
      <c r="CK18" s="164"/>
      <c r="CL18" s="163">
        <v>-25.4</v>
      </c>
      <c r="CM18" s="163">
        <v>-24.3</v>
      </c>
      <c r="CN18" s="163">
        <v>-1.68</v>
      </c>
      <c r="CO18" s="163">
        <v>19.378299999999999</v>
      </c>
      <c r="CP18" s="163">
        <v>19.503399999999999</v>
      </c>
      <c r="CQ18" s="163">
        <v>17.7973</v>
      </c>
      <c r="CR18" s="163">
        <v>50.9771</v>
      </c>
      <c r="CS18" s="163">
        <v>51.497900000000001</v>
      </c>
      <c r="CT18" s="163">
        <v>-29.155100000000001</v>
      </c>
      <c r="CU18" s="163">
        <v>-22.841899999999999</v>
      </c>
      <c r="CV18" s="163">
        <v>-31.007999999999999</v>
      </c>
      <c r="CW18" s="163">
        <v>2.8847</v>
      </c>
      <c r="CX18" s="163">
        <v>19.7</v>
      </c>
      <c r="CY18" s="163">
        <v>6.54</v>
      </c>
      <c r="CZ18" s="163">
        <v>9.5360999999999994</v>
      </c>
      <c r="DA18" s="163">
        <v>9.5733999999999995</v>
      </c>
      <c r="DB18" s="163">
        <v>-6.02</v>
      </c>
      <c r="DC18" s="164"/>
      <c r="DD18" s="164"/>
      <c r="DE18" s="164"/>
      <c r="DF18" s="163">
        <v>34.465200000000003</v>
      </c>
      <c r="DG18" s="163">
        <v>-11.4246</v>
      </c>
      <c r="DH18" s="163">
        <v>-2.984</v>
      </c>
      <c r="DI18" s="164"/>
      <c r="DJ18" s="164"/>
      <c r="DK18" s="163">
        <v>-4.2041000000000004</v>
      </c>
      <c r="DL18" s="163">
        <v>-3.7402000000000002</v>
      </c>
      <c r="DM18" s="163">
        <v>1.7398</v>
      </c>
      <c r="DN18" s="163">
        <v>1.6757</v>
      </c>
      <c r="DO18" s="163">
        <v>-3.48</v>
      </c>
      <c r="DP18" s="163">
        <v>-0.88</v>
      </c>
      <c r="DQ18" s="163">
        <v>5.4095000000000004</v>
      </c>
      <c r="DR18" s="163">
        <v>-34.576999999999998</v>
      </c>
      <c r="DS18" s="163">
        <v>-11.77</v>
      </c>
      <c r="DT18" s="163">
        <v>-11.69</v>
      </c>
      <c r="DU18" s="163">
        <v>27</v>
      </c>
      <c r="DV18" s="163">
        <v>15.83</v>
      </c>
      <c r="DW18" s="163">
        <v>-32.909100000000002</v>
      </c>
      <c r="DX18" s="163">
        <v>-16.427299999999999</v>
      </c>
      <c r="DY18" s="163">
        <v>-46.790500000000002</v>
      </c>
      <c r="DZ18" s="163">
        <v>-45.854500000000002</v>
      </c>
      <c r="EA18" s="163">
        <v>-9.6713000000000005</v>
      </c>
      <c r="EB18" s="163">
        <v>-25.342199999999998</v>
      </c>
      <c r="EC18" s="163">
        <v>-35.272399999999998</v>
      </c>
      <c r="ED18" s="163">
        <v>-35.267899999999997</v>
      </c>
      <c r="EE18" s="163">
        <v>-19.4193</v>
      </c>
      <c r="EF18" s="163">
        <v>-22.130800000000001</v>
      </c>
      <c r="EG18" s="163">
        <v>-10.648999999999999</v>
      </c>
      <c r="EH18" s="163">
        <v>-148.04239999999999</v>
      </c>
      <c r="EI18" s="163">
        <v>6.2435</v>
      </c>
      <c r="EJ18" s="164"/>
      <c r="EK18" s="163">
        <v>-9.3370999999999995</v>
      </c>
      <c r="EL18" s="163">
        <v>-8.3899000000000008</v>
      </c>
      <c r="EM18" s="163">
        <v>23.950299999999999</v>
      </c>
      <c r="EN18" s="163">
        <v>-16.7255</v>
      </c>
      <c r="EO18" s="163">
        <v>-15.775399999999999</v>
      </c>
      <c r="EP18" s="163">
        <v>-3.0760000000000001</v>
      </c>
      <c r="EQ18" s="163">
        <v>-31.8141</v>
      </c>
      <c r="ER18" s="163">
        <v>-31.567900000000002</v>
      </c>
      <c r="ES18" s="163">
        <v>15.5474</v>
      </c>
      <c r="ET18" s="163">
        <v>0</v>
      </c>
      <c r="EU18" s="163">
        <v>-6.7</v>
      </c>
      <c r="EV18" s="163">
        <v>0</v>
      </c>
      <c r="EW18" s="163">
        <v>3.4937</v>
      </c>
      <c r="EX18" s="163">
        <v>-30.1873</v>
      </c>
      <c r="EY18" s="163">
        <v>-10.751899999999999</v>
      </c>
      <c r="EZ18" s="163">
        <v>-10.985799999999999</v>
      </c>
      <c r="FA18" s="163">
        <v>9.0228999999999999</v>
      </c>
      <c r="FB18" s="163">
        <v>15.529199999999999</v>
      </c>
      <c r="FC18" s="163">
        <v>-32.342399999999998</v>
      </c>
      <c r="FD18" s="163">
        <v>5.2199</v>
      </c>
      <c r="FE18" s="164"/>
      <c r="FF18" s="163">
        <v>4.9122000000000003</v>
      </c>
      <c r="FG18" s="163">
        <v>0</v>
      </c>
      <c r="FH18" s="163">
        <v>0</v>
      </c>
      <c r="FI18" s="163">
        <v>0</v>
      </c>
      <c r="FJ18" s="163">
        <v>18.420200000000001</v>
      </c>
      <c r="FK18" s="163">
        <v>18.755099999999999</v>
      </c>
      <c r="FL18" s="163">
        <v>-38.012599999999999</v>
      </c>
      <c r="FM18" s="163">
        <v>33.768500000000003</v>
      </c>
      <c r="FN18" s="163">
        <v>33.541899999999998</v>
      </c>
      <c r="FO18" s="163">
        <v>-24.215199999999999</v>
      </c>
      <c r="FP18" s="163">
        <v>-14.1363</v>
      </c>
      <c r="FQ18" s="163">
        <v>23.287700000000001</v>
      </c>
      <c r="FR18" s="163">
        <v>-17.77</v>
      </c>
      <c r="FS18" s="163">
        <v>-1.7171000000000001</v>
      </c>
      <c r="FT18" s="163">
        <v>0.16500000000000001</v>
      </c>
      <c r="FU18" s="163">
        <v>0.95</v>
      </c>
      <c r="FV18" s="163">
        <v>0.57999999999999996</v>
      </c>
      <c r="FW18" s="163">
        <v>-22.568899999999999</v>
      </c>
      <c r="FX18" s="164"/>
      <c r="FY18" s="163">
        <v>1.548</v>
      </c>
      <c r="FZ18" s="163">
        <v>0.56599999999999995</v>
      </c>
      <c r="GA18" s="163">
        <v>1.2176</v>
      </c>
      <c r="GB18" s="163">
        <v>4.24</v>
      </c>
      <c r="GC18" s="163">
        <v>4.1087999999999996</v>
      </c>
      <c r="GD18" s="163">
        <v>12.1639</v>
      </c>
      <c r="GE18" s="163">
        <v>-3.26</v>
      </c>
      <c r="GF18" s="163">
        <v>27.902699999999999</v>
      </c>
      <c r="GG18" s="164"/>
      <c r="GH18" s="163">
        <v>13.1312</v>
      </c>
      <c r="GI18" s="163">
        <v>0.58140000000000003</v>
      </c>
      <c r="GJ18" s="164"/>
      <c r="GK18" s="163">
        <v>1.8464</v>
      </c>
      <c r="GL18" s="164"/>
      <c r="GM18" s="164"/>
      <c r="GN18" s="163">
        <v>-13.5594</v>
      </c>
      <c r="GO18" s="163">
        <v>-12.458</v>
      </c>
      <c r="GP18" s="163">
        <v>0.70840000000000003</v>
      </c>
      <c r="GQ18" s="163">
        <v>-18.9678</v>
      </c>
      <c r="GR18" s="163">
        <v>7.0612000000000004</v>
      </c>
      <c r="GS18" s="163">
        <v>5.4263000000000003</v>
      </c>
      <c r="GT18" s="163">
        <v>105.8721</v>
      </c>
      <c r="GU18" s="163">
        <v>-10.1693</v>
      </c>
      <c r="GV18" s="163">
        <v>-11.6639</v>
      </c>
      <c r="GW18" s="163">
        <v>7.0636000000000001</v>
      </c>
      <c r="GX18" s="163">
        <v>3.0074000000000001</v>
      </c>
      <c r="GY18" s="163">
        <v>5.6406999999999998</v>
      </c>
      <c r="GZ18" s="163">
        <v>5.6647999999999996</v>
      </c>
      <c r="HA18" s="163">
        <v>3</v>
      </c>
      <c r="HB18" s="163">
        <v>18.451799999999999</v>
      </c>
      <c r="HC18" s="163">
        <v>20.060099999999998</v>
      </c>
      <c r="HD18" s="163">
        <v>0.84</v>
      </c>
      <c r="HE18" s="163">
        <v>-7.5472000000000001</v>
      </c>
      <c r="HF18" s="163">
        <v>9.0995000000000008</v>
      </c>
      <c r="HG18" s="163">
        <v>12.8705</v>
      </c>
      <c r="HH18" s="163">
        <v>95.873099999999994</v>
      </c>
      <c r="HI18" s="163">
        <v>16.159800000000001</v>
      </c>
      <c r="HJ18" s="163">
        <v>16.532</v>
      </c>
      <c r="HK18" s="163">
        <v>0</v>
      </c>
      <c r="HL18" s="163">
        <v>4.7973999999999997</v>
      </c>
      <c r="HM18" s="163">
        <v>0</v>
      </c>
      <c r="HN18" s="163">
        <v>-11.693099999999999</v>
      </c>
      <c r="HO18" s="164"/>
      <c r="HP18" s="164"/>
      <c r="HQ18" s="163">
        <v>-8.7604000000000006</v>
      </c>
      <c r="HR18" s="163">
        <v>-8.1506000000000007</v>
      </c>
      <c r="HS18" s="163">
        <v>0.15759999999999999</v>
      </c>
      <c r="HT18" s="163">
        <v>7.3999999999999996E-2</v>
      </c>
      <c r="HU18" s="163">
        <v>13.94</v>
      </c>
      <c r="HV18" s="163">
        <v>13.95</v>
      </c>
      <c r="HW18" s="163">
        <v>-31</v>
      </c>
      <c r="HX18" s="163">
        <v>-31.2</v>
      </c>
      <c r="HY18" s="163">
        <v>0.47520000000000001</v>
      </c>
      <c r="HZ18" s="163">
        <v>-10</v>
      </c>
      <c r="IA18" s="163">
        <v>64.568700000000007</v>
      </c>
      <c r="IB18" s="164"/>
      <c r="IC18" s="163">
        <v>54.226599999999998</v>
      </c>
      <c r="ID18" s="163">
        <v>-19.100000000000001</v>
      </c>
      <c r="IE18" s="163">
        <v>-46.1</v>
      </c>
      <c r="IF18" s="163">
        <v>-6.7</v>
      </c>
      <c r="IG18" s="163">
        <v>-7.2</v>
      </c>
      <c r="IH18" s="164"/>
      <c r="II18" s="163">
        <v>-17.546399999999998</v>
      </c>
      <c r="IJ18" s="163">
        <v>-118.063</v>
      </c>
      <c r="IK18" s="163">
        <v>62.737499999999997</v>
      </c>
      <c r="IL18" s="163">
        <v>-270.66930000000002</v>
      </c>
      <c r="IM18" s="163">
        <v>-30.5792</v>
      </c>
      <c r="IN18" s="163">
        <v>-24.186299999999999</v>
      </c>
      <c r="IO18" s="163">
        <v>126.6626</v>
      </c>
      <c r="IP18" s="163">
        <v>39.682400000000001</v>
      </c>
      <c r="IQ18" s="163">
        <v>116.7183</v>
      </c>
      <c r="IR18" s="163">
        <v>113.27160000000001</v>
      </c>
      <c r="IS18" s="163">
        <v>59.2742</v>
      </c>
      <c r="IT18" s="163">
        <v>21.0001</v>
      </c>
      <c r="IU18" s="163">
        <v>24.4025</v>
      </c>
      <c r="IV18" s="163">
        <v>-6.4097999999999997</v>
      </c>
      <c r="IW18" s="163">
        <v>221.16900000000001</v>
      </c>
      <c r="IX18" s="163">
        <v>-210.9246</v>
      </c>
      <c r="IY18" s="163">
        <v>9.9794999999999998</v>
      </c>
      <c r="IZ18" s="163">
        <v>-0.49070000000000003</v>
      </c>
      <c r="JA18" s="163">
        <v>0.37719999999999998</v>
      </c>
      <c r="JB18" s="164"/>
      <c r="JC18" s="163">
        <v>-8</v>
      </c>
      <c r="JD18" s="163">
        <v>-0.33300000000000002</v>
      </c>
      <c r="JE18" s="163">
        <v>-0.35</v>
      </c>
      <c r="JF18" s="163">
        <v>5.52</v>
      </c>
      <c r="JG18" s="163">
        <v>-2.3199999999999998</v>
      </c>
      <c r="JH18" s="163">
        <v>-3.9756999999999998</v>
      </c>
      <c r="JI18" s="163">
        <v>-3.2212000000000001</v>
      </c>
      <c r="JJ18" s="163">
        <v>-11.982900000000001</v>
      </c>
      <c r="JK18" s="163">
        <v>-4.7439999999999998</v>
      </c>
      <c r="JL18" s="163">
        <v>15.2</v>
      </c>
      <c r="JM18" s="163">
        <v>10.587999999999999</v>
      </c>
      <c r="JN18" s="163">
        <v>11.042</v>
      </c>
      <c r="JO18" s="163">
        <v>2.5522999999999998</v>
      </c>
      <c r="JP18" s="164"/>
      <c r="JQ18" s="163">
        <v>4.3975</v>
      </c>
      <c r="JR18" s="163">
        <v>4.0566000000000004</v>
      </c>
      <c r="JS18" s="163">
        <v>3.3565</v>
      </c>
      <c r="JT18" s="164"/>
      <c r="JU18" s="163">
        <v>31.2</v>
      </c>
      <c r="JV18" s="163">
        <v>0.68489999999999995</v>
      </c>
      <c r="JW18" s="163">
        <v>-0.05</v>
      </c>
      <c r="JX18" s="164"/>
      <c r="JY18" s="163">
        <v>-11.0883</v>
      </c>
      <c r="JZ18" s="163">
        <v>0.85570000000000002</v>
      </c>
      <c r="KA18" s="163">
        <v>-24.202999999999999</v>
      </c>
      <c r="KB18" s="163">
        <v>-7.1859999999999999</v>
      </c>
      <c r="KC18" s="163">
        <v>-5.4245999999999999</v>
      </c>
      <c r="KD18" s="163">
        <v>-27.7212</v>
      </c>
      <c r="KE18" s="163">
        <v>3.1613000000000002</v>
      </c>
      <c r="KF18" s="163">
        <v>-32.9</v>
      </c>
      <c r="KG18" s="163">
        <v>15.5</v>
      </c>
      <c r="KH18" s="163">
        <v>52.4024</v>
      </c>
      <c r="KI18" s="163">
        <v>-105.06529999999999</v>
      </c>
    </row>
    <row r="19" spans="1:295" ht="18" customHeight="1" x14ac:dyDescent="0.25">
      <c r="A19" s="160" t="s">
        <v>92</v>
      </c>
      <c r="B19" s="160" t="s">
        <v>885</v>
      </c>
      <c r="C19" s="163">
        <v>-1.0112000000000001</v>
      </c>
      <c r="D19" s="163">
        <v>5.8495999999999997</v>
      </c>
      <c r="E19" s="163">
        <v>-11.2094</v>
      </c>
      <c r="F19" s="163">
        <v>1.9953000000000001</v>
      </c>
      <c r="G19" s="163">
        <v>6.7931999999999997</v>
      </c>
      <c r="H19" s="164"/>
      <c r="I19" s="163">
        <v>10.8695</v>
      </c>
      <c r="J19" s="164"/>
      <c r="K19" s="163">
        <v>8.5348000000000006</v>
      </c>
      <c r="L19" s="163">
        <v>3.1029</v>
      </c>
      <c r="M19" s="163">
        <v>4.5381</v>
      </c>
      <c r="N19" s="163">
        <v>-13.32</v>
      </c>
      <c r="O19" s="163">
        <v>-24.2</v>
      </c>
      <c r="P19" s="164"/>
      <c r="Q19" s="164"/>
      <c r="R19" s="163">
        <v>-17.600000000000001</v>
      </c>
      <c r="S19" s="163">
        <v>2.8321999999999998</v>
      </c>
      <c r="T19" s="163">
        <v>-4.3685999999999998</v>
      </c>
      <c r="U19" s="163">
        <v>3.9297</v>
      </c>
      <c r="V19" s="163">
        <v>3.7890000000000001</v>
      </c>
      <c r="W19" s="163">
        <v>6.8795999999999999</v>
      </c>
      <c r="X19" s="163">
        <v>1.5119</v>
      </c>
      <c r="Y19" s="163">
        <v>0.2843</v>
      </c>
      <c r="Z19" s="163">
        <v>2.6433</v>
      </c>
      <c r="AA19" s="164"/>
      <c r="AB19" s="163">
        <v>-1.3193999999999999</v>
      </c>
      <c r="AC19" s="163">
        <v>-1.53</v>
      </c>
      <c r="AD19" s="163">
        <v>-1.5369999999999999</v>
      </c>
      <c r="AE19" s="163">
        <v>-4.1219999999999999</v>
      </c>
      <c r="AF19" s="163">
        <v>-6.66</v>
      </c>
      <c r="AG19" s="163">
        <v>-11</v>
      </c>
      <c r="AH19" s="164"/>
      <c r="AI19" s="164"/>
      <c r="AJ19" s="163">
        <v>-16.46</v>
      </c>
      <c r="AK19" s="163">
        <v>-16.32</v>
      </c>
      <c r="AL19" s="164"/>
      <c r="AM19" s="163">
        <v>-10.79</v>
      </c>
      <c r="AN19" s="163">
        <v>-10.77</v>
      </c>
      <c r="AO19" s="163">
        <v>3.7256999999999998</v>
      </c>
      <c r="AP19" s="163">
        <v>4.1500000000000004</v>
      </c>
      <c r="AQ19" s="163">
        <v>19.6812</v>
      </c>
      <c r="AR19" s="163">
        <v>21.255600000000001</v>
      </c>
      <c r="AS19" s="163">
        <v>-16.2041</v>
      </c>
      <c r="AT19" s="163">
        <v>-14.6015</v>
      </c>
      <c r="AU19" s="163">
        <v>-14.3467</v>
      </c>
      <c r="AV19" s="163">
        <v>2.5527000000000002</v>
      </c>
      <c r="AW19" s="163">
        <v>2.3927999999999998</v>
      </c>
      <c r="AX19" s="163">
        <v>-13.797800000000001</v>
      </c>
      <c r="AY19" s="163">
        <v>-11.252599999999999</v>
      </c>
      <c r="AZ19" s="164"/>
      <c r="BA19" s="163">
        <v>9.266</v>
      </c>
      <c r="BB19" s="163">
        <v>44.465699999999998</v>
      </c>
      <c r="BC19" s="163">
        <v>7.7126999999999999</v>
      </c>
      <c r="BD19" s="163">
        <v>-4.8</v>
      </c>
      <c r="BE19" s="163">
        <v>-4.8</v>
      </c>
      <c r="BF19" s="163">
        <v>-22.4864</v>
      </c>
      <c r="BG19" s="163">
        <v>-22.5854</v>
      </c>
      <c r="BH19" s="163">
        <v>-2.3769999999999998</v>
      </c>
      <c r="BI19" s="164"/>
      <c r="BJ19" s="163">
        <v>5.2191000000000001</v>
      </c>
      <c r="BK19" s="163">
        <v>0.74429999999999996</v>
      </c>
      <c r="BL19" s="163">
        <v>-0.35149999999999998</v>
      </c>
      <c r="BM19" s="163">
        <v>-0.1178</v>
      </c>
      <c r="BN19" s="163">
        <v>-85.848500000000001</v>
      </c>
      <c r="BO19" s="163">
        <v>27.985499999999998</v>
      </c>
      <c r="BP19" s="163">
        <v>27.985499999999998</v>
      </c>
      <c r="BQ19" s="163">
        <v>73.670100000000005</v>
      </c>
      <c r="BR19" s="163">
        <v>-159.0222</v>
      </c>
      <c r="BS19" s="164"/>
      <c r="BT19" s="164"/>
      <c r="BU19" s="164"/>
      <c r="BV19" s="163">
        <v>7.2051999999999996</v>
      </c>
      <c r="BW19" s="163">
        <v>7.73</v>
      </c>
      <c r="BX19" s="163">
        <v>5.6</v>
      </c>
      <c r="BY19" s="163">
        <v>-14.1</v>
      </c>
      <c r="BZ19" s="163">
        <v>0.43</v>
      </c>
      <c r="CA19" s="163">
        <v>-30.002199999999998</v>
      </c>
      <c r="CB19" s="163">
        <v>-29.734300000000001</v>
      </c>
      <c r="CC19" s="163">
        <v>34.356000000000002</v>
      </c>
      <c r="CD19" s="163">
        <v>34.033700000000003</v>
      </c>
      <c r="CE19" s="163">
        <v>-1.7629999999999999</v>
      </c>
      <c r="CF19" s="164"/>
      <c r="CG19" s="163">
        <v>26.569199999999999</v>
      </c>
      <c r="CH19" s="163">
        <v>5.7683999999999997</v>
      </c>
      <c r="CI19" s="164"/>
      <c r="CJ19" s="164"/>
      <c r="CK19" s="164"/>
      <c r="CL19" s="163">
        <v>-22.9</v>
      </c>
      <c r="CM19" s="163">
        <v>-22.2</v>
      </c>
      <c r="CN19" s="163">
        <v>-1.89</v>
      </c>
      <c r="CO19" s="163">
        <v>20.139700000000001</v>
      </c>
      <c r="CP19" s="163">
        <v>20.967099999999999</v>
      </c>
      <c r="CQ19" s="163">
        <v>19.380099999999999</v>
      </c>
      <c r="CR19" s="163">
        <v>49.151699999999998</v>
      </c>
      <c r="CS19" s="163">
        <v>49.591099999999997</v>
      </c>
      <c r="CT19" s="163">
        <v>-28.741199999999999</v>
      </c>
      <c r="CU19" s="163">
        <v>-22.3125</v>
      </c>
      <c r="CV19" s="163">
        <v>-30.471599999999999</v>
      </c>
      <c r="CW19" s="163">
        <v>2.7181999999999999</v>
      </c>
      <c r="CX19" s="163">
        <v>19.920000000000002</v>
      </c>
      <c r="CY19" s="163">
        <v>6.92</v>
      </c>
      <c r="CZ19" s="163">
        <v>9.8485999999999994</v>
      </c>
      <c r="DA19" s="163">
        <v>9.8663000000000007</v>
      </c>
      <c r="DB19" s="163">
        <v>-6.4</v>
      </c>
      <c r="DC19" s="164"/>
      <c r="DD19" s="164"/>
      <c r="DE19" s="164"/>
      <c r="DF19" s="163">
        <v>33.699300000000001</v>
      </c>
      <c r="DG19" s="163">
        <v>-11.1152</v>
      </c>
      <c r="DH19" s="163">
        <v>-3.0914999999999999</v>
      </c>
      <c r="DI19" s="163">
        <v>-19.2</v>
      </c>
      <c r="DJ19" s="163">
        <v>-18.7</v>
      </c>
      <c r="DK19" s="163">
        <v>-3.9331</v>
      </c>
      <c r="DL19" s="163">
        <v>-2.9921000000000002</v>
      </c>
      <c r="DM19" s="163">
        <v>3.6324000000000001</v>
      </c>
      <c r="DN19" s="163">
        <v>2.4178999999999999</v>
      </c>
      <c r="DO19" s="163">
        <v>-2.74</v>
      </c>
      <c r="DP19" s="163">
        <v>-1.04</v>
      </c>
      <c r="DQ19" s="163">
        <v>5.6420000000000003</v>
      </c>
      <c r="DR19" s="163">
        <v>-34.076900000000002</v>
      </c>
      <c r="DS19" s="163">
        <v>-11.59</v>
      </c>
      <c r="DT19" s="163">
        <v>-11.57</v>
      </c>
      <c r="DU19" s="163">
        <v>27.23</v>
      </c>
      <c r="DV19" s="163">
        <v>22.42</v>
      </c>
      <c r="DW19" s="163">
        <v>-33.563600000000001</v>
      </c>
      <c r="DX19" s="163">
        <v>-17.7182</v>
      </c>
      <c r="DY19" s="163">
        <v>-46.589799999999997</v>
      </c>
      <c r="DZ19" s="163">
        <v>-46.1</v>
      </c>
      <c r="EA19" s="163">
        <v>-9.7957000000000001</v>
      </c>
      <c r="EB19" s="163">
        <v>-22.569099999999999</v>
      </c>
      <c r="EC19" s="163">
        <v>-32.862099999999998</v>
      </c>
      <c r="ED19" s="163">
        <v>-32.602499999999999</v>
      </c>
      <c r="EE19" s="163">
        <v>-12.0853</v>
      </c>
      <c r="EF19" s="163">
        <v>-15.5679</v>
      </c>
      <c r="EG19" s="163">
        <v>-9.7149999999999999</v>
      </c>
      <c r="EH19" s="163">
        <v>-134.9665</v>
      </c>
      <c r="EI19" s="163">
        <v>-5.4172000000000002</v>
      </c>
      <c r="EJ19" s="164"/>
      <c r="EK19" s="163">
        <v>-9.0936000000000003</v>
      </c>
      <c r="EL19" s="163">
        <v>-8.6754999999999995</v>
      </c>
      <c r="EM19" s="163">
        <v>20.192499999999999</v>
      </c>
      <c r="EN19" s="163">
        <v>-23.409700000000001</v>
      </c>
      <c r="EO19" s="163">
        <v>-21.652200000000001</v>
      </c>
      <c r="EP19" s="163">
        <v>25.616</v>
      </c>
      <c r="EQ19" s="163">
        <v>-30.763999999999999</v>
      </c>
      <c r="ER19" s="163">
        <v>-29.685700000000001</v>
      </c>
      <c r="ES19" s="163">
        <v>13.169600000000001</v>
      </c>
      <c r="ET19" s="163">
        <v>-5.5</v>
      </c>
      <c r="EU19" s="163">
        <v>-8.5299999999999994</v>
      </c>
      <c r="EV19" s="163">
        <v>0.4</v>
      </c>
      <c r="EW19" s="163">
        <v>3.4388999999999998</v>
      </c>
      <c r="EX19" s="163">
        <v>-41.145699999999998</v>
      </c>
      <c r="EY19" s="163">
        <v>-9.9962</v>
      </c>
      <c r="EZ19" s="163">
        <v>-10.1723</v>
      </c>
      <c r="FA19" s="163">
        <v>8.2881999999999998</v>
      </c>
      <c r="FB19" s="163">
        <v>12.035600000000001</v>
      </c>
      <c r="FC19" s="163">
        <v>-28.214500000000001</v>
      </c>
      <c r="FD19" s="163">
        <v>5.0186000000000002</v>
      </c>
      <c r="FE19" s="164"/>
      <c r="FF19" s="163">
        <v>4.7596999999999996</v>
      </c>
      <c r="FG19" s="163">
        <v>0</v>
      </c>
      <c r="FH19" s="163">
        <v>0</v>
      </c>
      <c r="FI19" s="164"/>
      <c r="FJ19" s="163">
        <v>17.248000000000001</v>
      </c>
      <c r="FK19" s="163">
        <v>17.415500000000002</v>
      </c>
      <c r="FL19" s="163">
        <v>-39.184800000000003</v>
      </c>
      <c r="FM19" s="163">
        <v>31.6938</v>
      </c>
      <c r="FN19" s="163">
        <v>32.052900000000001</v>
      </c>
      <c r="FO19" s="163">
        <v>-25.3399</v>
      </c>
      <c r="FP19" s="163">
        <v>-14.3102</v>
      </c>
      <c r="FQ19" s="163">
        <v>22.823799999999999</v>
      </c>
      <c r="FR19" s="163">
        <v>-18.399999999999999</v>
      </c>
      <c r="FS19" s="163">
        <v>-1.0121</v>
      </c>
      <c r="FT19" s="163">
        <v>0.20069999999999999</v>
      </c>
      <c r="FU19" s="163">
        <v>0.56999999999999995</v>
      </c>
      <c r="FV19" s="163">
        <v>2.52</v>
      </c>
      <c r="FW19" s="163">
        <v>-21.2866</v>
      </c>
      <c r="FX19" s="164"/>
      <c r="FY19" s="163">
        <v>1.532</v>
      </c>
      <c r="FZ19" s="163">
        <v>0.57099999999999995</v>
      </c>
      <c r="GA19" s="163">
        <v>3.3220999999999998</v>
      </c>
      <c r="GB19" s="163">
        <v>4.05</v>
      </c>
      <c r="GC19" s="163">
        <v>6.2907000000000002</v>
      </c>
      <c r="GD19" s="163">
        <v>13.3475</v>
      </c>
      <c r="GE19" s="164"/>
      <c r="GF19" s="163">
        <v>26.7104</v>
      </c>
      <c r="GG19" s="164"/>
      <c r="GH19" s="163">
        <v>13.2948</v>
      </c>
      <c r="GI19" s="163">
        <v>0.20619999999999999</v>
      </c>
      <c r="GJ19" s="164"/>
      <c r="GK19" s="163">
        <v>1.9256</v>
      </c>
      <c r="GL19" s="164"/>
      <c r="GM19" s="164"/>
      <c r="GN19" s="163">
        <v>-13.1464</v>
      </c>
      <c r="GO19" s="163">
        <v>-16.936699999999998</v>
      </c>
      <c r="GP19" s="163">
        <v>0.27810000000000001</v>
      </c>
      <c r="GQ19" s="163">
        <v>-18.547599999999999</v>
      </c>
      <c r="GR19" s="163">
        <v>6.8409000000000004</v>
      </c>
      <c r="GS19" s="163">
        <v>5.8785999999999996</v>
      </c>
      <c r="GT19" s="163">
        <v>107.15519999999999</v>
      </c>
      <c r="GU19" s="163">
        <v>-9.8446999999999996</v>
      </c>
      <c r="GV19" s="163">
        <v>-11.404400000000001</v>
      </c>
      <c r="GW19" s="163">
        <v>6.5460000000000003</v>
      </c>
      <c r="GX19" s="163">
        <v>2.7654999999999998</v>
      </c>
      <c r="GY19" s="163">
        <v>5.6920000000000002</v>
      </c>
      <c r="GZ19" s="163">
        <v>5.6647999999999996</v>
      </c>
      <c r="HA19" s="163">
        <v>2</v>
      </c>
      <c r="HB19" s="163">
        <v>15.882300000000001</v>
      </c>
      <c r="HC19" s="163">
        <v>17.526599999999998</v>
      </c>
      <c r="HD19" s="163">
        <v>3.35</v>
      </c>
      <c r="HE19" s="163">
        <v>-7.8887999999999998</v>
      </c>
      <c r="HF19" s="163">
        <v>26.411799999999999</v>
      </c>
      <c r="HG19" s="163">
        <v>10.7804</v>
      </c>
      <c r="HH19" s="163">
        <v>84.385999999999996</v>
      </c>
      <c r="HI19" s="163">
        <v>16.7576</v>
      </c>
      <c r="HJ19" s="163">
        <v>18.044499999999999</v>
      </c>
      <c r="HK19" s="163">
        <v>0</v>
      </c>
      <c r="HL19" s="163">
        <v>0</v>
      </c>
      <c r="HM19" s="163">
        <v>-12.507999999999999</v>
      </c>
      <c r="HN19" s="163">
        <v>-13.9453</v>
      </c>
      <c r="HO19" s="163">
        <v>57.652000000000001</v>
      </c>
      <c r="HP19" s="163">
        <v>59.091299999999997</v>
      </c>
      <c r="HQ19" s="163">
        <v>-10.8588</v>
      </c>
      <c r="HR19" s="163">
        <v>-9.9193999999999996</v>
      </c>
      <c r="HS19" s="163">
        <v>-3.1554000000000002</v>
      </c>
      <c r="HT19" s="163">
        <v>-2.7980999999999998</v>
      </c>
      <c r="HU19" s="163">
        <v>15</v>
      </c>
      <c r="HV19" s="163">
        <v>15.01</v>
      </c>
      <c r="HW19" s="163">
        <v>-32.5</v>
      </c>
      <c r="HX19" s="163">
        <v>-31.5</v>
      </c>
      <c r="HY19" s="163">
        <v>0.54659999999999997</v>
      </c>
      <c r="HZ19" s="163">
        <v>-9.76</v>
      </c>
      <c r="IA19" s="163">
        <v>65.464500000000001</v>
      </c>
      <c r="IB19" s="164"/>
      <c r="IC19" s="163">
        <v>53.0441</v>
      </c>
      <c r="ID19" s="163">
        <v>-19</v>
      </c>
      <c r="IE19" s="163">
        <v>-40.5</v>
      </c>
      <c r="IF19" s="163">
        <v>-4.5999999999999996</v>
      </c>
      <c r="IG19" s="163">
        <v>-5.4</v>
      </c>
      <c r="IH19" s="164"/>
      <c r="II19" s="164"/>
      <c r="IJ19" s="163">
        <v>-106.2162</v>
      </c>
      <c r="IK19" s="163">
        <v>53.941899999999997</v>
      </c>
      <c r="IL19" s="163">
        <v>-276.56330000000003</v>
      </c>
      <c r="IM19" s="163">
        <v>-32.077300000000001</v>
      </c>
      <c r="IN19" s="163">
        <v>-23.5825</v>
      </c>
      <c r="IO19" s="163">
        <v>117.276</v>
      </c>
      <c r="IP19" s="163">
        <v>46.939900000000002</v>
      </c>
      <c r="IQ19" s="163">
        <v>120.80070000000001</v>
      </c>
      <c r="IR19" s="163">
        <v>113.1494</v>
      </c>
      <c r="IS19" s="163">
        <v>54.005000000000003</v>
      </c>
      <c r="IT19" s="163">
        <v>24.780899999999999</v>
      </c>
      <c r="IU19" s="163">
        <v>26.2148</v>
      </c>
      <c r="IV19" s="163">
        <v>-16.253499999999999</v>
      </c>
      <c r="IW19" s="163">
        <v>208.9024</v>
      </c>
      <c r="IX19" s="163">
        <v>-210.6403</v>
      </c>
      <c r="IY19" s="163">
        <v>-3.7847</v>
      </c>
      <c r="IZ19" s="163">
        <v>6.6078000000000001</v>
      </c>
      <c r="JA19" s="163">
        <v>0.93869999999999998</v>
      </c>
      <c r="JB19" s="164"/>
      <c r="JC19" s="163">
        <v>-9.52</v>
      </c>
      <c r="JD19" s="163">
        <v>-0.36099999999999999</v>
      </c>
      <c r="JE19" s="163">
        <v>-0.38</v>
      </c>
      <c r="JF19" s="163">
        <v>5.68</v>
      </c>
      <c r="JG19" s="163">
        <v>-2.16</v>
      </c>
      <c r="JH19" s="163">
        <v>-4.5312999999999999</v>
      </c>
      <c r="JI19" s="163">
        <v>-4.3625999999999996</v>
      </c>
      <c r="JJ19" s="163">
        <v>-12.1874</v>
      </c>
      <c r="JK19" s="163">
        <v>0.32500000000000001</v>
      </c>
      <c r="JL19" s="163">
        <v>11.6</v>
      </c>
      <c r="JM19" s="163">
        <v>9.7940000000000005</v>
      </c>
      <c r="JN19" s="163">
        <v>8.8829999999999991</v>
      </c>
      <c r="JO19" s="164"/>
      <c r="JP19" s="164"/>
      <c r="JQ19" s="163">
        <v>3.4201000000000001</v>
      </c>
      <c r="JR19" s="163">
        <v>2.7050999999999998</v>
      </c>
      <c r="JS19" s="163">
        <v>3.7397999999999998</v>
      </c>
      <c r="JT19" s="164"/>
      <c r="JU19" s="163">
        <v>25.6</v>
      </c>
      <c r="JV19" s="163">
        <v>0.38900000000000001</v>
      </c>
      <c r="JW19" s="163">
        <v>0.12</v>
      </c>
      <c r="JX19" s="164"/>
      <c r="JY19" s="163">
        <v>-10.0654</v>
      </c>
      <c r="JZ19" s="163">
        <v>1.4332</v>
      </c>
      <c r="KA19" s="163">
        <v>-24.776499999999999</v>
      </c>
      <c r="KB19" s="163">
        <v>-6.6641000000000004</v>
      </c>
      <c r="KC19" s="163">
        <v>-6.2992999999999997</v>
      </c>
      <c r="KD19" s="163">
        <v>-27.414000000000001</v>
      </c>
      <c r="KE19" s="163">
        <v>3.5112000000000001</v>
      </c>
      <c r="KF19" s="163">
        <v>-27.5</v>
      </c>
      <c r="KG19" s="163">
        <v>10.5</v>
      </c>
      <c r="KH19" s="163">
        <v>50.468699999999998</v>
      </c>
      <c r="KI19" s="163">
        <v>-109.0231</v>
      </c>
    </row>
    <row r="20" spans="1:295" ht="18" customHeight="1" x14ac:dyDescent="0.25">
      <c r="A20" s="160" t="s">
        <v>92</v>
      </c>
      <c r="B20" s="160" t="s">
        <v>886</v>
      </c>
      <c r="C20" s="163">
        <v>-0.97629999999999995</v>
      </c>
      <c r="D20" s="163">
        <v>5.9371999999999998</v>
      </c>
      <c r="E20" s="163">
        <v>-11.0654</v>
      </c>
      <c r="F20" s="163">
        <v>2.1839</v>
      </c>
      <c r="G20" s="163">
        <v>6.6864999999999997</v>
      </c>
      <c r="H20" s="164"/>
      <c r="I20" s="163">
        <v>11.643800000000001</v>
      </c>
      <c r="J20" s="164"/>
      <c r="K20" s="163">
        <v>9.5850000000000009</v>
      </c>
      <c r="L20" s="163">
        <v>3.5369000000000002</v>
      </c>
      <c r="M20" s="163">
        <v>5.0114000000000001</v>
      </c>
      <c r="N20" s="163">
        <v>-13.32</v>
      </c>
      <c r="O20" s="163">
        <v>-24.2</v>
      </c>
      <c r="P20" s="164"/>
      <c r="Q20" s="164"/>
      <c r="R20" s="163">
        <v>-17.600000000000001</v>
      </c>
      <c r="S20" s="163">
        <v>2.8060999999999998</v>
      </c>
      <c r="T20" s="163">
        <v>-4.5506000000000002</v>
      </c>
      <c r="U20" s="163">
        <v>4.1435000000000004</v>
      </c>
      <c r="V20" s="163">
        <v>3.9264000000000001</v>
      </c>
      <c r="W20" s="163">
        <v>7.3006000000000002</v>
      </c>
      <c r="X20" s="163">
        <v>2.4336000000000002</v>
      </c>
      <c r="Y20" s="163">
        <v>0.27550000000000002</v>
      </c>
      <c r="Z20" s="163">
        <v>2.5977999999999999</v>
      </c>
      <c r="AA20" s="164"/>
      <c r="AB20" s="163">
        <v>-1.2402</v>
      </c>
      <c r="AC20" s="163">
        <v>-1.518</v>
      </c>
      <c r="AD20" s="163">
        <v>-1.512</v>
      </c>
      <c r="AE20" s="163">
        <v>-3.9990000000000001</v>
      </c>
      <c r="AF20" s="163">
        <v>-6.66</v>
      </c>
      <c r="AG20" s="164"/>
      <c r="AH20" s="164"/>
      <c r="AI20" s="164"/>
      <c r="AJ20" s="163">
        <v>-16.16</v>
      </c>
      <c r="AK20" s="163">
        <v>-16.25</v>
      </c>
      <c r="AL20" s="164"/>
      <c r="AM20" s="163">
        <v>-10.96</v>
      </c>
      <c r="AN20" s="163">
        <v>-10.86</v>
      </c>
      <c r="AO20" s="163">
        <v>3.5011999999999999</v>
      </c>
      <c r="AP20" s="163">
        <v>4.0038999999999998</v>
      </c>
      <c r="AQ20" s="163">
        <v>19.9361</v>
      </c>
      <c r="AR20" s="163">
        <v>21.9282</v>
      </c>
      <c r="AS20" s="163">
        <v>-16.366900000000001</v>
      </c>
      <c r="AT20" s="163">
        <v>-15.003399999999999</v>
      </c>
      <c r="AU20" s="163">
        <v>-14.5364</v>
      </c>
      <c r="AV20" s="163">
        <v>1.8120000000000001</v>
      </c>
      <c r="AW20" s="163">
        <v>1.7605999999999999</v>
      </c>
      <c r="AX20" s="163">
        <v>-16.477</v>
      </c>
      <c r="AY20" s="163">
        <v>-11.5205</v>
      </c>
      <c r="AZ20" s="164"/>
      <c r="BA20" s="163">
        <v>7.8489000000000004</v>
      </c>
      <c r="BB20" s="163">
        <v>44.910299999999999</v>
      </c>
      <c r="BC20" s="163">
        <v>8.0911000000000008</v>
      </c>
      <c r="BD20" s="163">
        <v>-4.2</v>
      </c>
      <c r="BE20" s="163">
        <v>-4.3</v>
      </c>
      <c r="BF20" s="163">
        <v>-22.028600000000001</v>
      </c>
      <c r="BG20" s="163">
        <v>-21.665500000000002</v>
      </c>
      <c r="BH20" s="163">
        <v>-2.5743</v>
      </c>
      <c r="BI20" s="164"/>
      <c r="BJ20" s="163">
        <v>4.7088000000000001</v>
      </c>
      <c r="BK20" s="163">
        <v>0.42480000000000001</v>
      </c>
      <c r="BL20" s="163">
        <v>-0.40150000000000002</v>
      </c>
      <c r="BM20" s="163">
        <v>-0.09</v>
      </c>
      <c r="BN20" s="163">
        <v>-81.728499999999997</v>
      </c>
      <c r="BO20" s="163">
        <v>26.184899999999999</v>
      </c>
      <c r="BP20" s="163">
        <v>26.245899999999999</v>
      </c>
      <c r="BQ20" s="163">
        <v>69.678700000000006</v>
      </c>
      <c r="BR20" s="163">
        <v>-150.35470000000001</v>
      </c>
      <c r="BS20" s="164"/>
      <c r="BT20" s="164"/>
      <c r="BU20" s="164"/>
      <c r="BV20" s="163">
        <v>5.4888000000000003</v>
      </c>
      <c r="BW20" s="163">
        <v>7.06</v>
      </c>
      <c r="BX20" s="163">
        <v>4.82</v>
      </c>
      <c r="BY20" s="163">
        <v>-14.93</v>
      </c>
      <c r="BZ20" s="163">
        <v>-0.78</v>
      </c>
      <c r="CA20" s="163">
        <v>-28.796600000000002</v>
      </c>
      <c r="CB20" s="163">
        <v>-28.662600000000001</v>
      </c>
      <c r="CC20" s="163">
        <v>33.026800000000001</v>
      </c>
      <c r="CD20" s="163">
        <v>33.4069</v>
      </c>
      <c r="CE20" s="163">
        <v>-2.7338</v>
      </c>
      <c r="CF20" s="164"/>
      <c r="CG20" s="163">
        <v>26.037600000000001</v>
      </c>
      <c r="CH20" s="163">
        <v>5.2946999999999997</v>
      </c>
      <c r="CI20" s="164"/>
      <c r="CJ20" s="164"/>
      <c r="CK20" s="164"/>
      <c r="CL20" s="163">
        <v>-21.5</v>
      </c>
      <c r="CM20" s="163">
        <v>-20.9</v>
      </c>
      <c r="CN20" s="163">
        <v>-1.89</v>
      </c>
      <c r="CO20" s="163">
        <v>19.805399999999999</v>
      </c>
      <c r="CP20" s="163">
        <v>20.034600000000001</v>
      </c>
      <c r="CQ20" s="163">
        <v>18.386800000000001</v>
      </c>
      <c r="CR20" s="163">
        <v>47.783700000000003</v>
      </c>
      <c r="CS20" s="163">
        <v>47.977499999999999</v>
      </c>
      <c r="CT20" s="163">
        <v>-28.7484</v>
      </c>
      <c r="CU20" s="163">
        <v>-19.971299999999999</v>
      </c>
      <c r="CV20" s="163">
        <v>-30.210699999999999</v>
      </c>
      <c r="CW20" s="163">
        <v>3.1406000000000001</v>
      </c>
      <c r="CX20" s="163">
        <v>18.71</v>
      </c>
      <c r="CY20" s="163">
        <v>6.54</v>
      </c>
      <c r="CZ20" s="163">
        <v>10.629899999999999</v>
      </c>
      <c r="DA20" s="163">
        <v>10.745200000000001</v>
      </c>
      <c r="DB20" s="163">
        <v>-6.83</v>
      </c>
      <c r="DC20" s="164"/>
      <c r="DD20" s="164"/>
      <c r="DE20" s="164"/>
      <c r="DF20" s="163">
        <v>35.165700000000001</v>
      </c>
      <c r="DG20" s="163">
        <v>-11.882999999999999</v>
      </c>
      <c r="DH20" s="163">
        <v>-3.3416999999999999</v>
      </c>
      <c r="DI20" s="164"/>
      <c r="DJ20" s="164"/>
      <c r="DK20" s="163">
        <v>-4.2992999999999997</v>
      </c>
      <c r="DL20" s="163">
        <v>-1.8701000000000001</v>
      </c>
      <c r="DM20" s="163">
        <v>5.3672000000000004</v>
      </c>
      <c r="DN20" s="163">
        <v>4.2733999999999996</v>
      </c>
      <c r="DO20" s="163">
        <v>-1.66</v>
      </c>
      <c r="DP20" s="163">
        <v>-1.32</v>
      </c>
      <c r="DQ20" s="163">
        <v>4.9909999999999997</v>
      </c>
      <c r="DR20" s="163">
        <v>-33.511899999999997</v>
      </c>
      <c r="DS20" s="163">
        <v>-12.56</v>
      </c>
      <c r="DT20" s="163">
        <v>-12.53</v>
      </c>
      <c r="DU20" s="163">
        <v>29.92</v>
      </c>
      <c r="DV20" s="163">
        <v>17.989999999999998</v>
      </c>
      <c r="DW20" s="163">
        <v>-34.654499999999999</v>
      </c>
      <c r="DX20" s="163">
        <v>-17.072700000000001</v>
      </c>
      <c r="DY20" s="163">
        <v>-46.573</v>
      </c>
      <c r="DZ20" s="163">
        <v>-45.918199999999999</v>
      </c>
      <c r="EA20" s="164"/>
      <c r="EB20" s="163">
        <v>-22.978999999999999</v>
      </c>
      <c r="EC20" s="163">
        <v>-32.490900000000003</v>
      </c>
      <c r="ED20" s="163">
        <v>-32.276499999999999</v>
      </c>
      <c r="EE20" s="163">
        <v>-12.648</v>
      </c>
      <c r="EF20" s="163">
        <v>-17.413599999999999</v>
      </c>
      <c r="EG20" s="163">
        <v>-9.4870000000000001</v>
      </c>
      <c r="EH20" s="163">
        <v>-132.90440000000001</v>
      </c>
      <c r="EI20" s="163">
        <v>-22.583100000000002</v>
      </c>
      <c r="EJ20" s="164"/>
      <c r="EK20" s="163">
        <v>-9.6729000000000003</v>
      </c>
      <c r="EL20" s="163">
        <v>-8.9234000000000009</v>
      </c>
      <c r="EM20" s="163">
        <v>22.777000000000001</v>
      </c>
      <c r="EN20" s="163">
        <v>-22.296099999999999</v>
      </c>
      <c r="EO20" s="163">
        <v>-21.431699999999999</v>
      </c>
      <c r="EP20" s="163">
        <v>8.7200000000000006</v>
      </c>
      <c r="EQ20" s="163">
        <v>-29.308800000000002</v>
      </c>
      <c r="ER20" s="163">
        <v>-28.695599999999999</v>
      </c>
      <c r="ES20" s="163">
        <v>13.3766</v>
      </c>
      <c r="ET20" s="163">
        <v>0</v>
      </c>
      <c r="EU20" s="163">
        <v>-8.4700000000000006</v>
      </c>
      <c r="EV20" s="163">
        <v>1.3</v>
      </c>
      <c r="EW20" s="163">
        <v>3.7909000000000002</v>
      </c>
      <c r="EX20" s="163">
        <v>-38.732599999999998</v>
      </c>
      <c r="EY20" s="163">
        <v>-10.049300000000001</v>
      </c>
      <c r="EZ20" s="163">
        <v>-10.138500000000001</v>
      </c>
      <c r="FA20" s="163">
        <v>9.6864000000000008</v>
      </c>
      <c r="FB20" s="163">
        <v>14.1775</v>
      </c>
      <c r="FC20" s="163">
        <v>-28.612200000000001</v>
      </c>
      <c r="FD20" s="163">
        <v>5.4756999999999998</v>
      </c>
      <c r="FE20" s="164"/>
      <c r="FF20" s="163">
        <v>5.1016000000000004</v>
      </c>
      <c r="FG20" s="163">
        <v>0</v>
      </c>
      <c r="FH20" s="163">
        <v>0</v>
      </c>
      <c r="FI20" s="164"/>
      <c r="FJ20" s="163">
        <v>15.908300000000001</v>
      </c>
      <c r="FK20" s="163">
        <v>15.573399999999999</v>
      </c>
      <c r="FL20" s="163">
        <v>-34.663499999999999</v>
      </c>
      <c r="FM20" s="163">
        <v>31.666799999999999</v>
      </c>
      <c r="FN20" s="163">
        <v>31.792000000000002</v>
      </c>
      <c r="FO20" s="163">
        <v>-24.866499999999998</v>
      </c>
      <c r="FP20" s="163">
        <v>-16.1343</v>
      </c>
      <c r="FQ20" s="163">
        <v>17.6968</v>
      </c>
      <c r="FR20" s="163">
        <v>-20.440000000000001</v>
      </c>
      <c r="FS20" s="163">
        <v>-1.4168000000000001</v>
      </c>
      <c r="FT20" s="163">
        <v>0.17419999999999999</v>
      </c>
      <c r="FU20" s="163">
        <v>-0.03</v>
      </c>
      <c r="FV20" s="163">
        <v>5.36</v>
      </c>
      <c r="FW20" s="163">
        <v>-17.793600000000001</v>
      </c>
      <c r="FX20" s="164"/>
      <c r="FY20" s="163">
        <v>1.502</v>
      </c>
      <c r="FZ20" s="163">
        <v>0.56200000000000006</v>
      </c>
      <c r="GA20" s="163">
        <v>1.4054</v>
      </c>
      <c r="GB20" s="163">
        <v>4</v>
      </c>
      <c r="GC20" s="163">
        <v>7.6951000000000001</v>
      </c>
      <c r="GD20" s="163">
        <v>13.245900000000001</v>
      </c>
      <c r="GE20" s="163">
        <v>-3.09</v>
      </c>
      <c r="GF20" s="163">
        <v>26.848099999999999</v>
      </c>
      <c r="GG20" s="164"/>
      <c r="GH20" s="163">
        <v>13.5852</v>
      </c>
      <c r="GI20" s="163">
        <v>-2.81E-2</v>
      </c>
      <c r="GJ20" s="164"/>
      <c r="GK20" s="163">
        <v>1.962</v>
      </c>
      <c r="GL20" s="164"/>
      <c r="GM20" s="164"/>
      <c r="GN20" s="163">
        <v>-13.2273</v>
      </c>
      <c r="GO20" s="163">
        <v>-14.806800000000001</v>
      </c>
      <c r="GP20" s="163">
        <v>1.1115999999999999</v>
      </c>
      <c r="GQ20" s="163">
        <v>-18.022099999999998</v>
      </c>
      <c r="GR20" s="163">
        <v>7.1923000000000004</v>
      </c>
      <c r="GS20" s="163">
        <v>6.4683000000000002</v>
      </c>
      <c r="GT20" s="163">
        <v>109.4956</v>
      </c>
      <c r="GU20" s="163">
        <v>-9.4077999999999999</v>
      </c>
      <c r="GV20" s="163">
        <v>-10.985900000000001</v>
      </c>
      <c r="GW20" s="163">
        <v>6.2634999999999996</v>
      </c>
      <c r="GX20" s="163">
        <v>2.9138000000000002</v>
      </c>
      <c r="GY20" s="163">
        <v>5.6334</v>
      </c>
      <c r="GZ20" s="163">
        <v>5.6569000000000003</v>
      </c>
      <c r="HA20" s="164"/>
      <c r="HB20" s="163">
        <v>15.5764</v>
      </c>
      <c r="HC20" s="163">
        <v>16.1493</v>
      </c>
      <c r="HD20" s="163">
        <v>-0.84</v>
      </c>
      <c r="HE20" s="163">
        <v>-4.3391999999999999</v>
      </c>
      <c r="HF20" s="163">
        <v>32.275199999999998</v>
      </c>
      <c r="HG20" s="163">
        <v>6.7477999999999998</v>
      </c>
      <c r="HH20" s="163">
        <v>75.948599999999999</v>
      </c>
      <c r="HI20" s="163">
        <v>17.350899999999999</v>
      </c>
      <c r="HJ20" s="163">
        <v>17.762699999999999</v>
      </c>
      <c r="HK20" s="164"/>
      <c r="HL20" s="163">
        <v>5.6886000000000001</v>
      </c>
      <c r="HM20" s="163">
        <v>-10.7075</v>
      </c>
      <c r="HN20" s="163">
        <v>0</v>
      </c>
      <c r="HO20" s="164"/>
      <c r="HP20" s="164"/>
      <c r="HQ20" s="163">
        <v>-12.6221</v>
      </c>
      <c r="HR20" s="163">
        <v>-11.962899999999999</v>
      </c>
      <c r="HS20" s="163">
        <v>-3.4384000000000001</v>
      </c>
      <c r="HT20" s="163">
        <v>-2.9914999999999998</v>
      </c>
      <c r="HU20" s="163">
        <v>15.39</v>
      </c>
      <c r="HV20" s="163">
        <v>15.26</v>
      </c>
      <c r="HW20" s="163">
        <v>-31.1</v>
      </c>
      <c r="HX20" s="163">
        <v>-30.8</v>
      </c>
      <c r="HY20" s="163">
        <v>0.70409999999999995</v>
      </c>
      <c r="HZ20" s="163">
        <v>-11.28</v>
      </c>
      <c r="IA20" s="163">
        <v>66.405699999999996</v>
      </c>
      <c r="IB20" s="164"/>
      <c r="IC20" s="163">
        <v>51.6312</v>
      </c>
      <c r="ID20" s="163">
        <v>-18.7</v>
      </c>
      <c r="IE20" s="163">
        <v>-38</v>
      </c>
      <c r="IF20" s="163">
        <v>-3.3</v>
      </c>
      <c r="IG20" s="163">
        <v>-4.2</v>
      </c>
      <c r="IH20" s="164"/>
      <c r="II20" s="163">
        <v>-17.750499999999999</v>
      </c>
      <c r="IJ20" s="163">
        <v>-109.521</v>
      </c>
      <c r="IK20" s="163">
        <v>52.050899999999999</v>
      </c>
      <c r="IL20" s="163">
        <v>-277.78100000000001</v>
      </c>
      <c r="IM20" s="163">
        <v>-31.363099999999999</v>
      </c>
      <c r="IN20" s="163">
        <v>-25.194900000000001</v>
      </c>
      <c r="IO20" s="163">
        <v>112.02070000000001</v>
      </c>
      <c r="IP20" s="163">
        <v>55.156199999999998</v>
      </c>
      <c r="IQ20" s="163">
        <v>128.9486</v>
      </c>
      <c r="IR20" s="163">
        <v>107.2979</v>
      </c>
      <c r="IS20" s="163">
        <v>43.8934</v>
      </c>
      <c r="IT20" s="163">
        <v>23.555199999999999</v>
      </c>
      <c r="IU20" s="163">
        <v>23.5015</v>
      </c>
      <c r="IV20" s="163">
        <v>-17.8826</v>
      </c>
      <c r="IW20" s="163">
        <v>202.66730000000001</v>
      </c>
      <c r="IX20" s="163">
        <v>-213.2114</v>
      </c>
      <c r="IY20" s="163">
        <v>-13.701499999999999</v>
      </c>
      <c r="IZ20" s="163">
        <v>19.7989</v>
      </c>
      <c r="JA20" s="163">
        <v>1.4319</v>
      </c>
      <c r="JB20" s="164"/>
      <c r="JC20" s="163">
        <v>-8.64</v>
      </c>
      <c r="JD20" s="163">
        <v>-0.35299999999999998</v>
      </c>
      <c r="JE20" s="163">
        <v>-0.35899999999999999</v>
      </c>
      <c r="JF20" s="163">
        <v>4.32</v>
      </c>
      <c r="JG20" s="163">
        <v>0</v>
      </c>
      <c r="JH20" s="163">
        <v>-4.7342000000000004</v>
      </c>
      <c r="JI20" s="163">
        <v>5.9499999999999997E-2</v>
      </c>
      <c r="JJ20" s="163">
        <v>-12.568899999999999</v>
      </c>
      <c r="JK20" s="163">
        <v>0.29449999999999998</v>
      </c>
      <c r="JL20" s="163">
        <v>7.9</v>
      </c>
      <c r="JM20" s="163">
        <v>8.7859999999999996</v>
      </c>
      <c r="JN20" s="163">
        <v>8.3059999999999992</v>
      </c>
      <c r="JO20" s="164"/>
      <c r="JP20" s="164"/>
      <c r="JQ20" s="163">
        <v>3.6141000000000001</v>
      </c>
      <c r="JR20" s="163">
        <v>5.1588000000000003</v>
      </c>
      <c r="JS20" s="163">
        <v>2.7698</v>
      </c>
      <c r="JT20" s="164"/>
      <c r="JU20" s="163">
        <v>23.3</v>
      </c>
      <c r="JV20" s="163">
        <v>1.1672</v>
      </c>
      <c r="JW20" s="163">
        <v>0.23</v>
      </c>
      <c r="JX20" s="164"/>
      <c r="JY20" s="163">
        <v>-10.3469</v>
      </c>
      <c r="JZ20" s="163">
        <v>0.42949999999999999</v>
      </c>
      <c r="KA20" s="163">
        <v>-25.332000000000001</v>
      </c>
      <c r="KB20" s="163">
        <v>-7.2183000000000002</v>
      </c>
      <c r="KC20" s="163">
        <v>-5.6421999999999999</v>
      </c>
      <c r="KD20" s="163">
        <v>-27.702999999999999</v>
      </c>
      <c r="KE20" s="163">
        <v>3.6579000000000002</v>
      </c>
      <c r="KF20" s="163">
        <v>-26.5</v>
      </c>
      <c r="KG20" s="163">
        <v>8.6</v>
      </c>
      <c r="KH20" s="163">
        <v>45.690300000000001</v>
      </c>
      <c r="KI20" s="163">
        <v>-106.93680000000001</v>
      </c>
    </row>
    <row r="21" spans="1:295" ht="18" customHeight="1" x14ac:dyDescent="0.25">
      <c r="A21" s="160" t="s">
        <v>92</v>
      </c>
      <c r="B21" s="160" t="s">
        <v>887</v>
      </c>
      <c r="C21" s="163">
        <v>-1.4501999999999999</v>
      </c>
      <c r="D21" s="163">
        <v>6.2088000000000001</v>
      </c>
      <c r="E21" s="163">
        <v>-11.555199999999999</v>
      </c>
      <c r="F21" s="163">
        <v>2.2246000000000001</v>
      </c>
      <c r="G21" s="163">
        <v>6.2545999999999999</v>
      </c>
      <c r="H21" s="164"/>
      <c r="I21" s="163">
        <v>12.2455</v>
      </c>
      <c r="J21" s="164"/>
      <c r="K21" s="163">
        <v>11.179399999999999</v>
      </c>
      <c r="L21" s="163">
        <v>4.3909000000000002</v>
      </c>
      <c r="M21" s="163">
        <v>5.7794999999999996</v>
      </c>
      <c r="N21" s="163">
        <v>-15.54</v>
      </c>
      <c r="O21" s="163">
        <v>-22</v>
      </c>
      <c r="P21" s="163">
        <v>0</v>
      </c>
      <c r="Q21" s="163">
        <v>2.484</v>
      </c>
      <c r="R21" s="163">
        <v>-15.4</v>
      </c>
      <c r="S21" s="163">
        <v>2.9925000000000002</v>
      </c>
      <c r="T21" s="163">
        <v>-6.266</v>
      </c>
      <c r="U21" s="163">
        <v>5.2481</v>
      </c>
      <c r="V21" s="163">
        <v>5.0537999999999998</v>
      </c>
      <c r="W21" s="163">
        <v>8.8394999999999992</v>
      </c>
      <c r="X21" s="163">
        <v>3.9257</v>
      </c>
      <c r="Y21" s="163">
        <v>0.21240000000000001</v>
      </c>
      <c r="Z21" s="163">
        <v>2.5263</v>
      </c>
      <c r="AA21" s="164"/>
      <c r="AB21" s="163">
        <v>-1.2358</v>
      </c>
      <c r="AC21" s="163">
        <v>-1.3109999999999999</v>
      </c>
      <c r="AD21" s="163">
        <v>-1.3029999999999999</v>
      </c>
      <c r="AE21" s="163">
        <v>-2.9870000000000001</v>
      </c>
      <c r="AF21" s="163">
        <v>-6.66</v>
      </c>
      <c r="AG21" s="163">
        <v>-13.2</v>
      </c>
      <c r="AH21" s="164"/>
      <c r="AI21" s="164"/>
      <c r="AJ21" s="163">
        <v>-14.74</v>
      </c>
      <c r="AK21" s="163">
        <v>-14.81</v>
      </c>
      <c r="AL21" s="163">
        <v>-10</v>
      </c>
      <c r="AM21" s="163">
        <v>-10.15</v>
      </c>
      <c r="AN21" s="163">
        <v>-10.220000000000001</v>
      </c>
      <c r="AO21" s="163">
        <v>3.0579000000000001</v>
      </c>
      <c r="AP21" s="163">
        <v>4.2926000000000002</v>
      </c>
      <c r="AQ21" s="163">
        <v>17.5032</v>
      </c>
      <c r="AR21" s="163">
        <v>19.3476</v>
      </c>
      <c r="AS21" s="163">
        <v>-15.4306</v>
      </c>
      <c r="AT21" s="163">
        <v>-14.8695</v>
      </c>
      <c r="AU21" s="163">
        <v>-13.8307</v>
      </c>
      <c r="AV21" s="163">
        <v>11.769399999999999</v>
      </c>
      <c r="AW21" s="163">
        <v>10.820499999999999</v>
      </c>
      <c r="AX21" s="163">
        <v>-15.9411</v>
      </c>
      <c r="AY21" s="163">
        <v>-13.262</v>
      </c>
      <c r="AZ21" s="164"/>
      <c r="BA21" s="163">
        <v>16.011399999999998</v>
      </c>
      <c r="BB21" s="163">
        <v>47.478099999999998</v>
      </c>
      <c r="BC21" s="163">
        <v>5.9290000000000003</v>
      </c>
      <c r="BD21" s="163">
        <v>-4.2</v>
      </c>
      <c r="BE21" s="163">
        <v>-4.2</v>
      </c>
      <c r="BF21" s="163">
        <v>-20.0366</v>
      </c>
      <c r="BG21" s="163">
        <v>-19.814800000000002</v>
      </c>
      <c r="BH21" s="163">
        <v>-2.2694000000000001</v>
      </c>
      <c r="BI21" s="164"/>
      <c r="BJ21" s="163">
        <v>6.4729999999999999</v>
      </c>
      <c r="BK21" s="163">
        <v>0.96909999999999996</v>
      </c>
      <c r="BL21" s="163">
        <v>0.89410000000000001</v>
      </c>
      <c r="BM21" s="163">
        <v>0.7208</v>
      </c>
      <c r="BN21" s="163">
        <v>-50.386000000000003</v>
      </c>
      <c r="BO21" s="163">
        <v>28.504300000000001</v>
      </c>
      <c r="BP21" s="163">
        <v>29.114599999999999</v>
      </c>
      <c r="BQ21" s="163">
        <v>61.574399999999997</v>
      </c>
      <c r="BR21" s="163">
        <v>-123.3036</v>
      </c>
      <c r="BS21" s="164"/>
      <c r="BT21" s="164"/>
      <c r="BU21" s="164"/>
      <c r="BV21" s="163">
        <v>5.4488000000000003</v>
      </c>
      <c r="BW21" s="163">
        <v>7.16</v>
      </c>
      <c r="BX21" s="163">
        <v>4.84</v>
      </c>
      <c r="BY21" s="163">
        <v>-14.32</v>
      </c>
      <c r="BZ21" s="163">
        <v>-0.61</v>
      </c>
      <c r="CA21" s="163">
        <v>-30.538</v>
      </c>
      <c r="CB21" s="163">
        <v>-29.734300000000001</v>
      </c>
      <c r="CC21" s="163">
        <v>34.404600000000002</v>
      </c>
      <c r="CD21" s="163">
        <v>34.2117</v>
      </c>
      <c r="CE21" s="163">
        <v>-3.0796000000000001</v>
      </c>
      <c r="CF21" s="164"/>
      <c r="CG21" s="163">
        <v>25.3582</v>
      </c>
      <c r="CH21" s="163">
        <v>5.6092000000000004</v>
      </c>
      <c r="CI21" s="164"/>
      <c r="CJ21" s="164"/>
      <c r="CK21" s="164"/>
      <c r="CL21" s="163">
        <v>-18.7</v>
      </c>
      <c r="CM21" s="163">
        <v>-18.399999999999999</v>
      </c>
      <c r="CN21" s="163">
        <v>-1.94</v>
      </c>
      <c r="CO21" s="163">
        <v>21.421800000000001</v>
      </c>
      <c r="CP21" s="163">
        <v>21.9679</v>
      </c>
      <c r="CQ21" s="163">
        <v>20.0685</v>
      </c>
      <c r="CR21" s="163">
        <v>45.3324</v>
      </c>
      <c r="CS21" s="163">
        <v>45.4407</v>
      </c>
      <c r="CT21" s="163">
        <v>-25.232900000000001</v>
      </c>
      <c r="CU21" s="163">
        <v>-20.474699999999999</v>
      </c>
      <c r="CV21" s="163">
        <v>-27.5457</v>
      </c>
      <c r="CW21" s="163">
        <v>2.9439000000000002</v>
      </c>
      <c r="CX21" s="163">
        <v>20.57</v>
      </c>
      <c r="CY21" s="163">
        <v>7.38</v>
      </c>
      <c r="CZ21" s="163">
        <v>11.723599999999999</v>
      </c>
      <c r="DA21" s="163">
        <v>11.8195</v>
      </c>
      <c r="DB21" s="163">
        <v>-7.09</v>
      </c>
      <c r="DC21" s="164"/>
      <c r="DD21" s="164"/>
      <c r="DE21" s="164"/>
      <c r="DF21" s="163">
        <v>31.0763</v>
      </c>
      <c r="DG21" s="163">
        <v>-12.055300000000001</v>
      </c>
      <c r="DH21" s="163">
        <v>-3.5062000000000002</v>
      </c>
      <c r="DI21" s="164"/>
      <c r="DJ21" s="164"/>
      <c r="DK21" s="163">
        <v>-4.2603</v>
      </c>
      <c r="DL21" s="163">
        <v>-0.93500000000000005</v>
      </c>
      <c r="DM21" s="163">
        <v>6.9443999999999999</v>
      </c>
      <c r="DN21" s="163">
        <v>5.7577999999999996</v>
      </c>
      <c r="DO21" s="163">
        <v>-0.49</v>
      </c>
      <c r="DP21" s="163">
        <v>-1.86</v>
      </c>
      <c r="DQ21" s="163">
        <v>5.4714999999999998</v>
      </c>
      <c r="DR21" s="163">
        <v>-31.966799999999999</v>
      </c>
      <c r="DS21" s="163">
        <v>-13.62</v>
      </c>
      <c r="DT21" s="163">
        <v>-13.6</v>
      </c>
      <c r="DU21" s="163">
        <v>31.21</v>
      </c>
      <c r="DV21" s="163">
        <v>17.989999999999998</v>
      </c>
      <c r="DW21" s="163">
        <v>-30.5091</v>
      </c>
      <c r="DX21" s="163">
        <v>-15.427300000000001</v>
      </c>
      <c r="DY21" s="163">
        <v>-47.748100000000001</v>
      </c>
      <c r="DZ21" s="163">
        <v>-46.6</v>
      </c>
      <c r="EA21" s="164"/>
      <c r="EB21" s="163">
        <v>-17.1952</v>
      </c>
      <c r="EC21" s="163">
        <v>-27.368600000000001</v>
      </c>
      <c r="ED21" s="163">
        <v>-27.255700000000001</v>
      </c>
      <c r="EE21" s="163">
        <v>-16.206800000000001</v>
      </c>
      <c r="EF21" s="163">
        <v>-19.683199999999999</v>
      </c>
      <c r="EG21" s="163">
        <v>-9.2119999999999997</v>
      </c>
      <c r="EH21" s="163">
        <v>-119.91459999999999</v>
      </c>
      <c r="EI21" s="163">
        <v>-52.131399999999999</v>
      </c>
      <c r="EJ21" s="164"/>
      <c r="EK21" s="163">
        <v>-10.9156</v>
      </c>
      <c r="EL21" s="163">
        <v>-9.6661000000000001</v>
      </c>
      <c r="EM21" s="163">
        <v>18.664400000000001</v>
      </c>
      <c r="EN21" s="163">
        <v>-21.5245</v>
      </c>
      <c r="EO21" s="163">
        <v>-21.937100000000001</v>
      </c>
      <c r="EP21" s="163">
        <v>23.056000000000001</v>
      </c>
      <c r="EQ21" s="163">
        <v>-31.451000000000001</v>
      </c>
      <c r="ER21" s="163">
        <v>-32.221499999999999</v>
      </c>
      <c r="ES21" s="163">
        <v>9.7010000000000005</v>
      </c>
      <c r="ET21" s="163">
        <v>0</v>
      </c>
      <c r="EU21" s="163">
        <v>-9.6199999999999992</v>
      </c>
      <c r="EV21" s="163">
        <v>4.0999999999999996</v>
      </c>
      <c r="EW21" s="163">
        <v>4.1384999999999996</v>
      </c>
      <c r="EX21" s="163">
        <v>-37.068800000000003</v>
      </c>
      <c r="EY21" s="163">
        <v>-10.272</v>
      </c>
      <c r="EZ21" s="163">
        <v>-10.555</v>
      </c>
      <c r="FA21" s="163">
        <v>8.8731000000000009</v>
      </c>
      <c r="FB21" s="163">
        <v>7.74</v>
      </c>
      <c r="FC21" s="163">
        <v>-24.043399999999998</v>
      </c>
      <c r="FD21" s="163">
        <v>5.6753</v>
      </c>
      <c r="FE21" s="164"/>
      <c r="FF21" s="163">
        <v>5.3921999999999999</v>
      </c>
      <c r="FG21" s="164"/>
      <c r="FH21" s="163">
        <v>0</v>
      </c>
      <c r="FI21" s="164"/>
      <c r="FJ21" s="163">
        <v>16.9131</v>
      </c>
      <c r="FK21" s="163">
        <v>18.0853</v>
      </c>
      <c r="FL21" s="163">
        <v>-36.840400000000002</v>
      </c>
      <c r="FM21" s="163">
        <v>32.354500000000002</v>
      </c>
      <c r="FN21" s="163">
        <v>31.764800000000001</v>
      </c>
      <c r="FO21" s="163">
        <v>-24.3398</v>
      </c>
      <c r="FP21" s="163">
        <v>-16.037600000000001</v>
      </c>
      <c r="FQ21" s="163">
        <v>20.3384</v>
      </c>
      <c r="FR21" s="163">
        <v>-20.25</v>
      </c>
      <c r="FS21" s="163">
        <v>-0.79969999999999997</v>
      </c>
      <c r="FT21" s="163">
        <v>0.16500000000000001</v>
      </c>
      <c r="FU21" s="163">
        <v>0.72</v>
      </c>
      <c r="FV21" s="163">
        <v>5.17</v>
      </c>
      <c r="FW21" s="163">
        <v>-20.5349</v>
      </c>
      <c r="FX21" s="164"/>
      <c r="FY21" s="163">
        <v>1.573</v>
      </c>
      <c r="FZ21" s="163">
        <v>0.57499999999999996</v>
      </c>
      <c r="GA21" s="164"/>
      <c r="GB21" s="163">
        <v>3.03</v>
      </c>
      <c r="GC21" s="163">
        <v>8.0550999999999995</v>
      </c>
      <c r="GD21" s="163">
        <v>14.135</v>
      </c>
      <c r="GE21" s="163">
        <v>-3.82</v>
      </c>
      <c r="GF21" s="163">
        <v>26.275099999999998</v>
      </c>
      <c r="GG21" s="164"/>
      <c r="GH21" s="163">
        <v>14.379</v>
      </c>
      <c r="GI21" s="163">
        <v>0.14560000000000001</v>
      </c>
      <c r="GJ21" s="164"/>
      <c r="GK21" s="163">
        <v>1.9883999999999999</v>
      </c>
      <c r="GL21" s="164"/>
      <c r="GM21" s="164"/>
      <c r="GN21" s="163">
        <v>-12.5716</v>
      </c>
      <c r="GO21" s="163">
        <v>-13.9588</v>
      </c>
      <c r="GP21" s="163">
        <v>0.29580000000000001</v>
      </c>
      <c r="GQ21" s="163">
        <v>-17.9206</v>
      </c>
      <c r="GR21" s="163">
        <v>5.2648000000000001</v>
      </c>
      <c r="GS21" s="163">
        <v>6.0895999999999999</v>
      </c>
      <c r="GT21" s="163">
        <v>118.3349</v>
      </c>
      <c r="GU21" s="163">
        <v>-9.1006</v>
      </c>
      <c r="GV21" s="163">
        <v>-12.0655</v>
      </c>
      <c r="GW21" s="163">
        <v>6.5784000000000002</v>
      </c>
      <c r="GX21" s="163">
        <v>2.7115999999999998</v>
      </c>
      <c r="GY21" s="163">
        <v>5.7798999999999996</v>
      </c>
      <c r="GZ21" s="163">
        <v>5.8547000000000002</v>
      </c>
      <c r="HA21" s="163">
        <v>2.3129</v>
      </c>
      <c r="HB21" s="163">
        <v>7.4660000000000002</v>
      </c>
      <c r="HC21" s="163">
        <v>8.7528000000000006</v>
      </c>
      <c r="HD21" s="163">
        <v>-0.42</v>
      </c>
      <c r="HE21" s="163">
        <v>-7.2967000000000004</v>
      </c>
      <c r="HF21" s="163">
        <v>26.059899999999999</v>
      </c>
      <c r="HG21" s="163">
        <v>0</v>
      </c>
      <c r="HH21" s="163">
        <v>67.328800000000001</v>
      </c>
      <c r="HI21" s="163">
        <v>11.190300000000001</v>
      </c>
      <c r="HJ21" s="163">
        <v>11.078200000000001</v>
      </c>
      <c r="HK21" s="164"/>
      <c r="HL21" s="163">
        <v>8.2363</v>
      </c>
      <c r="HM21" s="163">
        <v>-14.7712</v>
      </c>
      <c r="HN21" s="163">
        <v>-14.0398</v>
      </c>
      <c r="HO21" s="163">
        <v>39.18</v>
      </c>
      <c r="HP21" s="163">
        <v>45.970300000000002</v>
      </c>
      <c r="HQ21" s="163">
        <v>-15.473100000000001</v>
      </c>
      <c r="HR21" s="163">
        <v>-14.8688</v>
      </c>
      <c r="HS21" s="163">
        <v>-6.5879000000000003</v>
      </c>
      <c r="HT21" s="163">
        <v>-6.6923000000000004</v>
      </c>
      <c r="HU21" s="163">
        <v>18.07</v>
      </c>
      <c r="HV21" s="163">
        <v>18.170000000000002</v>
      </c>
      <c r="HW21" s="163">
        <v>-29</v>
      </c>
      <c r="HX21" s="163">
        <v>-29</v>
      </c>
      <c r="HY21" s="163">
        <v>0.63449999999999995</v>
      </c>
      <c r="HZ21" s="163">
        <v>-8.8800000000000008</v>
      </c>
      <c r="IA21" s="163">
        <v>67.700699999999998</v>
      </c>
      <c r="IB21" s="164"/>
      <c r="IC21" s="163">
        <v>40.502000000000002</v>
      </c>
      <c r="ID21" s="163">
        <v>-17.8</v>
      </c>
      <c r="IE21" s="163">
        <v>-36.700000000000003</v>
      </c>
      <c r="IF21" s="163">
        <v>-1.2</v>
      </c>
      <c r="IG21" s="163">
        <v>-2.1</v>
      </c>
      <c r="IH21" s="163">
        <v>-18.159199999999998</v>
      </c>
      <c r="II21" s="163">
        <v>-17.994800000000001</v>
      </c>
      <c r="IJ21" s="163">
        <v>-129.572</v>
      </c>
      <c r="IK21" s="163">
        <v>49.920099999999998</v>
      </c>
      <c r="IL21" s="163">
        <v>-277.61720000000003</v>
      </c>
      <c r="IM21" s="163">
        <v>-34.0488</v>
      </c>
      <c r="IN21" s="163">
        <v>-31.632100000000001</v>
      </c>
      <c r="IO21" s="163">
        <v>98.711100000000002</v>
      </c>
      <c r="IP21" s="163">
        <v>70.643000000000001</v>
      </c>
      <c r="IQ21" s="163">
        <v>136.6507</v>
      </c>
      <c r="IR21" s="163">
        <v>98.955600000000004</v>
      </c>
      <c r="IS21" s="163">
        <v>21.643000000000001</v>
      </c>
      <c r="IT21" s="163">
        <v>21.895900000000001</v>
      </c>
      <c r="IU21" s="163">
        <v>21.199100000000001</v>
      </c>
      <c r="IV21" s="163">
        <v>-26.2408</v>
      </c>
      <c r="IW21" s="163">
        <v>180.47290000000001</v>
      </c>
      <c r="IX21" s="163">
        <v>-210.9753</v>
      </c>
      <c r="IY21" s="163">
        <v>-34.564799999999998</v>
      </c>
      <c r="IZ21" s="163">
        <v>39.273699999999998</v>
      </c>
      <c r="JA21" s="163">
        <v>0.98509999999999998</v>
      </c>
      <c r="JB21" s="164"/>
      <c r="JC21" s="163">
        <v>-8.56</v>
      </c>
      <c r="JD21" s="163">
        <v>-0.11799999999999999</v>
      </c>
      <c r="JE21" s="163">
        <v>-0.122</v>
      </c>
      <c r="JF21" s="163">
        <v>4.4800000000000004</v>
      </c>
      <c r="JG21" s="164"/>
      <c r="JH21" s="163">
        <v>-5.6382000000000003</v>
      </c>
      <c r="JI21" s="163">
        <v>5.9499999999999997E-2</v>
      </c>
      <c r="JJ21" s="163">
        <v>-12.5383</v>
      </c>
      <c r="JK21" s="163">
        <v>-5.6500000000000002E-2</v>
      </c>
      <c r="JL21" s="163">
        <v>9</v>
      </c>
      <c r="JM21" s="163">
        <v>11.775</v>
      </c>
      <c r="JN21" s="163">
        <v>11.250999999999999</v>
      </c>
      <c r="JO21" s="164"/>
      <c r="JP21" s="164"/>
      <c r="JQ21" s="163">
        <v>2.9329999999999998</v>
      </c>
      <c r="JR21" s="163">
        <v>3.2606999999999999</v>
      </c>
      <c r="JS21" s="163">
        <v>2.7677</v>
      </c>
      <c r="JT21" s="164"/>
      <c r="JU21" s="163">
        <v>21.8</v>
      </c>
      <c r="JV21" s="163">
        <v>0.99790000000000001</v>
      </c>
      <c r="JW21" s="163">
        <v>0.39</v>
      </c>
      <c r="JX21" s="164"/>
      <c r="JY21" s="163">
        <v>-5.27</v>
      </c>
      <c r="JZ21" s="163">
        <v>-0.30509999999999998</v>
      </c>
      <c r="KA21" s="163">
        <v>-28.546099999999999</v>
      </c>
      <c r="KB21" s="163">
        <v>-2.1417000000000002</v>
      </c>
      <c r="KC21" s="163">
        <v>-4.2944000000000004</v>
      </c>
      <c r="KD21" s="163">
        <v>-31.547599999999999</v>
      </c>
      <c r="KE21" s="163">
        <v>5.3036000000000003</v>
      </c>
      <c r="KF21" s="163">
        <v>-24.1</v>
      </c>
      <c r="KG21" s="163">
        <v>6.3</v>
      </c>
      <c r="KH21" s="163">
        <v>23.751899999999999</v>
      </c>
      <c r="KI21" s="163">
        <v>-89.433499999999995</v>
      </c>
    </row>
    <row r="22" spans="1:295" ht="18" customHeight="1" x14ac:dyDescent="0.25">
      <c r="A22" s="160" t="s">
        <v>92</v>
      </c>
      <c r="B22" s="160" t="s">
        <v>888</v>
      </c>
      <c r="C22" s="163">
        <v>-1.7214</v>
      </c>
      <c r="D22" s="163">
        <v>6.5923999999999996</v>
      </c>
      <c r="E22" s="163">
        <v>-11.887700000000001</v>
      </c>
      <c r="F22" s="163">
        <v>2.2212000000000001</v>
      </c>
      <c r="G22" s="163">
        <v>6.3361999999999998</v>
      </c>
      <c r="H22" s="164"/>
      <c r="I22" s="163">
        <v>12.4305</v>
      </c>
      <c r="J22" s="164"/>
      <c r="K22" s="163">
        <v>11.9802</v>
      </c>
      <c r="L22" s="163">
        <v>4.8278999999999996</v>
      </c>
      <c r="M22" s="163">
        <v>6.3124000000000002</v>
      </c>
      <c r="N22" s="163">
        <v>-15.54</v>
      </c>
      <c r="O22" s="163">
        <v>-24.2</v>
      </c>
      <c r="P22" s="164"/>
      <c r="Q22" s="163">
        <v>2.484</v>
      </c>
      <c r="R22" s="163">
        <v>-17.600000000000001</v>
      </c>
      <c r="S22" s="163">
        <v>2.843</v>
      </c>
      <c r="T22" s="163">
        <v>-6.2134999999999998</v>
      </c>
      <c r="U22" s="163">
        <v>4.3041999999999998</v>
      </c>
      <c r="V22" s="163">
        <v>4.2438000000000002</v>
      </c>
      <c r="W22" s="163">
        <v>7.4863</v>
      </c>
      <c r="X22" s="163">
        <v>1.2417</v>
      </c>
      <c r="Y22" s="163">
        <v>-5.5100000000000003E-2</v>
      </c>
      <c r="Z22" s="163">
        <v>2.66</v>
      </c>
      <c r="AA22" s="164"/>
      <c r="AB22" s="163">
        <v>-1.2536</v>
      </c>
      <c r="AC22" s="163">
        <v>-1.4159999999999999</v>
      </c>
      <c r="AD22" s="163">
        <v>-1.377</v>
      </c>
      <c r="AE22" s="163">
        <v>-4.0389999999999997</v>
      </c>
      <c r="AF22" s="163">
        <v>-6.66</v>
      </c>
      <c r="AG22" s="163">
        <v>-11</v>
      </c>
      <c r="AH22" s="164"/>
      <c r="AI22" s="164"/>
      <c r="AJ22" s="163">
        <v>-15.15</v>
      </c>
      <c r="AK22" s="163">
        <v>-14.67</v>
      </c>
      <c r="AL22" s="164"/>
      <c r="AM22" s="163">
        <v>-10.06</v>
      </c>
      <c r="AN22" s="163">
        <v>-10.91</v>
      </c>
      <c r="AO22" s="163">
        <v>2.6869999999999998</v>
      </c>
      <c r="AP22" s="163">
        <v>3.8653</v>
      </c>
      <c r="AQ22" s="163">
        <v>18.334199999999999</v>
      </c>
      <c r="AR22" s="163">
        <v>20.620699999999999</v>
      </c>
      <c r="AS22" s="163">
        <v>-16.739100000000001</v>
      </c>
      <c r="AT22" s="163">
        <v>-15.4053</v>
      </c>
      <c r="AU22" s="163">
        <v>-15.1172</v>
      </c>
      <c r="AV22" s="163">
        <v>5.0574000000000003</v>
      </c>
      <c r="AW22" s="163">
        <v>7.5354000000000001</v>
      </c>
      <c r="AX22" s="163">
        <v>-16.878799999999998</v>
      </c>
      <c r="AY22" s="163">
        <v>-13.6638</v>
      </c>
      <c r="AZ22" s="164"/>
      <c r="BA22" s="163">
        <v>19.954799999999999</v>
      </c>
      <c r="BB22" s="163">
        <v>52.867899999999999</v>
      </c>
      <c r="BC22" s="163">
        <v>5.5179</v>
      </c>
      <c r="BD22" s="163">
        <v>-4</v>
      </c>
      <c r="BE22" s="163">
        <v>-3.8</v>
      </c>
      <c r="BF22" s="163">
        <v>-19.7761</v>
      </c>
      <c r="BG22" s="163">
        <v>-20.230799999999999</v>
      </c>
      <c r="BH22" s="163">
        <v>-2.3847</v>
      </c>
      <c r="BI22" s="164"/>
      <c r="BJ22" s="163">
        <v>6.5179999999999998</v>
      </c>
      <c r="BK22" s="163">
        <v>0.72250000000000003</v>
      </c>
      <c r="BL22" s="163">
        <v>1.3976</v>
      </c>
      <c r="BM22" s="163">
        <v>0.99280000000000002</v>
      </c>
      <c r="BN22" s="163">
        <v>-51.728900000000003</v>
      </c>
      <c r="BO22" s="163">
        <v>29.694500000000001</v>
      </c>
      <c r="BP22" s="163">
        <v>29.572399999999998</v>
      </c>
      <c r="BQ22" s="163">
        <v>59.5456</v>
      </c>
      <c r="BR22" s="163">
        <v>-120.11150000000001</v>
      </c>
      <c r="BS22" s="164"/>
      <c r="BT22" s="164"/>
      <c r="BU22" s="164"/>
      <c r="BV22" s="163">
        <v>6.4467999999999996</v>
      </c>
      <c r="BW22" s="163">
        <v>7.19</v>
      </c>
      <c r="BX22" s="163">
        <v>4.79</v>
      </c>
      <c r="BY22" s="163">
        <v>-14.03</v>
      </c>
      <c r="BZ22" s="163">
        <v>-0.35</v>
      </c>
      <c r="CA22" s="163">
        <v>-27.1891</v>
      </c>
      <c r="CB22" s="163">
        <v>-27.3231</v>
      </c>
      <c r="CC22" s="163">
        <v>36.880899999999997</v>
      </c>
      <c r="CD22" s="163">
        <v>36.070599999999999</v>
      </c>
      <c r="CE22" s="163">
        <v>-3.7858999999999998</v>
      </c>
      <c r="CF22" s="164"/>
      <c r="CG22" s="163">
        <v>20.445900000000002</v>
      </c>
      <c r="CH22" s="163">
        <v>6.4238999999999997</v>
      </c>
      <c r="CI22" s="164"/>
      <c r="CJ22" s="164"/>
      <c r="CK22" s="164"/>
      <c r="CL22" s="163">
        <v>-16.8</v>
      </c>
      <c r="CM22" s="163">
        <v>-16.600000000000001</v>
      </c>
      <c r="CN22" s="163">
        <v>-1.87</v>
      </c>
      <c r="CO22" s="163">
        <v>21.437100000000001</v>
      </c>
      <c r="CP22" s="163">
        <v>21.6632</v>
      </c>
      <c r="CQ22" s="163">
        <v>20.9039</v>
      </c>
      <c r="CR22" s="163">
        <v>43.556699999999999</v>
      </c>
      <c r="CS22" s="163">
        <v>43.924399999999999</v>
      </c>
      <c r="CT22" s="163">
        <v>-27.036799999999999</v>
      </c>
      <c r="CU22" s="163">
        <v>-18.830400000000001</v>
      </c>
      <c r="CV22" s="163">
        <v>-28.045999999999999</v>
      </c>
      <c r="CW22" s="163">
        <v>3.0554999999999999</v>
      </c>
      <c r="CX22" s="163">
        <v>20.81</v>
      </c>
      <c r="CY22" s="163">
        <v>7.43</v>
      </c>
      <c r="CZ22" s="163">
        <v>12.661099999999999</v>
      </c>
      <c r="DA22" s="163">
        <v>12.795999999999999</v>
      </c>
      <c r="DB22" s="163">
        <v>-7.19</v>
      </c>
      <c r="DC22" s="164"/>
      <c r="DD22" s="164"/>
      <c r="DE22" s="164"/>
      <c r="DF22" s="163">
        <v>34.137799999999999</v>
      </c>
      <c r="DG22" s="163">
        <v>-13.1134</v>
      </c>
      <c r="DH22" s="163">
        <v>-3.5760999999999998</v>
      </c>
      <c r="DI22" s="163">
        <v>-19.600000000000001</v>
      </c>
      <c r="DJ22" s="163">
        <v>-18.8</v>
      </c>
      <c r="DK22" s="163">
        <v>-3.9954000000000001</v>
      </c>
      <c r="DL22" s="163">
        <v>0</v>
      </c>
      <c r="DM22" s="163">
        <v>7.8906999999999998</v>
      </c>
      <c r="DN22" s="163">
        <v>7.0566000000000004</v>
      </c>
      <c r="DO22" s="163">
        <v>0.41</v>
      </c>
      <c r="DP22" s="163">
        <v>-2</v>
      </c>
      <c r="DQ22" s="163">
        <v>4.4794999999999998</v>
      </c>
      <c r="DR22" s="163">
        <v>-34.294400000000003</v>
      </c>
      <c r="DS22" s="163">
        <v>-13.16</v>
      </c>
      <c r="DT22" s="163">
        <v>-13.44</v>
      </c>
      <c r="DU22" s="163">
        <v>33.86</v>
      </c>
      <c r="DV22" s="163">
        <v>17.48</v>
      </c>
      <c r="DW22" s="163">
        <v>-31.836400000000001</v>
      </c>
      <c r="DX22" s="163">
        <v>-16.0273</v>
      </c>
      <c r="DY22" s="163">
        <v>-45.6479</v>
      </c>
      <c r="DZ22" s="163">
        <v>-45.645499999999998</v>
      </c>
      <c r="EA22" s="164"/>
      <c r="EB22" s="163">
        <v>-15.3416</v>
      </c>
      <c r="EC22" s="163">
        <v>-25.294599999999999</v>
      </c>
      <c r="ED22" s="163">
        <v>-25.517700000000001</v>
      </c>
      <c r="EE22" s="163">
        <v>-17.514700000000001</v>
      </c>
      <c r="EF22" s="163">
        <v>-18.864899999999999</v>
      </c>
      <c r="EG22" s="163">
        <v>-8.6180000000000003</v>
      </c>
      <c r="EH22" s="163">
        <v>-114.8139</v>
      </c>
      <c r="EI22" s="163">
        <v>-61.674100000000003</v>
      </c>
      <c r="EJ22" s="164"/>
      <c r="EK22" s="163">
        <v>-11.154500000000001</v>
      </c>
      <c r="EL22" s="163">
        <v>-10.401400000000001</v>
      </c>
      <c r="EM22" s="163">
        <v>20.927</v>
      </c>
      <c r="EN22" s="163">
        <v>-18.4236</v>
      </c>
      <c r="EO22" s="163">
        <v>-17.3965</v>
      </c>
      <c r="EP22" s="163">
        <v>5.6479999999999997</v>
      </c>
      <c r="EQ22" s="163">
        <v>-30.407599999999999</v>
      </c>
      <c r="ER22" s="163">
        <v>-30.204699999999999</v>
      </c>
      <c r="ES22" s="163">
        <v>11.261799999999999</v>
      </c>
      <c r="ET22" s="163">
        <v>0</v>
      </c>
      <c r="EU22" s="163">
        <v>-8.3000000000000007</v>
      </c>
      <c r="EV22" s="163">
        <v>1.4</v>
      </c>
      <c r="EW22" s="163">
        <v>4.4917999999999996</v>
      </c>
      <c r="EX22" s="163">
        <v>-32.4756</v>
      </c>
      <c r="EY22" s="163">
        <v>-10.0619</v>
      </c>
      <c r="EZ22" s="163">
        <v>-10.286</v>
      </c>
      <c r="FA22" s="163">
        <v>8.5263000000000009</v>
      </c>
      <c r="FB22" s="163">
        <v>11.4406</v>
      </c>
      <c r="FC22" s="163">
        <v>-25.168500000000002</v>
      </c>
      <c r="FD22" s="163">
        <v>5.7237999999999998</v>
      </c>
      <c r="FE22" s="164"/>
      <c r="FF22" s="163">
        <v>5.2916999999999996</v>
      </c>
      <c r="FG22" s="163">
        <v>4.6375999999999999</v>
      </c>
      <c r="FH22" s="163">
        <v>4.7282000000000002</v>
      </c>
      <c r="FI22" s="163">
        <v>3.8772000000000002</v>
      </c>
      <c r="FJ22" s="163">
        <v>14.2338</v>
      </c>
      <c r="FK22" s="163">
        <v>14.5687</v>
      </c>
      <c r="FL22" s="163">
        <v>-37.342799999999997</v>
      </c>
      <c r="FM22" s="163">
        <v>30.421900000000001</v>
      </c>
      <c r="FN22" s="163">
        <v>30.546099999999999</v>
      </c>
      <c r="FO22" s="163">
        <v>-26.066199999999998</v>
      </c>
      <c r="FP22" s="163">
        <v>-16.446000000000002</v>
      </c>
      <c r="FQ22" s="163">
        <v>20.113800000000001</v>
      </c>
      <c r="FR22" s="163">
        <v>-21.17</v>
      </c>
      <c r="FS22" s="163">
        <v>-1.4168000000000001</v>
      </c>
      <c r="FT22" s="163">
        <v>0.1769</v>
      </c>
      <c r="FU22" s="163">
        <v>0.67</v>
      </c>
      <c r="FV22" s="163">
        <v>4.79</v>
      </c>
      <c r="FW22" s="163">
        <v>-20.688700000000001</v>
      </c>
      <c r="FX22" s="164"/>
      <c r="FY22" s="163">
        <v>1.593</v>
      </c>
      <c r="FZ22" s="163">
        <v>0.38700000000000001</v>
      </c>
      <c r="GA22" s="163">
        <v>0</v>
      </c>
      <c r="GB22" s="163">
        <v>2.4500000000000002</v>
      </c>
      <c r="GC22" s="163">
        <v>8.9760000000000009</v>
      </c>
      <c r="GD22" s="163">
        <v>16.159700000000001</v>
      </c>
      <c r="GE22" s="163">
        <v>-3.95</v>
      </c>
      <c r="GF22" s="163">
        <v>25.0185</v>
      </c>
      <c r="GG22" s="164"/>
      <c r="GH22" s="163">
        <v>14.161199999999999</v>
      </c>
      <c r="GI22" s="163">
        <v>-0.33069999999999999</v>
      </c>
      <c r="GJ22" s="164"/>
      <c r="GK22" s="163">
        <v>1.9756</v>
      </c>
      <c r="GL22" s="164"/>
      <c r="GM22" s="164"/>
      <c r="GN22" s="163">
        <v>-12.993600000000001</v>
      </c>
      <c r="GO22" s="163">
        <v>-13.7113</v>
      </c>
      <c r="GP22" s="163">
        <v>3.7900000000000003E-2</v>
      </c>
      <c r="GQ22" s="163">
        <v>-17.1402</v>
      </c>
      <c r="GR22" s="163">
        <v>6.8813000000000004</v>
      </c>
      <c r="GS22" s="163">
        <v>6.7847</v>
      </c>
      <c r="GT22" s="163">
        <v>120.4222</v>
      </c>
      <c r="GU22" s="163">
        <v>-8.5937000000000001</v>
      </c>
      <c r="GV22" s="163">
        <v>-11.1464</v>
      </c>
      <c r="GW22" s="163">
        <v>6.1814999999999998</v>
      </c>
      <c r="GX22" s="163">
        <v>3.0280999999999998</v>
      </c>
      <c r="GY22" s="163">
        <v>5.9557000000000002</v>
      </c>
      <c r="GZ22" s="163">
        <v>6.0603999999999996</v>
      </c>
      <c r="HA22" s="163">
        <v>2</v>
      </c>
      <c r="HB22" s="163">
        <v>20.664000000000001</v>
      </c>
      <c r="HC22" s="163">
        <v>20.663399999999999</v>
      </c>
      <c r="HD22" s="163">
        <v>-0.42</v>
      </c>
      <c r="HE22" s="163">
        <v>-6.0548000000000002</v>
      </c>
      <c r="HF22" s="163">
        <v>11.4628</v>
      </c>
      <c r="HG22" s="163">
        <v>0</v>
      </c>
      <c r="HH22" s="163">
        <v>77.338200000000001</v>
      </c>
      <c r="HI22" s="163">
        <v>-13.229900000000001</v>
      </c>
      <c r="HJ22" s="163">
        <v>-12.3698</v>
      </c>
      <c r="HK22" s="164"/>
      <c r="HL22" s="163">
        <v>5.3686999999999996</v>
      </c>
      <c r="HM22" s="163">
        <v>-13.337899999999999</v>
      </c>
      <c r="HN22" s="163">
        <v>-14.8485</v>
      </c>
      <c r="HO22" s="163">
        <v>24.710999999999999</v>
      </c>
      <c r="HP22" s="163">
        <v>27.935600000000001</v>
      </c>
      <c r="HQ22" s="163">
        <v>-11.2927</v>
      </c>
      <c r="HR22" s="163">
        <v>-10.705</v>
      </c>
      <c r="HS22" s="163">
        <v>-6.1421000000000001</v>
      </c>
      <c r="HT22" s="163">
        <v>-6.1619000000000002</v>
      </c>
      <c r="HU22" s="163">
        <v>23.76</v>
      </c>
      <c r="HV22" s="163">
        <v>23.8</v>
      </c>
      <c r="HW22" s="163">
        <v>-29.6</v>
      </c>
      <c r="HX22" s="163">
        <v>-29.8</v>
      </c>
      <c r="HY22" s="163">
        <v>0.82669999999999999</v>
      </c>
      <c r="HZ22" s="163">
        <v>-7.92</v>
      </c>
      <c r="IA22" s="163">
        <v>91.363200000000006</v>
      </c>
      <c r="IB22" s="164"/>
      <c r="IC22" s="163">
        <v>30.0565</v>
      </c>
      <c r="ID22" s="163">
        <v>-16.5</v>
      </c>
      <c r="IE22" s="163">
        <v>-39.299999999999997</v>
      </c>
      <c r="IF22" s="163">
        <v>-5.8</v>
      </c>
      <c r="IG22" s="163">
        <v>-6.4</v>
      </c>
      <c r="IH22" s="163">
        <v>-17.911899999999999</v>
      </c>
      <c r="II22" s="163">
        <v>-17.747900000000001</v>
      </c>
      <c r="IJ22" s="163">
        <v>-161.38499999999999</v>
      </c>
      <c r="IK22" s="163">
        <v>24.596</v>
      </c>
      <c r="IL22" s="163">
        <v>-227.26159999999999</v>
      </c>
      <c r="IM22" s="163">
        <v>-21.7681</v>
      </c>
      <c r="IN22" s="163">
        <v>-32.910600000000002</v>
      </c>
      <c r="IO22" s="163">
        <v>74.068600000000004</v>
      </c>
      <c r="IP22" s="163">
        <v>95.572400000000002</v>
      </c>
      <c r="IQ22" s="163">
        <v>106.4623</v>
      </c>
      <c r="IR22" s="163">
        <v>135.14699999999999</v>
      </c>
      <c r="IS22" s="163">
        <v>-1.0427999999999999</v>
      </c>
      <c r="IT22" s="163">
        <v>18.637599999999999</v>
      </c>
      <c r="IU22" s="163">
        <v>13.6267</v>
      </c>
      <c r="IV22" s="163">
        <v>6.6340000000000003</v>
      </c>
      <c r="IW22" s="163">
        <v>113.01949999999999</v>
      </c>
      <c r="IX22" s="163">
        <v>-246.73089999999999</v>
      </c>
      <c r="IY22" s="163">
        <v>6.8048000000000002</v>
      </c>
      <c r="IZ22" s="163">
        <v>-2.7031000000000001</v>
      </c>
      <c r="JA22" s="163">
        <v>0.7288</v>
      </c>
      <c r="JB22" s="164"/>
      <c r="JC22" s="163">
        <v>-9.1999999999999993</v>
      </c>
      <c r="JD22" s="163">
        <v>-0.376</v>
      </c>
      <c r="JE22" s="163">
        <v>-0.38300000000000001</v>
      </c>
      <c r="JF22" s="163">
        <v>5.04</v>
      </c>
      <c r="JG22" s="164"/>
      <c r="JH22" s="163">
        <v>-5.2949999999999999</v>
      </c>
      <c r="JI22" s="163">
        <v>5.9499999999999997E-2</v>
      </c>
      <c r="JJ22" s="163">
        <v>-12.040900000000001</v>
      </c>
      <c r="JK22" s="163">
        <v>0.26400000000000001</v>
      </c>
      <c r="JL22" s="163">
        <v>8.1</v>
      </c>
      <c r="JM22" s="163">
        <v>10.041</v>
      </c>
      <c r="JN22" s="163">
        <v>9.5609999999999999</v>
      </c>
      <c r="JO22" s="164"/>
      <c r="JP22" s="164"/>
      <c r="JQ22" s="163">
        <v>3.3201000000000001</v>
      </c>
      <c r="JR22" s="163">
        <v>2.4624999999999999</v>
      </c>
      <c r="JS22" s="163">
        <v>2.6901000000000002</v>
      </c>
      <c r="JT22" s="164"/>
      <c r="JU22" s="163">
        <v>23.6</v>
      </c>
      <c r="JV22" s="163">
        <v>1.3906000000000001</v>
      </c>
      <c r="JW22" s="163">
        <v>0.56999999999999995</v>
      </c>
      <c r="JX22" s="164"/>
      <c r="JY22" s="163">
        <v>-9.3768999999999991</v>
      </c>
      <c r="JZ22" s="163">
        <v>0.40039999999999998</v>
      </c>
      <c r="KA22" s="163">
        <v>-25.4526</v>
      </c>
      <c r="KB22" s="163">
        <v>-5.7853000000000003</v>
      </c>
      <c r="KC22" s="163">
        <v>-5.6254999999999997</v>
      </c>
      <c r="KD22" s="163">
        <v>-28.363499999999998</v>
      </c>
      <c r="KE22" s="163">
        <v>3.657</v>
      </c>
      <c r="KF22" s="163">
        <v>-25.1</v>
      </c>
      <c r="KG22" s="163">
        <v>8.1999999999999993</v>
      </c>
      <c r="KH22" s="163">
        <v>21.798400000000001</v>
      </c>
      <c r="KI22" s="163">
        <v>-89.794799999999995</v>
      </c>
    </row>
    <row r="23" spans="1:295" ht="18" customHeight="1" x14ac:dyDescent="0.25">
      <c r="A23" s="160" t="s">
        <v>92</v>
      </c>
      <c r="B23" s="160" t="s">
        <v>889</v>
      </c>
      <c r="C23" s="163">
        <v>0.1973</v>
      </c>
      <c r="D23" s="163">
        <v>4.0838999999999999</v>
      </c>
      <c r="E23" s="163">
        <v>-9.1876999999999995</v>
      </c>
      <c r="F23" s="163">
        <v>2.2374999999999998</v>
      </c>
      <c r="G23" s="163">
        <v>6.7957000000000001</v>
      </c>
      <c r="H23" s="164"/>
      <c r="I23" s="163">
        <v>13.689</v>
      </c>
      <c r="J23" s="164"/>
      <c r="K23" s="163">
        <v>15.065899999999999</v>
      </c>
      <c r="L23" s="163">
        <v>6.3268000000000004</v>
      </c>
      <c r="M23" s="163">
        <v>7.5955000000000004</v>
      </c>
      <c r="N23" s="163">
        <v>-15.54</v>
      </c>
      <c r="O23" s="163">
        <v>-24.2</v>
      </c>
      <c r="P23" s="163">
        <v>0</v>
      </c>
      <c r="Q23" s="163">
        <v>2.484</v>
      </c>
      <c r="R23" s="163">
        <v>-17.600000000000001</v>
      </c>
      <c r="S23" s="163">
        <v>2.6305999999999998</v>
      </c>
      <c r="T23" s="163">
        <v>-7.8967000000000001</v>
      </c>
      <c r="U23" s="163">
        <v>4.5999999999999996</v>
      </c>
      <c r="V23" s="163">
        <v>4.6117999999999997</v>
      </c>
      <c r="W23" s="163">
        <v>8.2910000000000004</v>
      </c>
      <c r="X23" s="163">
        <v>1.4625999999999999</v>
      </c>
      <c r="Y23" s="163">
        <v>0.1212</v>
      </c>
      <c r="Z23" s="163">
        <v>2.6831999999999998</v>
      </c>
      <c r="AA23" s="164"/>
      <c r="AB23" s="163">
        <v>-1.2568999999999999</v>
      </c>
      <c r="AC23" s="163">
        <v>-1.123</v>
      </c>
      <c r="AD23" s="163">
        <v>-1.153</v>
      </c>
      <c r="AE23" s="163">
        <v>-3.7629999999999999</v>
      </c>
      <c r="AF23" s="163">
        <v>-4.4400000000000004</v>
      </c>
      <c r="AG23" s="163">
        <v>-8.8000000000000007</v>
      </c>
      <c r="AH23" s="164"/>
      <c r="AI23" s="164"/>
      <c r="AJ23" s="163">
        <v>-13.87</v>
      </c>
      <c r="AK23" s="163">
        <v>-13.75</v>
      </c>
      <c r="AL23" s="164"/>
      <c r="AM23" s="163">
        <v>-10.77</v>
      </c>
      <c r="AN23" s="163">
        <v>-10.87</v>
      </c>
      <c r="AO23" s="163">
        <v>3.1749000000000001</v>
      </c>
      <c r="AP23" s="163">
        <v>4.4371</v>
      </c>
      <c r="AQ23" s="163">
        <v>16.675999999999998</v>
      </c>
      <c r="AR23" s="163">
        <v>17.673500000000001</v>
      </c>
      <c r="AS23" s="163">
        <v>-16.255800000000001</v>
      </c>
      <c r="AT23" s="163">
        <v>-14.8695</v>
      </c>
      <c r="AU23" s="163">
        <v>-14.827500000000001</v>
      </c>
      <c r="AV23" s="163">
        <v>14.4795</v>
      </c>
      <c r="AW23" s="163">
        <v>13.289199999999999</v>
      </c>
      <c r="AX23" s="163">
        <v>-17.4147</v>
      </c>
      <c r="AY23" s="163">
        <v>-14.8695</v>
      </c>
      <c r="AZ23" s="164"/>
      <c r="BA23" s="163">
        <v>21.1126</v>
      </c>
      <c r="BB23" s="163">
        <v>59.057099999999998</v>
      </c>
      <c r="BC23" s="163">
        <v>3.8635000000000002</v>
      </c>
      <c r="BD23" s="163">
        <v>-3.7</v>
      </c>
      <c r="BE23" s="163">
        <v>-3.9</v>
      </c>
      <c r="BF23" s="163">
        <v>-19.197299999999998</v>
      </c>
      <c r="BG23" s="163">
        <v>-19.339099999999998</v>
      </c>
      <c r="BH23" s="163">
        <v>-2.6008</v>
      </c>
      <c r="BI23" s="164"/>
      <c r="BJ23" s="163">
        <v>8.1401000000000003</v>
      </c>
      <c r="BK23" s="163">
        <v>2.4571000000000001</v>
      </c>
      <c r="BL23" s="163">
        <v>2.2538</v>
      </c>
      <c r="BM23" s="163">
        <v>1.6271</v>
      </c>
      <c r="BN23" s="163">
        <v>-34.455399999999997</v>
      </c>
      <c r="BO23" s="163">
        <v>33.204099999999997</v>
      </c>
      <c r="BP23" s="163">
        <v>33.051499999999997</v>
      </c>
      <c r="BQ23" s="163">
        <v>42.1496</v>
      </c>
      <c r="BR23" s="163">
        <v>-100.1511</v>
      </c>
      <c r="BS23" s="164"/>
      <c r="BT23" s="164"/>
      <c r="BU23" s="164"/>
      <c r="BV23" s="163">
        <v>10.668100000000001</v>
      </c>
      <c r="BW23" s="163">
        <v>7.78</v>
      </c>
      <c r="BX23" s="163">
        <v>5.58</v>
      </c>
      <c r="BY23" s="163">
        <v>-11.64</v>
      </c>
      <c r="BZ23" s="163">
        <v>1.02</v>
      </c>
      <c r="CA23" s="163">
        <v>-28.2608</v>
      </c>
      <c r="CB23" s="163">
        <v>-28.2608</v>
      </c>
      <c r="CC23" s="163">
        <v>39.6586</v>
      </c>
      <c r="CD23" s="163">
        <v>38.401299999999999</v>
      </c>
      <c r="CE23" s="163">
        <v>-2.9342000000000001</v>
      </c>
      <c r="CF23" s="164"/>
      <c r="CG23" s="163">
        <v>19.334800000000001</v>
      </c>
      <c r="CH23" s="163">
        <v>8.1122999999999994</v>
      </c>
      <c r="CI23" s="164"/>
      <c r="CJ23" s="164"/>
      <c r="CK23" s="164"/>
      <c r="CL23" s="163">
        <v>-11.7</v>
      </c>
      <c r="CM23" s="163">
        <v>-12</v>
      </c>
      <c r="CN23" s="163">
        <v>-2.29</v>
      </c>
      <c r="CO23" s="163">
        <v>25.836300000000001</v>
      </c>
      <c r="CP23" s="163">
        <v>25.5199</v>
      </c>
      <c r="CQ23" s="163">
        <v>23.925000000000001</v>
      </c>
      <c r="CR23" s="163">
        <v>38.075600000000001</v>
      </c>
      <c r="CS23" s="163">
        <v>40.811500000000002</v>
      </c>
      <c r="CT23" s="163">
        <v>-23.7883</v>
      </c>
      <c r="CU23" s="163">
        <v>-19.647099999999998</v>
      </c>
      <c r="CV23" s="163">
        <v>-24.405799999999999</v>
      </c>
      <c r="CW23" s="163">
        <v>3.0442</v>
      </c>
      <c r="CX23" s="163">
        <v>23.16</v>
      </c>
      <c r="CY23" s="163">
        <v>8.2799999999999994</v>
      </c>
      <c r="CZ23" s="163">
        <v>13.911099999999999</v>
      </c>
      <c r="DA23" s="163">
        <v>13.9679</v>
      </c>
      <c r="DB23" s="163">
        <v>-7.55</v>
      </c>
      <c r="DC23" s="164"/>
      <c r="DD23" s="164"/>
      <c r="DE23" s="164"/>
      <c r="DF23" s="163">
        <v>27.388200000000001</v>
      </c>
      <c r="DG23" s="163">
        <v>-14.674099999999999</v>
      </c>
      <c r="DH23" s="163">
        <v>-3.7890000000000001</v>
      </c>
      <c r="DI23" s="163">
        <v>-22.1</v>
      </c>
      <c r="DJ23" s="163">
        <v>-21.5</v>
      </c>
      <c r="DK23" s="163">
        <v>-2.9662999999999999</v>
      </c>
      <c r="DL23" s="163">
        <v>1.6889000000000001</v>
      </c>
      <c r="DM23" s="163">
        <v>8.9946999999999999</v>
      </c>
      <c r="DN23" s="163">
        <v>9.2830999999999992</v>
      </c>
      <c r="DO23" s="163">
        <v>1.93</v>
      </c>
      <c r="DP23" s="163">
        <v>-1.96</v>
      </c>
      <c r="DQ23" s="163">
        <v>5.7350000000000003</v>
      </c>
      <c r="DR23" s="163">
        <v>-26.916499999999999</v>
      </c>
      <c r="DS23" s="163">
        <v>-16.670000000000002</v>
      </c>
      <c r="DT23" s="163">
        <v>0</v>
      </c>
      <c r="DU23" s="163">
        <v>21.12</v>
      </c>
      <c r="DV23" s="163">
        <v>18.93</v>
      </c>
      <c r="DW23" s="163">
        <v>-27.2727</v>
      </c>
      <c r="DX23" s="163">
        <v>-14.163600000000001</v>
      </c>
      <c r="DY23" s="163">
        <v>-46.3429</v>
      </c>
      <c r="DZ23" s="163">
        <v>-45.636400000000002</v>
      </c>
      <c r="EA23" s="163">
        <v>9.6697000000000006</v>
      </c>
      <c r="EB23" s="163">
        <v>-11.7332</v>
      </c>
      <c r="EC23" s="163">
        <v>-22.090399999999999</v>
      </c>
      <c r="ED23" s="163">
        <v>-21.620100000000001</v>
      </c>
      <c r="EE23" s="163">
        <v>-14.4909</v>
      </c>
      <c r="EF23" s="163">
        <v>-17.255700000000001</v>
      </c>
      <c r="EG23" s="163">
        <v>-7.5309999999999997</v>
      </c>
      <c r="EH23" s="163">
        <v>-93.423900000000003</v>
      </c>
      <c r="EI23" s="163">
        <v>-71.660499999999999</v>
      </c>
      <c r="EJ23" s="164"/>
      <c r="EK23" s="163">
        <v>-11.2186</v>
      </c>
      <c r="EL23" s="163">
        <v>-10.6912</v>
      </c>
      <c r="EM23" s="163">
        <v>18.1374</v>
      </c>
      <c r="EN23" s="163">
        <v>-17.1312</v>
      </c>
      <c r="EO23" s="163">
        <v>-17.033200000000001</v>
      </c>
      <c r="EP23" s="163">
        <v>-7.1719999999999997</v>
      </c>
      <c r="EQ23" s="163">
        <v>-31.3628</v>
      </c>
      <c r="ER23" s="163">
        <v>-31.0215</v>
      </c>
      <c r="ES23" s="163">
        <v>10.011799999999999</v>
      </c>
      <c r="ET23" s="163">
        <v>0</v>
      </c>
      <c r="EU23" s="163">
        <v>-8.74</v>
      </c>
      <c r="EV23" s="163">
        <v>8.8000000000000007</v>
      </c>
      <c r="EW23" s="163">
        <v>4.8021000000000003</v>
      </c>
      <c r="EX23" s="163">
        <v>-30.177900000000001</v>
      </c>
      <c r="EY23" s="163">
        <v>-10.792299999999999</v>
      </c>
      <c r="EZ23" s="163">
        <v>-10.947699999999999</v>
      </c>
      <c r="FA23" s="163">
        <v>8.7112999999999996</v>
      </c>
      <c r="FB23" s="163">
        <v>7.7005999999999997</v>
      </c>
      <c r="FC23" s="163">
        <v>-25.878499999999999</v>
      </c>
      <c r="FD23" s="163">
        <v>5.5911</v>
      </c>
      <c r="FE23" s="164"/>
      <c r="FF23" s="163">
        <v>5.375</v>
      </c>
      <c r="FG23" s="163">
        <v>4.3235999999999999</v>
      </c>
      <c r="FH23" s="163">
        <v>4.3852000000000002</v>
      </c>
      <c r="FI23" s="163">
        <v>4.4634999999999998</v>
      </c>
      <c r="FJ23" s="163">
        <v>16.075800000000001</v>
      </c>
      <c r="FK23" s="163">
        <v>15.7409</v>
      </c>
      <c r="FL23" s="163">
        <v>-37.845100000000002</v>
      </c>
      <c r="FM23" s="163">
        <v>29.092099999999999</v>
      </c>
      <c r="FN23" s="163">
        <v>29.676500000000001</v>
      </c>
      <c r="FO23" s="163">
        <v>-25.3827</v>
      </c>
      <c r="FP23" s="163">
        <v>-14.5565</v>
      </c>
      <c r="FQ23" s="163">
        <v>22.301400000000001</v>
      </c>
      <c r="FR23" s="163">
        <v>-20.73</v>
      </c>
      <c r="FS23" s="163">
        <v>-0.79969999999999997</v>
      </c>
      <c r="FT23" s="163">
        <v>0.14760000000000001</v>
      </c>
      <c r="FU23" s="163">
        <v>0.38</v>
      </c>
      <c r="FV23" s="163">
        <v>4.51</v>
      </c>
      <c r="FW23" s="163">
        <v>-21.502400000000002</v>
      </c>
      <c r="FX23" s="163">
        <v>0</v>
      </c>
      <c r="FY23" s="163">
        <v>1.5640000000000001</v>
      </c>
      <c r="FZ23" s="163">
        <v>0.52700000000000002</v>
      </c>
      <c r="GA23" s="164"/>
      <c r="GB23" s="163">
        <v>2.86</v>
      </c>
      <c r="GC23" s="163">
        <v>9.4664999999999999</v>
      </c>
      <c r="GD23" s="163">
        <v>17.060400000000001</v>
      </c>
      <c r="GE23" s="163">
        <v>-4.3499999999999996</v>
      </c>
      <c r="GF23" s="163">
        <v>25.752800000000001</v>
      </c>
      <c r="GG23" s="164"/>
      <c r="GH23" s="163">
        <v>14.828099999999999</v>
      </c>
      <c r="GI23" s="163">
        <v>-0.75519999999999998</v>
      </c>
      <c r="GJ23" s="164"/>
      <c r="GK23" s="163">
        <v>2.0848</v>
      </c>
      <c r="GL23" s="164"/>
      <c r="GM23" s="164"/>
      <c r="GN23" s="163">
        <v>-12.1052</v>
      </c>
      <c r="GO23" s="163">
        <v>-16.519100000000002</v>
      </c>
      <c r="GP23" s="163">
        <v>2.1299999999999999E-2</v>
      </c>
      <c r="GQ23" s="163">
        <v>-16.7822</v>
      </c>
      <c r="GR23" s="163">
        <v>6.8342999999999998</v>
      </c>
      <c r="GS23" s="163">
        <v>6.7872000000000003</v>
      </c>
      <c r="GT23" s="163">
        <v>124.4533</v>
      </c>
      <c r="GU23" s="163">
        <v>-7.1860999999999997</v>
      </c>
      <c r="GV23" s="163">
        <v>-11.156599999999999</v>
      </c>
      <c r="GW23" s="163">
        <v>5.0980999999999996</v>
      </c>
      <c r="GX23" s="163">
        <v>1.5291999999999999</v>
      </c>
      <c r="GY23" s="163">
        <v>6.2119999999999997</v>
      </c>
      <c r="GZ23" s="163">
        <v>6.3372000000000002</v>
      </c>
      <c r="HA23" s="163">
        <v>0.80300000000000005</v>
      </c>
      <c r="HB23" s="163">
        <v>21.8184</v>
      </c>
      <c r="HC23" s="163">
        <v>21.995000000000001</v>
      </c>
      <c r="HD23" s="163">
        <v>-0.84</v>
      </c>
      <c r="HE23" s="163">
        <v>-6.6220999999999997</v>
      </c>
      <c r="HF23" s="163">
        <v>14.4162</v>
      </c>
      <c r="HG23" s="163">
        <v>0</v>
      </c>
      <c r="HH23" s="163">
        <v>72.141900000000007</v>
      </c>
      <c r="HI23" s="163">
        <v>-20.622399999999999</v>
      </c>
      <c r="HJ23" s="163">
        <v>-19.892800000000001</v>
      </c>
      <c r="HK23" s="164"/>
      <c r="HL23" s="163">
        <v>0</v>
      </c>
      <c r="HM23" s="163">
        <v>-13.4239</v>
      </c>
      <c r="HN23" s="163">
        <v>-13.905099999999999</v>
      </c>
      <c r="HO23" s="164"/>
      <c r="HP23" s="163">
        <v>13.5305</v>
      </c>
      <c r="HQ23" s="163">
        <v>-12.155200000000001</v>
      </c>
      <c r="HR23" s="163">
        <v>-11.9849</v>
      </c>
      <c r="HS23" s="163">
        <v>-8.8012999999999995</v>
      </c>
      <c r="HT23" s="163">
        <v>-7.8609</v>
      </c>
      <c r="HU23" s="163">
        <v>23.43</v>
      </c>
      <c r="HV23" s="163">
        <v>23.3</v>
      </c>
      <c r="HW23" s="163">
        <v>-29.8</v>
      </c>
      <c r="HX23" s="163">
        <v>-29.6</v>
      </c>
      <c r="HY23" s="163">
        <v>0.65100000000000002</v>
      </c>
      <c r="HZ23" s="163">
        <v>-0.08</v>
      </c>
      <c r="IA23" s="163">
        <v>94.844200000000001</v>
      </c>
      <c r="IB23" s="164"/>
      <c r="IC23" s="163">
        <v>24.3398</v>
      </c>
      <c r="ID23" s="163">
        <v>-15.7</v>
      </c>
      <c r="IE23" s="163">
        <v>-40.299999999999997</v>
      </c>
      <c r="IF23" s="163">
        <v>-4.5999999999999996</v>
      </c>
      <c r="IG23" s="163">
        <v>-5.0999999999999996</v>
      </c>
      <c r="IH23" s="164"/>
      <c r="II23" s="163">
        <v>-17.9284</v>
      </c>
      <c r="IJ23" s="163">
        <v>-164.1534</v>
      </c>
      <c r="IK23" s="163">
        <v>25.616199999999999</v>
      </c>
      <c r="IL23" s="163">
        <v>-229.88390000000001</v>
      </c>
      <c r="IM23" s="163">
        <v>-27.902100000000001</v>
      </c>
      <c r="IN23" s="163">
        <v>-36.4345</v>
      </c>
      <c r="IO23" s="163">
        <v>74.698999999999998</v>
      </c>
      <c r="IP23" s="163">
        <v>97.772400000000005</v>
      </c>
      <c r="IQ23" s="163">
        <v>102.89619999999999</v>
      </c>
      <c r="IR23" s="163">
        <v>133.06450000000001</v>
      </c>
      <c r="IS23" s="163">
        <v>-8.2196999999999996</v>
      </c>
      <c r="IT23" s="163">
        <v>15.4358</v>
      </c>
      <c r="IU23" s="163">
        <v>14.5364</v>
      </c>
      <c r="IV23" s="163">
        <v>5.8601000000000001</v>
      </c>
      <c r="IW23" s="163">
        <v>104.80159999999999</v>
      </c>
      <c r="IX23" s="163">
        <v>-246.43109999999999</v>
      </c>
      <c r="IY23" s="163">
        <v>-0.63480000000000003</v>
      </c>
      <c r="IZ23" s="163">
        <v>1.9416</v>
      </c>
      <c r="JA23" s="163">
        <v>1.6882999999999999</v>
      </c>
      <c r="JB23" s="164"/>
      <c r="JC23" s="163">
        <v>-8.08</v>
      </c>
      <c r="JD23" s="163">
        <v>-0.54400000000000004</v>
      </c>
      <c r="JE23" s="163">
        <v>-0.55200000000000005</v>
      </c>
      <c r="JF23" s="163">
        <v>3.92</v>
      </c>
      <c r="JG23" s="164"/>
      <c r="JH23" s="163">
        <v>-4.5349000000000004</v>
      </c>
      <c r="JI23" s="163">
        <v>5.9499999999999997E-2</v>
      </c>
      <c r="JJ23" s="163">
        <v>-15.849500000000001</v>
      </c>
      <c r="JK23" s="163">
        <v>-0.99339999999999995</v>
      </c>
      <c r="JL23" s="163">
        <v>12.8</v>
      </c>
      <c r="JM23" s="163">
        <v>10.46</v>
      </c>
      <c r="JN23" s="163">
        <v>11.097</v>
      </c>
      <c r="JO23" s="164"/>
      <c r="JP23" s="164"/>
      <c r="JQ23" s="163">
        <v>3.5838000000000001</v>
      </c>
      <c r="JR23" s="163">
        <v>3.5851000000000002</v>
      </c>
      <c r="JS23" s="163">
        <v>3.4626000000000001</v>
      </c>
      <c r="JT23" s="164"/>
      <c r="JU23" s="163">
        <v>24.7</v>
      </c>
      <c r="JV23" s="163">
        <v>1.9631000000000001</v>
      </c>
      <c r="JW23" s="163">
        <v>0.61</v>
      </c>
      <c r="JX23" s="164"/>
      <c r="JY23" s="163">
        <v>-6.8893000000000004</v>
      </c>
      <c r="JZ23" s="163">
        <v>-3.8699999999999998E-2</v>
      </c>
      <c r="KA23" s="163">
        <v>-26.6478</v>
      </c>
      <c r="KB23" s="163">
        <v>-5.5021000000000004</v>
      </c>
      <c r="KC23" s="163">
        <v>-5.7874999999999996</v>
      </c>
      <c r="KD23" s="163">
        <v>-28.793500000000002</v>
      </c>
      <c r="KE23" s="163">
        <v>3.8368000000000002</v>
      </c>
      <c r="KF23" s="163">
        <v>-26.2</v>
      </c>
      <c r="KG23" s="163">
        <v>8.4</v>
      </c>
      <c r="KH23" s="163">
        <v>14.436299999999999</v>
      </c>
      <c r="KI23" s="163">
        <v>-81.566800000000001</v>
      </c>
    </row>
    <row r="24" spans="1:295" ht="18" customHeight="1" x14ac:dyDescent="0.25">
      <c r="A24" s="160" t="s">
        <v>92</v>
      </c>
      <c r="B24" s="160" t="s">
        <v>890</v>
      </c>
      <c r="C24" s="165">
        <v>0.48649999999999999</v>
      </c>
      <c r="D24" s="165">
        <v>3.9291</v>
      </c>
      <c r="E24" s="165">
        <v>-8.9010999999999996</v>
      </c>
      <c r="F24" s="165">
        <v>2.4912999999999998</v>
      </c>
      <c r="G24" s="165">
        <v>7.2944000000000004</v>
      </c>
      <c r="H24" s="166"/>
      <c r="I24" s="165">
        <v>13.8468</v>
      </c>
      <c r="J24" s="166"/>
      <c r="K24" s="165">
        <v>16.578700000000001</v>
      </c>
      <c r="L24" s="165">
        <v>7.1638000000000002</v>
      </c>
      <c r="M24" s="165">
        <v>8.6207999999999991</v>
      </c>
      <c r="N24" s="165">
        <v>-13.32</v>
      </c>
      <c r="O24" s="165">
        <v>-26.4</v>
      </c>
      <c r="P24" s="165">
        <v>4.4000000000000004</v>
      </c>
      <c r="Q24" s="165">
        <v>4.1399999999999997</v>
      </c>
      <c r="R24" s="165">
        <v>-19.8</v>
      </c>
      <c r="S24" s="165">
        <v>2.7063000000000001</v>
      </c>
      <c r="T24" s="165">
        <v>-6.0124000000000004</v>
      </c>
      <c r="U24" s="165">
        <v>4.5595999999999997</v>
      </c>
      <c r="V24" s="165">
        <v>4.2314999999999996</v>
      </c>
      <c r="W24" s="165">
        <v>7.8647</v>
      </c>
      <c r="X24" s="165">
        <v>1.5612999999999999</v>
      </c>
      <c r="Y24" s="165">
        <v>-1.2133</v>
      </c>
      <c r="Z24" s="165">
        <v>2.6482999999999999</v>
      </c>
      <c r="AA24" s="166"/>
      <c r="AB24" s="165">
        <v>-1.1986000000000001</v>
      </c>
      <c r="AC24" s="165">
        <v>-1.1970000000000001</v>
      </c>
      <c r="AD24" s="165">
        <v>-1.181</v>
      </c>
      <c r="AE24" s="165">
        <v>-3.6720000000000002</v>
      </c>
      <c r="AF24" s="165">
        <v>-6.66</v>
      </c>
      <c r="AG24" s="165">
        <v>-6.6</v>
      </c>
      <c r="AH24" s="166"/>
      <c r="AI24" s="166"/>
      <c r="AJ24" s="165">
        <v>-13.32</v>
      </c>
      <c r="AK24" s="165">
        <v>-13.32</v>
      </c>
      <c r="AL24" s="166"/>
      <c r="AM24" s="165">
        <v>-11.69</v>
      </c>
      <c r="AN24" s="165">
        <v>-11.81</v>
      </c>
      <c r="AO24" s="165">
        <v>4.2526000000000002</v>
      </c>
      <c r="AP24" s="165">
        <v>4.1121999999999996</v>
      </c>
      <c r="AQ24" s="165">
        <v>22.3125</v>
      </c>
      <c r="AR24" s="165">
        <v>24.930599999999998</v>
      </c>
      <c r="AS24" s="165">
        <v>-12.8971</v>
      </c>
      <c r="AT24" s="165">
        <v>-7.6356999999999999</v>
      </c>
      <c r="AU24" s="165">
        <v>-8.5165000000000006</v>
      </c>
      <c r="AV24" s="165">
        <v>12.068</v>
      </c>
      <c r="AW24" s="165">
        <v>16.9087</v>
      </c>
      <c r="AX24" s="165">
        <v>-10.4488</v>
      </c>
      <c r="AY24" s="165">
        <v>-10.8507</v>
      </c>
      <c r="AZ24" s="166"/>
      <c r="BA24" s="165">
        <v>34.797699999999999</v>
      </c>
      <c r="BB24" s="165">
        <v>104.8164</v>
      </c>
      <c r="BC24" s="165">
        <v>12.874499999999999</v>
      </c>
      <c r="BD24" s="165">
        <v>-5.7</v>
      </c>
      <c r="BE24" s="165">
        <v>-5.7</v>
      </c>
      <c r="BF24" s="165">
        <v>-26.1981</v>
      </c>
      <c r="BG24" s="165">
        <v>-25.9086</v>
      </c>
      <c r="BH24" s="165">
        <v>-2.8317999999999999</v>
      </c>
      <c r="BI24" s="166"/>
      <c r="BJ24" s="165">
        <v>8.6837999999999997</v>
      </c>
      <c r="BK24" s="165">
        <v>2.9626000000000001</v>
      </c>
      <c r="BL24" s="165">
        <v>2.4495</v>
      </c>
      <c r="BM24" s="165">
        <v>1.6733</v>
      </c>
      <c r="BN24" s="165">
        <v>-83.5291</v>
      </c>
      <c r="BO24" s="165">
        <v>41.108400000000003</v>
      </c>
      <c r="BP24" s="165">
        <v>41.0779</v>
      </c>
      <c r="BQ24" s="165">
        <v>40.198500000000003</v>
      </c>
      <c r="BR24" s="165">
        <v>-113.7075</v>
      </c>
      <c r="BS24" s="166"/>
      <c r="BT24" s="166"/>
      <c r="BU24" s="166"/>
      <c r="BV24" s="165">
        <v>14.9993</v>
      </c>
      <c r="BW24" s="165">
        <v>8.89</v>
      </c>
      <c r="BX24" s="165">
        <v>7.14</v>
      </c>
      <c r="BY24" s="165">
        <v>-9.64</v>
      </c>
      <c r="BZ24" s="165">
        <v>3.36</v>
      </c>
      <c r="CA24" s="165">
        <v>-25.581600000000002</v>
      </c>
      <c r="CB24" s="165">
        <v>-27.457000000000001</v>
      </c>
      <c r="CC24" s="165">
        <v>36.571300000000001</v>
      </c>
      <c r="CD24" s="165">
        <v>35.439599999999999</v>
      </c>
      <c r="CE24" s="165">
        <v>-2.7212000000000001</v>
      </c>
      <c r="CF24" s="166"/>
      <c r="CG24" s="165">
        <v>15.9504</v>
      </c>
      <c r="CH24" s="165">
        <v>9.6392000000000007</v>
      </c>
      <c r="CI24" s="166"/>
      <c r="CJ24" s="166"/>
      <c r="CK24" s="166"/>
      <c r="CL24" s="165">
        <v>-11.7</v>
      </c>
      <c r="CM24" s="165">
        <v>-12</v>
      </c>
      <c r="CN24" s="165">
        <v>-2.52</v>
      </c>
      <c r="CO24" s="165">
        <v>27.1465</v>
      </c>
      <c r="CP24" s="165">
        <v>27.061699999999998</v>
      </c>
      <c r="CQ24" s="165">
        <v>24.398800000000001</v>
      </c>
      <c r="CR24" s="165">
        <v>42.035899999999998</v>
      </c>
      <c r="CS24" s="165">
        <v>42.295299999999997</v>
      </c>
      <c r="CT24" s="165">
        <v>-25.481100000000001</v>
      </c>
      <c r="CU24" s="165">
        <v>-23.636500000000002</v>
      </c>
      <c r="CV24" s="165">
        <v>-25.767199999999999</v>
      </c>
      <c r="CW24" s="165">
        <v>3.3062</v>
      </c>
      <c r="CX24" s="165">
        <v>27.9</v>
      </c>
      <c r="CY24" s="165">
        <v>10.74</v>
      </c>
      <c r="CZ24" s="165">
        <v>15.942399999999999</v>
      </c>
      <c r="DA24" s="165">
        <v>15.7257</v>
      </c>
      <c r="DB24" s="165">
        <v>-8.08</v>
      </c>
      <c r="DC24" s="166"/>
      <c r="DD24" s="166"/>
      <c r="DE24" s="166"/>
      <c r="DF24" s="165">
        <v>21.2318</v>
      </c>
      <c r="DG24" s="165">
        <v>-16.017800000000001</v>
      </c>
      <c r="DH24" s="165">
        <v>-4.0979999999999999</v>
      </c>
      <c r="DI24" s="165">
        <v>-24.6</v>
      </c>
      <c r="DJ24" s="165">
        <v>-25</v>
      </c>
      <c r="DK24" s="165">
        <v>-2.8088000000000002</v>
      </c>
      <c r="DL24" s="165">
        <v>2.4369000000000001</v>
      </c>
      <c r="DM24" s="165">
        <v>11.2027</v>
      </c>
      <c r="DN24" s="165">
        <v>10.210900000000001</v>
      </c>
      <c r="DO24" s="165">
        <v>2.78</v>
      </c>
      <c r="DP24" s="165">
        <v>-3.05</v>
      </c>
      <c r="DQ24" s="165">
        <v>7.0369999999999999</v>
      </c>
      <c r="DR24" s="165">
        <v>-20.773700000000002</v>
      </c>
      <c r="DS24" s="165">
        <v>-17.079999999999998</v>
      </c>
      <c r="DT24" s="166"/>
      <c r="DU24" s="165">
        <v>21.67</v>
      </c>
      <c r="DV24" s="165">
        <v>19.88</v>
      </c>
      <c r="DW24" s="165">
        <v>-21.5091</v>
      </c>
      <c r="DX24" s="165">
        <v>-10.5091</v>
      </c>
      <c r="DY24" s="165">
        <v>-43.671300000000002</v>
      </c>
      <c r="DZ24" s="165">
        <v>-43.090899999999998</v>
      </c>
      <c r="EA24" s="165">
        <v>11.832599999999999</v>
      </c>
      <c r="EB24" s="165">
        <v>-7.8907999999999996</v>
      </c>
      <c r="EC24" s="165">
        <v>-18.2255</v>
      </c>
      <c r="ED24" s="165">
        <v>-18.035299999999999</v>
      </c>
      <c r="EE24" s="165">
        <v>-20.741700000000002</v>
      </c>
      <c r="EF24" s="165">
        <v>-21.7408</v>
      </c>
      <c r="EG24" s="165">
        <v>-7.8029999999999999</v>
      </c>
      <c r="EH24" s="165">
        <v>-96.035300000000007</v>
      </c>
      <c r="EI24" s="165">
        <v>-68.360600000000005</v>
      </c>
      <c r="EJ24" s="166"/>
      <c r="EK24" s="165">
        <v>-12.398400000000001</v>
      </c>
      <c r="EL24" s="165">
        <v>-11.2888</v>
      </c>
      <c r="EM24" s="165">
        <v>20.038900000000002</v>
      </c>
      <c r="EN24" s="165">
        <v>-13.9129</v>
      </c>
      <c r="EO24" s="165">
        <v>-13.57</v>
      </c>
      <c r="EP24" s="165">
        <v>1.04</v>
      </c>
      <c r="EQ24" s="165">
        <v>-28.214400000000001</v>
      </c>
      <c r="ER24" s="165">
        <v>-27.896000000000001</v>
      </c>
      <c r="ES24" s="165">
        <v>6.9596</v>
      </c>
      <c r="ET24" s="165">
        <v>0</v>
      </c>
      <c r="EU24" s="165">
        <v>-10.06</v>
      </c>
      <c r="EV24" s="165">
        <v>0</v>
      </c>
      <c r="EW24" s="165">
        <v>5.3106</v>
      </c>
      <c r="EX24" s="165">
        <v>-26.197299999999998</v>
      </c>
      <c r="EY24" s="165">
        <v>-9.3025000000000002</v>
      </c>
      <c r="EZ24" s="165">
        <v>-9.4319000000000006</v>
      </c>
      <c r="FA24" s="165">
        <v>7.3956999999999997</v>
      </c>
      <c r="FB24" s="165">
        <v>7.3689999999999998</v>
      </c>
      <c r="FC24" s="165">
        <v>-23.4709</v>
      </c>
      <c r="FD24" s="165">
        <v>4.8779000000000003</v>
      </c>
      <c r="FE24" s="166"/>
      <c r="FF24" s="165">
        <v>4.5772000000000004</v>
      </c>
      <c r="FG24" s="165">
        <v>3.5390999999999999</v>
      </c>
      <c r="FH24" s="165">
        <v>3.4013</v>
      </c>
      <c r="FI24" s="165">
        <v>0</v>
      </c>
      <c r="FJ24" s="165">
        <v>12.559200000000001</v>
      </c>
      <c r="FK24" s="165">
        <v>13.898899999999999</v>
      </c>
      <c r="FL24" s="165">
        <v>-36.1706</v>
      </c>
      <c r="FM24" s="165">
        <v>26.8264</v>
      </c>
      <c r="FN24" s="165">
        <v>26.267900000000001</v>
      </c>
      <c r="FO24" s="165">
        <v>-24.140499999999999</v>
      </c>
      <c r="FP24" s="165">
        <v>-14.6388</v>
      </c>
      <c r="FQ24" s="165">
        <v>17.511299999999999</v>
      </c>
      <c r="FR24" s="165">
        <v>-21.61</v>
      </c>
      <c r="FS24" s="165">
        <v>-1.2061999999999999</v>
      </c>
      <c r="FT24" s="165">
        <v>0.14760000000000001</v>
      </c>
      <c r="FU24" s="165">
        <v>0.06</v>
      </c>
      <c r="FV24" s="165">
        <v>6</v>
      </c>
      <c r="FW24" s="165">
        <v>-17.559799999999999</v>
      </c>
      <c r="FX24" s="165">
        <v>1.9473</v>
      </c>
      <c r="FY24" s="165">
        <v>1.643</v>
      </c>
      <c r="FZ24" s="165">
        <v>0.51700000000000002</v>
      </c>
      <c r="GA24" s="166"/>
      <c r="GB24" s="165">
        <v>4.51</v>
      </c>
      <c r="GC24" s="165">
        <v>9.2810000000000006</v>
      </c>
      <c r="GD24" s="165">
        <v>15.8681</v>
      </c>
      <c r="GE24" s="165">
        <v>-3.62</v>
      </c>
      <c r="GF24" s="165">
        <v>27.0931</v>
      </c>
      <c r="GG24" s="166"/>
      <c r="GH24" s="165">
        <v>17.4682</v>
      </c>
      <c r="GI24" s="165">
        <v>-2.0286</v>
      </c>
      <c r="GJ24" s="165">
        <v>-2.1402999999999999</v>
      </c>
      <c r="GK24" s="165">
        <v>2.2101999999999999</v>
      </c>
      <c r="GL24" s="166"/>
      <c r="GM24" s="166"/>
      <c r="GN24" s="165">
        <v>-13.130699999999999</v>
      </c>
      <c r="GO24" s="165">
        <v>-17.248000000000001</v>
      </c>
      <c r="GP24" s="165">
        <v>0.73680000000000001</v>
      </c>
      <c r="GQ24" s="165">
        <v>-18.059799999999999</v>
      </c>
      <c r="GR24" s="165">
        <v>7.7321999999999997</v>
      </c>
      <c r="GS24" s="165">
        <v>8.8322000000000003</v>
      </c>
      <c r="GT24" s="165">
        <v>129.3664</v>
      </c>
      <c r="GU24" s="165">
        <v>-5.6459999999999999</v>
      </c>
      <c r="GV24" s="165">
        <v>-11.3079</v>
      </c>
      <c r="GW24" s="165">
        <v>3.1968000000000001</v>
      </c>
      <c r="GX24" s="165">
        <v>1.6039000000000001</v>
      </c>
      <c r="GY24" s="165">
        <v>6.3438999999999997</v>
      </c>
      <c r="GZ24" s="165">
        <v>6.5270999999999999</v>
      </c>
      <c r="HA24" s="165">
        <v>0.95630000000000004</v>
      </c>
      <c r="HB24" s="165">
        <v>19.401599999999998</v>
      </c>
      <c r="HC24" s="165">
        <v>20.235099999999999</v>
      </c>
      <c r="HD24" s="165">
        <v>0.42</v>
      </c>
      <c r="HE24" s="165">
        <v>-6.9542999999999999</v>
      </c>
      <c r="HF24" s="165">
        <v>15.7156</v>
      </c>
      <c r="HG24" s="165">
        <v>0</v>
      </c>
      <c r="HH24" s="165">
        <v>71.952299999999994</v>
      </c>
      <c r="HI24" s="165">
        <v>-11.459</v>
      </c>
      <c r="HJ24" s="165">
        <v>-11.599500000000001</v>
      </c>
      <c r="HK24" s="165">
        <v>-8.1295999999999999</v>
      </c>
      <c r="HL24" s="165">
        <v>0</v>
      </c>
      <c r="HM24" s="165">
        <v>-14.1127</v>
      </c>
      <c r="HN24" s="165">
        <v>-14.1839</v>
      </c>
      <c r="HO24" s="165">
        <v>12.5291</v>
      </c>
      <c r="HP24" s="166"/>
      <c r="HQ24" s="165">
        <v>-10.457800000000001</v>
      </c>
      <c r="HR24" s="165">
        <v>-10.1996</v>
      </c>
      <c r="HS24" s="165">
        <v>-9.7623999999999995</v>
      </c>
      <c r="HT24" s="165">
        <v>-9.7500999999999998</v>
      </c>
      <c r="HU24" s="165">
        <v>46.88</v>
      </c>
      <c r="HV24" s="165">
        <v>0</v>
      </c>
      <c r="HW24" s="165">
        <v>-31.9</v>
      </c>
      <c r="HX24" s="165">
        <v>-31.1</v>
      </c>
      <c r="HY24" s="165">
        <v>0.5978</v>
      </c>
      <c r="HZ24" s="165">
        <v>2.16</v>
      </c>
      <c r="IA24" s="165">
        <v>89.151899999999998</v>
      </c>
      <c r="IB24" s="166"/>
      <c r="IC24" s="165">
        <v>33.341700000000003</v>
      </c>
      <c r="ID24" s="165">
        <v>-14</v>
      </c>
      <c r="IE24" s="165">
        <v>-43.9</v>
      </c>
      <c r="IF24" s="165">
        <v>-6.4</v>
      </c>
      <c r="IG24" s="165">
        <v>-6.8</v>
      </c>
      <c r="IH24" s="165">
        <v>-17.732800000000001</v>
      </c>
      <c r="II24" s="165">
        <v>-17.696999999999999</v>
      </c>
      <c r="IJ24" s="165">
        <v>-162.62110000000001</v>
      </c>
      <c r="IK24" s="165">
        <v>19.169799999999999</v>
      </c>
      <c r="IL24" s="165">
        <v>-227.00450000000001</v>
      </c>
      <c r="IM24" s="165">
        <v>-23.128299999999999</v>
      </c>
      <c r="IN24" s="165">
        <v>-33.834800000000001</v>
      </c>
      <c r="IO24" s="165">
        <v>67.424000000000007</v>
      </c>
      <c r="IP24" s="165">
        <v>101.22190000000001</v>
      </c>
      <c r="IQ24" s="165">
        <v>104.675</v>
      </c>
      <c r="IR24" s="165">
        <v>125.8867</v>
      </c>
      <c r="IS24" s="165">
        <v>-7.0461</v>
      </c>
      <c r="IT24" s="165">
        <v>19.586500000000001</v>
      </c>
      <c r="IU24" s="165">
        <v>19.273800000000001</v>
      </c>
      <c r="IV24" s="165">
        <v>2.2147999999999999</v>
      </c>
      <c r="IW24" s="165">
        <v>103.87009999999999</v>
      </c>
      <c r="IX24" s="165">
        <v>-243.47020000000001</v>
      </c>
      <c r="IY24" s="165">
        <v>5.9356</v>
      </c>
      <c r="IZ24" s="165">
        <v>-2.9807999999999999</v>
      </c>
      <c r="JA24" s="165">
        <v>-2.3199999999999998E-2</v>
      </c>
      <c r="JB24" s="166"/>
      <c r="JC24" s="165">
        <v>-8.4</v>
      </c>
      <c r="JD24" s="165">
        <v>-0.73099999999999998</v>
      </c>
      <c r="JE24" s="165">
        <v>-0.73899999999999999</v>
      </c>
      <c r="JF24" s="165">
        <v>4.16</v>
      </c>
      <c r="JG24" s="166"/>
      <c r="JH24" s="165">
        <v>-4.5862999999999996</v>
      </c>
      <c r="JI24" s="165">
        <v>5.9499999999999997E-2</v>
      </c>
      <c r="JJ24" s="165">
        <v>0.47149999999999997</v>
      </c>
      <c r="JK24" s="165">
        <v>-11.5709</v>
      </c>
      <c r="JL24" s="165">
        <v>6.8</v>
      </c>
      <c r="JM24" s="165">
        <v>7.9340000000000002</v>
      </c>
      <c r="JN24" s="165">
        <v>8.3689999999999998</v>
      </c>
      <c r="JO24" s="166"/>
      <c r="JP24" s="166"/>
      <c r="JQ24" s="165">
        <v>4.0079000000000002</v>
      </c>
      <c r="JR24" s="165">
        <v>2.6951000000000001</v>
      </c>
      <c r="JS24" s="165">
        <v>3.1644999999999999</v>
      </c>
      <c r="JT24" s="166"/>
      <c r="JU24" s="165">
        <v>29</v>
      </c>
      <c r="JV24" s="165">
        <v>2.5398000000000001</v>
      </c>
      <c r="JW24" s="165">
        <v>0.69</v>
      </c>
      <c r="JX24" s="166"/>
      <c r="JY24" s="165">
        <v>-11.5839</v>
      </c>
      <c r="JZ24" s="165">
        <v>2.2610999999999999</v>
      </c>
      <c r="KA24" s="165">
        <v>-23.319900000000001</v>
      </c>
      <c r="KB24" s="165">
        <v>-11.3094</v>
      </c>
      <c r="KC24" s="165">
        <v>-8.8739000000000008</v>
      </c>
      <c r="KD24" s="165">
        <v>-24.866499999999998</v>
      </c>
      <c r="KE24" s="165">
        <v>2.5670000000000002</v>
      </c>
      <c r="KF24" s="165">
        <v>-31</v>
      </c>
      <c r="KG24" s="165">
        <v>14.2</v>
      </c>
      <c r="KH24" s="165">
        <v>22.020299999999999</v>
      </c>
      <c r="KI24" s="165">
        <v>-89.782399999999996</v>
      </c>
    </row>
    <row r="25" spans="1:295" ht="18" customHeight="1" x14ac:dyDescent="0.25">
      <c r="A25" s="160" t="s">
        <v>92</v>
      </c>
      <c r="B25" s="160" t="s">
        <v>891</v>
      </c>
      <c r="C25" s="161">
        <v>0.86460000000000004</v>
      </c>
      <c r="D25" s="161">
        <v>3.4535</v>
      </c>
      <c r="E25" s="161">
        <v>-8.2802000000000007</v>
      </c>
      <c r="F25" s="161">
        <v>2.6768000000000001</v>
      </c>
      <c r="G25" s="161">
        <v>7.9615</v>
      </c>
      <c r="H25" s="162"/>
      <c r="I25" s="161">
        <v>15.4299</v>
      </c>
      <c r="J25" s="162"/>
      <c r="K25" s="161">
        <v>18.751000000000001</v>
      </c>
      <c r="L25" s="161">
        <v>8.1058000000000003</v>
      </c>
      <c r="M25" s="161">
        <v>9.5023</v>
      </c>
      <c r="N25" s="161">
        <v>-15.54</v>
      </c>
      <c r="O25" s="161">
        <v>-28.6</v>
      </c>
      <c r="P25" s="161">
        <v>4.4000000000000004</v>
      </c>
      <c r="Q25" s="161">
        <v>4.968</v>
      </c>
      <c r="R25" s="161">
        <v>-22</v>
      </c>
      <c r="S25" s="161">
        <v>2.6613000000000002</v>
      </c>
      <c r="T25" s="161">
        <v>-6.2961</v>
      </c>
      <c r="U25" s="161">
        <v>4.6435000000000004</v>
      </c>
      <c r="V25" s="161">
        <v>4.4562999999999997</v>
      </c>
      <c r="W25" s="161">
        <v>8.0637000000000008</v>
      </c>
      <c r="X25" s="161">
        <v>0.91520000000000001</v>
      </c>
      <c r="Y25" s="161">
        <v>-1.2343</v>
      </c>
      <c r="Z25" s="161">
        <v>2.7389000000000001</v>
      </c>
      <c r="AA25" s="162"/>
      <c r="AB25" s="161">
        <v>-1.1662999999999999</v>
      </c>
      <c r="AC25" s="161">
        <v>-1.204</v>
      </c>
      <c r="AD25" s="161">
        <v>-1.1779999999999999</v>
      </c>
      <c r="AE25" s="161">
        <v>-3.6469999999999998</v>
      </c>
      <c r="AF25" s="161">
        <v>-4.4400000000000004</v>
      </c>
      <c r="AG25" s="161">
        <v>-4.4000000000000004</v>
      </c>
      <c r="AH25" s="162"/>
      <c r="AI25" s="162"/>
      <c r="AJ25" s="161">
        <v>-12.69</v>
      </c>
      <c r="AK25" s="161">
        <v>-12.75</v>
      </c>
      <c r="AL25" s="162"/>
      <c r="AM25" s="161">
        <v>-12.55</v>
      </c>
      <c r="AN25" s="161">
        <v>-12.62</v>
      </c>
      <c r="AO25" s="161">
        <v>4.4848999999999997</v>
      </c>
      <c r="AP25" s="161">
        <v>3.7290999999999999</v>
      </c>
      <c r="AQ25" s="161">
        <v>23.2744</v>
      </c>
      <c r="AR25" s="161">
        <v>24.900700000000001</v>
      </c>
      <c r="AS25" s="161">
        <v>-11.9648</v>
      </c>
      <c r="AT25" s="161">
        <v>-4.9565000000000001</v>
      </c>
      <c r="AU25" s="161">
        <v>-4.5288000000000004</v>
      </c>
      <c r="AV25" s="161">
        <v>1.7495000000000001</v>
      </c>
      <c r="AW25" s="161">
        <v>1.9695</v>
      </c>
      <c r="AX25" s="161">
        <v>-10.582800000000001</v>
      </c>
      <c r="AY25" s="161">
        <v>-8.0374999999999996</v>
      </c>
      <c r="AZ25" s="162"/>
      <c r="BA25" s="161">
        <v>9.9916999999999998</v>
      </c>
      <c r="BB25" s="161">
        <v>106.0348</v>
      </c>
      <c r="BC25" s="161">
        <v>11.3089</v>
      </c>
      <c r="BD25" s="161">
        <v>-5</v>
      </c>
      <c r="BE25" s="161">
        <v>-5.0999999999999996</v>
      </c>
      <c r="BF25" s="161">
        <v>-29.0794</v>
      </c>
      <c r="BG25" s="161">
        <v>-28.626000000000001</v>
      </c>
      <c r="BH25" s="161">
        <v>-2.7909000000000002</v>
      </c>
      <c r="BI25" s="162"/>
      <c r="BJ25" s="161">
        <v>14.7843</v>
      </c>
      <c r="BK25" s="161">
        <v>5.6153000000000004</v>
      </c>
      <c r="BL25" s="161">
        <v>3.3475000000000001</v>
      </c>
      <c r="BM25" s="161">
        <v>2.3363999999999998</v>
      </c>
      <c r="BN25" s="161">
        <v>-91.097700000000003</v>
      </c>
      <c r="BO25" s="161">
        <v>54.139800000000001</v>
      </c>
      <c r="BP25" s="161">
        <v>54.231400000000001</v>
      </c>
      <c r="BQ25" s="161">
        <v>44.456299999999999</v>
      </c>
      <c r="BR25" s="161">
        <v>-95.112099999999998</v>
      </c>
      <c r="BS25" s="162"/>
      <c r="BT25" s="162"/>
      <c r="BU25" s="162"/>
      <c r="BV25" s="161">
        <v>20.488</v>
      </c>
      <c r="BW25" s="161">
        <v>8.9600000000000009</v>
      </c>
      <c r="BX25" s="161">
        <v>7.52</v>
      </c>
      <c r="BY25" s="161">
        <v>-6.45</v>
      </c>
      <c r="BZ25" s="161">
        <v>5.38</v>
      </c>
      <c r="CA25" s="161">
        <v>-22.634599999999999</v>
      </c>
      <c r="CB25" s="161">
        <v>-19.5535</v>
      </c>
      <c r="CC25" s="161">
        <v>31.378499999999999</v>
      </c>
      <c r="CD25" s="161">
        <v>30.643000000000001</v>
      </c>
      <c r="CE25" s="161">
        <v>-2.2829000000000002</v>
      </c>
      <c r="CF25" s="162"/>
      <c r="CG25" s="161">
        <v>-21.2591</v>
      </c>
      <c r="CH25" s="161">
        <v>14.4353</v>
      </c>
      <c r="CI25" s="161">
        <v>34.1952</v>
      </c>
      <c r="CJ25" s="162"/>
      <c r="CK25" s="162"/>
      <c r="CL25" s="161">
        <v>-13.5</v>
      </c>
      <c r="CM25" s="161">
        <v>-13.4</v>
      </c>
      <c r="CN25" s="161">
        <v>-2.92</v>
      </c>
      <c r="CO25" s="161">
        <v>35.855699999999999</v>
      </c>
      <c r="CP25" s="161">
        <v>35.904800000000002</v>
      </c>
      <c r="CQ25" s="161">
        <v>34.3309</v>
      </c>
      <c r="CR25" s="161">
        <v>47.443300000000001</v>
      </c>
      <c r="CS25" s="161">
        <v>47.1706</v>
      </c>
      <c r="CT25" s="161">
        <v>-25.272500000000001</v>
      </c>
      <c r="CU25" s="161">
        <v>-33.392099999999999</v>
      </c>
      <c r="CV25" s="161">
        <v>-22.082000000000001</v>
      </c>
      <c r="CW25" s="161">
        <v>3.4601000000000002</v>
      </c>
      <c r="CX25" s="161">
        <v>28.87</v>
      </c>
      <c r="CY25" s="161">
        <v>11.79</v>
      </c>
      <c r="CZ25" s="161">
        <v>18.911100000000001</v>
      </c>
      <c r="DA25" s="161">
        <v>18.557700000000001</v>
      </c>
      <c r="DB25" s="161">
        <v>-9.4499999999999993</v>
      </c>
      <c r="DC25" s="162"/>
      <c r="DD25" s="161">
        <v>-35.082700000000003</v>
      </c>
      <c r="DE25" s="161">
        <v>-35.354399999999998</v>
      </c>
      <c r="DF25" s="161">
        <v>39.612000000000002</v>
      </c>
      <c r="DG25" s="161">
        <v>-18.992599999999999</v>
      </c>
      <c r="DH25" s="161">
        <v>-4.9713000000000003</v>
      </c>
      <c r="DI25" s="161">
        <v>-33</v>
      </c>
      <c r="DJ25" s="161">
        <v>-32.9</v>
      </c>
      <c r="DK25" s="161">
        <v>-2.4243000000000001</v>
      </c>
      <c r="DL25" s="161">
        <v>3.5590000000000002</v>
      </c>
      <c r="DM25" s="161">
        <v>12.464399999999999</v>
      </c>
      <c r="DN25" s="161">
        <v>11.5097</v>
      </c>
      <c r="DO25" s="161">
        <v>3.72</v>
      </c>
      <c r="DP25" s="161">
        <v>-3.03</v>
      </c>
      <c r="DQ25" s="161">
        <v>8.6180000000000003</v>
      </c>
      <c r="DR25" s="161">
        <v>-38.402200000000001</v>
      </c>
      <c r="DS25" s="161">
        <v>-20.76</v>
      </c>
      <c r="DT25" s="162"/>
      <c r="DU25" s="161">
        <v>25.97</v>
      </c>
      <c r="DV25" s="161">
        <v>22.8</v>
      </c>
      <c r="DW25" s="161">
        <v>-36.145499999999998</v>
      </c>
      <c r="DX25" s="161">
        <v>-18.100000000000001</v>
      </c>
      <c r="DY25" s="161">
        <v>-41.8474</v>
      </c>
      <c r="DZ25" s="161">
        <v>-41.427300000000002</v>
      </c>
      <c r="EA25" s="161">
        <v>14.5383</v>
      </c>
      <c r="EB25" s="161">
        <v>-6.835</v>
      </c>
      <c r="EC25" s="161">
        <v>-18.248799999999999</v>
      </c>
      <c r="ED25" s="161">
        <v>-17.806799999999999</v>
      </c>
      <c r="EE25" s="161">
        <v>-14.577299999999999</v>
      </c>
      <c r="EF25" s="161">
        <v>-17.2928</v>
      </c>
      <c r="EG25" s="161">
        <v>-8.8770000000000007</v>
      </c>
      <c r="EH25" s="161">
        <v>-97.724699999999999</v>
      </c>
      <c r="EI25" s="161">
        <v>-60.311999999999998</v>
      </c>
      <c r="EJ25" s="162"/>
      <c r="EK25" s="161">
        <v>-12.6989</v>
      </c>
      <c r="EL25" s="161">
        <v>-11.566800000000001</v>
      </c>
      <c r="EM25" s="161">
        <v>20.656600000000001</v>
      </c>
      <c r="EN25" s="161">
        <v>-16.3325</v>
      </c>
      <c r="EO25" s="161">
        <v>-15.4466</v>
      </c>
      <c r="EP25" s="161">
        <v>0.52800000000000002</v>
      </c>
      <c r="EQ25" s="161">
        <v>-27.459599999999998</v>
      </c>
      <c r="ER25" s="161">
        <v>-27.1555</v>
      </c>
      <c r="ES25" s="161">
        <v>8.0205000000000002</v>
      </c>
      <c r="ET25" s="161">
        <v>6.18</v>
      </c>
      <c r="EU25" s="161">
        <v>-7.77</v>
      </c>
      <c r="EV25" s="161">
        <v>-0.5</v>
      </c>
      <c r="EW25" s="161">
        <v>5.5525000000000002</v>
      </c>
      <c r="EX25" s="161">
        <v>-32.332599999999999</v>
      </c>
      <c r="EY25" s="161">
        <v>-10.7</v>
      </c>
      <c r="EZ25" s="161">
        <v>-10.966900000000001</v>
      </c>
      <c r="FA25" s="161">
        <v>7.5377999999999998</v>
      </c>
      <c r="FB25" s="161">
        <v>6.1220999999999997</v>
      </c>
      <c r="FC25" s="161">
        <v>-22.941600000000001</v>
      </c>
      <c r="FD25" s="161">
        <v>5.6203000000000003</v>
      </c>
      <c r="FE25" s="162"/>
      <c r="FF25" s="161">
        <v>5.3638000000000003</v>
      </c>
      <c r="FG25" s="161">
        <v>3.9874999999999998</v>
      </c>
      <c r="FH25" s="161">
        <v>3.8578999999999999</v>
      </c>
      <c r="FI25" s="161">
        <v>3.4472</v>
      </c>
      <c r="FJ25" s="161">
        <v>8.3727999999999998</v>
      </c>
      <c r="FK25" s="161">
        <v>8.2053999999999991</v>
      </c>
      <c r="FL25" s="161">
        <v>-36.505499999999998</v>
      </c>
      <c r="FM25" s="161">
        <v>24.881499999999999</v>
      </c>
      <c r="FN25" s="161">
        <v>24.841899999999999</v>
      </c>
      <c r="FO25" s="161">
        <v>-23.615200000000002</v>
      </c>
      <c r="FP25" s="161">
        <v>-15.299799999999999</v>
      </c>
      <c r="FQ25" s="161">
        <v>20.6998</v>
      </c>
      <c r="FR25" s="161">
        <v>-20.93</v>
      </c>
      <c r="FS25" s="161">
        <v>-2.4201999999999999</v>
      </c>
      <c r="FT25" s="161">
        <v>0.14760000000000001</v>
      </c>
      <c r="FU25" s="161">
        <v>1.1599999999999999</v>
      </c>
      <c r="FV25" s="161">
        <v>3.38</v>
      </c>
      <c r="FW25" s="161">
        <v>-21.4816</v>
      </c>
      <c r="FX25" s="162"/>
      <c r="FY25" s="161">
        <v>1.7809999999999999</v>
      </c>
      <c r="FZ25" s="161">
        <v>0.45200000000000001</v>
      </c>
      <c r="GA25" s="162"/>
      <c r="GB25" s="161">
        <v>2.84</v>
      </c>
      <c r="GC25" s="161">
        <v>10.218999999999999</v>
      </c>
      <c r="GD25" s="161">
        <v>16.6035</v>
      </c>
      <c r="GE25" s="161">
        <v>-3.86</v>
      </c>
      <c r="GF25" s="161">
        <v>25.730499999999999</v>
      </c>
      <c r="GG25" s="162"/>
      <c r="GH25" s="161">
        <v>26.1312</v>
      </c>
      <c r="GI25" s="161">
        <v>-8.3307000000000002</v>
      </c>
      <c r="GJ25" s="161">
        <v>-8.8011999999999997</v>
      </c>
      <c r="GK25" s="161">
        <v>2.4708999999999999</v>
      </c>
      <c r="GL25" s="162"/>
      <c r="GM25" s="162"/>
      <c r="GN25" s="161">
        <v>-13.4762</v>
      </c>
      <c r="GO25" s="161">
        <v>-13.358599999999999</v>
      </c>
      <c r="GP25" s="161">
        <v>0.88090000000000002</v>
      </c>
      <c r="GQ25" s="161">
        <v>-24.383700000000001</v>
      </c>
      <c r="GR25" s="161">
        <v>5.9360999999999997</v>
      </c>
      <c r="GS25" s="161">
        <v>6.3186</v>
      </c>
      <c r="GT25" s="161">
        <v>125.4819</v>
      </c>
      <c r="GU25" s="161">
        <v>-7.3391999999999999</v>
      </c>
      <c r="GV25" s="161">
        <v>-6.8482000000000003</v>
      </c>
      <c r="GW25" s="161">
        <v>-14.603999999999999</v>
      </c>
      <c r="GX25" s="161">
        <v>1.6494</v>
      </c>
      <c r="GY25" s="161">
        <v>6.8785999999999996</v>
      </c>
      <c r="GZ25" s="161">
        <v>7.0016999999999996</v>
      </c>
      <c r="HA25" s="161">
        <v>0.91379999999999995</v>
      </c>
      <c r="HB25" s="161">
        <v>19.508900000000001</v>
      </c>
      <c r="HC25" s="161">
        <v>21.1906</v>
      </c>
      <c r="HD25" s="161">
        <v>10.9</v>
      </c>
      <c r="HE25" s="161">
        <v>-16.2498</v>
      </c>
      <c r="HF25" s="161">
        <v>-19.8643</v>
      </c>
      <c r="HG25" s="161">
        <v>32.378700000000002</v>
      </c>
      <c r="HH25" s="161">
        <v>33.031799999999997</v>
      </c>
      <c r="HI25" s="161">
        <v>-10.1107</v>
      </c>
      <c r="HJ25" s="161">
        <v>-9.9892000000000003</v>
      </c>
      <c r="HK25" s="161">
        <v>-8.7302</v>
      </c>
      <c r="HL25" s="162"/>
      <c r="HM25" s="161">
        <v>-11.1454</v>
      </c>
      <c r="HN25" s="161">
        <v>-13.285399999999999</v>
      </c>
      <c r="HO25" s="162"/>
      <c r="HP25" s="162"/>
      <c r="HQ25" s="161">
        <v>-12.072800000000001</v>
      </c>
      <c r="HR25" s="161">
        <v>-11.539899999999999</v>
      </c>
      <c r="HS25" s="161">
        <v>-13.0436</v>
      </c>
      <c r="HT25" s="161">
        <v>-12.2044</v>
      </c>
      <c r="HU25" s="161">
        <v>51.5</v>
      </c>
      <c r="HV25" s="162"/>
      <c r="HW25" s="161">
        <v>-27.6</v>
      </c>
      <c r="HX25" s="161">
        <v>-27.4</v>
      </c>
      <c r="HY25" s="161">
        <v>0.66930000000000001</v>
      </c>
      <c r="HZ25" s="161">
        <v>5.04</v>
      </c>
      <c r="IA25" s="161">
        <v>79.529200000000003</v>
      </c>
      <c r="IB25" s="162"/>
      <c r="IC25" s="161">
        <v>36.363999999999997</v>
      </c>
      <c r="ID25" s="161">
        <v>-13.5</v>
      </c>
      <c r="IE25" s="161">
        <v>-42.2</v>
      </c>
      <c r="IF25" s="161">
        <v>-5</v>
      </c>
      <c r="IG25" s="161">
        <v>-5.5</v>
      </c>
      <c r="IH25" s="162"/>
      <c r="II25" s="161">
        <v>-17.700500000000002</v>
      </c>
      <c r="IJ25" s="161">
        <v>-119.292</v>
      </c>
      <c r="IK25" s="161">
        <v>8.8550000000000004</v>
      </c>
      <c r="IL25" s="161">
        <v>-238.5223</v>
      </c>
      <c r="IM25" s="161">
        <v>-31.929400000000001</v>
      </c>
      <c r="IN25" s="161">
        <v>-30.666</v>
      </c>
      <c r="IO25" s="161">
        <v>78.236900000000006</v>
      </c>
      <c r="IP25" s="161">
        <v>91.501199999999997</v>
      </c>
      <c r="IQ25" s="161">
        <v>114.17740000000001</v>
      </c>
      <c r="IR25" s="161">
        <v>132.0917</v>
      </c>
      <c r="IS25" s="161">
        <v>1.5749</v>
      </c>
      <c r="IT25" s="161">
        <v>18.1492</v>
      </c>
      <c r="IU25" s="161">
        <v>18.8277</v>
      </c>
      <c r="IV25" s="161">
        <v>-6.1021000000000001</v>
      </c>
      <c r="IW25" s="161">
        <v>114.6309</v>
      </c>
      <c r="IX25" s="161">
        <v>-247.346</v>
      </c>
      <c r="IY25" s="161">
        <v>9.4946999999999999</v>
      </c>
      <c r="IZ25" s="161">
        <v>-6.3461999999999996</v>
      </c>
      <c r="JA25" s="161">
        <v>-6.9599999999999995E-2</v>
      </c>
      <c r="JB25" s="162"/>
      <c r="JC25" s="161">
        <v>-6.64</v>
      </c>
      <c r="JD25" s="161">
        <v>-0.74299999999999999</v>
      </c>
      <c r="JE25" s="161">
        <v>-0.75600000000000001</v>
      </c>
      <c r="JF25" s="161">
        <v>3.28</v>
      </c>
      <c r="JG25" s="162"/>
      <c r="JH25" s="161">
        <v>-4.0591999999999997</v>
      </c>
      <c r="JI25" s="161">
        <v>0.09</v>
      </c>
      <c r="JJ25" s="161">
        <v>0.64549999999999996</v>
      </c>
      <c r="JK25" s="161">
        <v>-12.568899999999999</v>
      </c>
      <c r="JL25" s="161">
        <v>7.2</v>
      </c>
      <c r="JM25" s="161">
        <v>11.058</v>
      </c>
      <c r="JN25" s="161">
        <v>10.334</v>
      </c>
      <c r="JO25" s="161">
        <v>2.5630999999999999</v>
      </c>
      <c r="JP25" s="161">
        <v>2.9356</v>
      </c>
      <c r="JQ25" s="161">
        <v>3.4596</v>
      </c>
      <c r="JR25" s="161">
        <v>3.6625000000000001</v>
      </c>
      <c r="JS25" s="161">
        <v>3.1755</v>
      </c>
      <c r="JT25" s="162"/>
      <c r="JU25" s="161">
        <v>29</v>
      </c>
      <c r="JV25" s="161">
        <v>2.9459</v>
      </c>
      <c r="JW25" s="161">
        <v>0.87</v>
      </c>
      <c r="JX25" s="162"/>
      <c r="JY25" s="161">
        <v>-12.7095</v>
      </c>
      <c r="JZ25" s="161">
        <v>2.9527000000000001</v>
      </c>
      <c r="KA25" s="161">
        <v>-22.564900000000002</v>
      </c>
      <c r="KB25" s="161">
        <v>-12.1312</v>
      </c>
      <c r="KC25" s="161">
        <v>-9.9443999999999999</v>
      </c>
      <c r="KD25" s="161">
        <v>-24.651499999999999</v>
      </c>
      <c r="KE25" s="161">
        <v>3.4095</v>
      </c>
      <c r="KF25" s="161">
        <v>-30.2</v>
      </c>
      <c r="KG25" s="161">
        <v>12.5</v>
      </c>
      <c r="KH25" s="161">
        <v>-50.812399999999997</v>
      </c>
      <c r="KI25" s="161">
        <v>-2.7E-2</v>
      </c>
    </row>
    <row r="26" spans="1:295" ht="18" customHeight="1" x14ac:dyDescent="0.25">
      <c r="A26" s="160" t="s">
        <v>92</v>
      </c>
      <c r="B26" s="160" t="s">
        <v>892</v>
      </c>
      <c r="C26" s="163">
        <v>1.1519999999999999</v>
      </c>
      <c r="D26" s="163">
        <v>3.2343999999999999</v>
      </c>
      <c r="E26" s="163">
        <v>-8.0405999999999995</v>
      </c>
      <c r="F26" s="163">
        <v>2.7925</v>
      </c>
      <c r="G26" s="163">
        <v>8.2324000000000002</v>
      </c>
      <c r="H26" s="164"/>
      <c r="I26" s="163">
        <v>16.567900000000002</v>
      </c>
      <c r="J26" s="164"/>
      <c r="K26" s="163">
        <v>21.880400000000002</v>
      </c>
      <c r="L26" s="163">
        <v>9.4037000000000006</v>
      </c>
      <c r="M26" s="163">
        <v>9.0480999999999998</v>
      </c>
      <c r="N26" s="163">
        <v>-13.32</v>
      </c>
      <c r="O26" s="163">
        <v>-26.4</v>
      </c>
      <c r="P26" s="163">
        <v>4.4000000000000004</v>
      </c>
      <c r="Q26" s="163">
        <v>5.7960000000000003</v>
      </c>
      <c r="R26" s="163">
        <v>-19.8</v>
      </c>
      <c r="S26" s="163">
        <v>2.8715999999999999</v>
      </c>
      <c r="T26" s="163">
        <v>-2.2395</v>
      </c>
      <c r="U26" s="163">
        <v>5.2013999999999996</v>
      </c>
      <c r="V26" s="163">
        <v>5.0021000000000004</v>
      </c>
      <c r="W26" s="163">
        <v>8.9349000000000007</v>
      </c>
      <c r="X26" s="163">
        <v>2.0847000000000002</v>
      </c>
      <c r="Y26" s="163">
        <v>-1.3635999999999999</v>
      </c>
      <c r="Z26" s="163">
        <v>2.6402000000000001</v>
      </c>
      <c r="AA26" s="164"/>
      <c r="AB26" s="163">
        <v>-1.1057999999999999</v>
      </c>
      <c r="AC26" s="163">
        <v>-1.1339999999999999</v>
      </c>
      <c r="AD26" s="163">
        <v>-1.121</v>
      </c>
      <c r="AE26" s="163">
        <v>-3.528</v>
      </c>
      <c r="AF26" s="163">
        <v>-6.66</v>
      </c>
      <c r="AG26" s="163">
        <v>-6.6</v>
      </c>
      <c r="AH26" s="164"/>
      <c r="AI26" s="164"/>
      <c r="AJ26" s="163">
        <v>-12.83</v>
      </c>
      <c r="AK26" s="163">
        <v>-12.81</v>
      </c>
      <c r="AL26" s="164"/>
      <c r="AM26" s="163">
        <v>-11.37</v>
      </c>
      <c r="AN26" s="163">
        <v>-11.43</v>
      </c>
      <c r="AO26" s="163">
        <v>5.9737</v>
      </c>
      <c r="AP26" s="163">
        <v>3.5455999999999999</v>
      </c>
      <c r="AQ26" s="163">
        <v>19.9329</v>
      </c>
      <c r="AR26" s="163">
        <v>23.963899999999999</v>
      </c>
      <c r="AS26" s="163">
        <v>-17.972100000000001</v>
      </c>
      <c r="AT26" s="163">
        <v>-10.046900000000001</v>
      </c>
      <c r="AU26" s="163">
        <v>-9.8759999999999994</v>
      </c>
      <c r="AV26" s="163">
        <v>13.7415</v>
      </c>
      <c r="AW26" s="163">
        <v>12.724600000000001</v>
      </c>
      <c r="AX26" s="163">
        <v>-14.8695</v>
      </c>
      <c r="AY26" s="163">
        <v>-12.860099999999999</v>
      </c>
      <c r="AZ26" s="164"/>
      <c r="BA26" s="163">
        <v>24.443100000000001</v>
      </c>
      <c r="BB26" s="163">
        <v>121.3426</v>
      </c>
      <c r="BC26" s="163">
        <v>13.88</v>
      </c>
      <c r="BD26" s="163">
        <v>-6.4</v>
      </c>
      <c r="BE26" s="163">
        <v>-6.2</v>
      </c>
      <c r="BF26" s="163">
        <v>-23.209800000000001</v>
      </c>
      <c r="BG26" s="163">
        <v>-22.558800000000002</v>
      </c>
      <c r="BH26" s="163">
        <v>-3.1414</v>
      </c>
      <c r="BI26" s="164"/>
      <c r="BJ26" s="163">
        <v>22.335000000000001</v>
      </c>
      <c r="BK26" s="163">
        <v>6.8903999999999996</v>
      </c>
      <c r="BL26" s="163">
        <v>4.4912999999999998</v>
      </c>
      <c r="BM26" s="163">
        <v>3.0190000000000001</v>
      </c>
      <c r="BN26" s="163">
        <v>-89.236099999999993</v>
      </c>
      <c r="BO26" s="163">
        <v>83.376499999999993</v>
      </c>
      <c r="BP26" s="163">
        <v>83.620699999999999</v>
      </c>
      <c r="BQ26" s="163">
        <v>17.779499999999999</v>
      </c>
      <c r="BR26" s="163">
        <v>-52.552500000000002</v>
      </c>
      <c r="BS26" s="164"/>
      <c r="BT26" s="164"/>
      <c r="BU26" s="164"/>
      <c r="BV26" s="163">
        <v>25.737300000000001</v>
      </c>
      <c r="BW26" s="163">
        <v>9.35</v>
      </c>
      <c r="BX26" s="163">
        <v>8.33</v>
      </c>
      <c r="BY26" s="163">
        <v>-4.3499999999999996</v>
      </c>
      <c r="BZ26" s="163">
        <v>7.53</v>
      </c>
      <c r="CA26" s="163">
        <v>-21.8308</v>
      </c>
      <c r="CB26" s="163">
        <v>-21.9648</v>
      </c>
      <c r="CC26" s="163">
        <v>32.935200000000002</v>
      </c>
      <c r="CD26" s="163">
        <v>32.497300000000003</v>
      </c>
      <c r="CE26" s="163">
        <v>-0.85729999999999995</v>
      </c>
      <c r="CF26" s="164"/>
      <c r="CG26" s="163">
        <v>-9.7141000000000002</v>
      </c>
      <c r="CH26" s="163">
        <v>22.170300000000001</v>
      </c>
      <c r="CI26" s="163">
        <v>46.733699999999999</v>
      </c>
      <c r="CJ26" s="164"/>
      <c r="CK26" s="164"/>
      <c r="CL26" s="163">
        <v>-18</v>
      </c>
      <c r="CM26" s="163">
        <v>-17.5</v>
      </c>
      <c r="CN26" s="163">
        <v>-3.28</v>
      </c>
      <c r="CO26" s="163">
        <v>43.729900000000001</v>
      </c>
      <c r="CP26" s="163">
        <v>43.247399999999999</v>
      </c>
      <c r="CQ26" s="163">
        <v>41.410400000000003</v>
      </c>
      <c r="CR26" s="163">
        <v>64.297399999999996</v>
      </c>
      <c r="CS26" s="163">
        <v>64.680899999999994</v>
      </c>
      <c r="CT26" s="163">
        <v>-28.355399999999999</v>
      </c>
      <c r="CU26" s="163">
        <v>-49.898299999999999</v>
      </c>
      <c r="CV26" s="163">
        <v>-24.4114</v>
      </c>
      <c r="CW26" s="163">
        <v>3.3565999999999998</v>
      </c>
      <c r="CX26" s="163">
        <v>28.17</v>
      </c>
      <c r="CY26" s="163">
        <v>11.53</v>
      </c>
      <c r="CZ26" s="163">
        <v>20.786100000000001</v>
      </c>
      <c r="DA26" s="163">
        <v>20.510899999999999</v>
      </c>
      <c r="DB26" s="163">
        <v>-10.26</v>
      </c>
      <c r="DC26" s="164"/>
      <c r="DD26" s="163">
        <v>-47.645299999999999</v>
      </c>
      <c r="DE26" s="163">
        <v>-46.885800000000003</v>
      </c>
      <c r="DF26" s="163">
        <v>41.042400000000001</v>
      </c>
      <c r="DG26" s="163">
        <v>-20.735399999999998</v>
      </c>
      <c r="DH26" s="163">
        <v>-5.3322000000000003</v>
      </c>
      <c r="DI26" s="163">
        <v>-41.6</v>
      </c>
      <c r="DJ26" s="163">
        <v>-43</v>
      </c>
      <c r="DK26" s="163">
        <v>-2.0813000000000001</v>
      </c>
      <c r="DL26" s="163">
        <v>4.3070000000000004</v>
      </c>
      <c r="DM26" s="163">
        <v>11.833500000000001</v>
      </c>
      <c r="DN26" s="163">
        <v>12.8085</v>
      </c>
      <c r="DO26" s="163">
        <v>4.78</v>
      </c>
      <c r="DP26" s="163">
        <v>-2.86</v>
      </c>
      <c r="DQ26" s="163">
        <v>9.9664999999999999</v>
      </c>
      <c r="DR26" s="163">
        <v>-39.587200000000003</v>
      </c>
      <c r="DS26" s="163">
        <v>-21.25</v>
      </c>
      <c r="DT26" s="164"/>
      <c r="DU26" s="163">
        <v>27.76</v>
      </c>
      <c r="DV26" s="163">
        <v>24.93</v>
      </c>
      <c r="DW26" s="163">
        <v>-37.4</v>
      </c>
      <c r="DX26" s="163">
        <v>-19.2818</v>
      </c>
      <c r="DY26" s="163">
        <v>-41.913200000000003</v>
      </c>
      <c r="DZ26" s="163">
        <v>-40.327300000000001</v>
      </c>
      <c r="EA26" s="163">
        <v>19.569700000000001</v>
      </c>
      <c r="EB26" s="163">
        <v>-4.6965000000000003</v>
      </c>
      <c r="EC26" s="163">
        <v>-16.3703</v>
      </c>
      <c r="ED26" s="163">
        <v>-15.5769</v>
      </c>
      <c r="EE26" s="163">
        <v>-14.642300000000001</v>
      </c>
      <c r="EF26" s="163">
        <v>-12.9412</v>
      </c>
      <c r="EG26" s="163">
        <v>-9.3800000000000008</v>
      </c>
      <c r="EH26" s="163">
        <v>-71.023799999999994</v>
      </c>
      <c r="EI26" s="163">
        <v>-66.111900000000006</v>
      </c>
      <c r="EJ26" s="164"/>
      <c r="EK26" s="163">
        <v>-12.655799999999999</v>
      </c>
      <c r="EL26" s="163">
        <v>-11.3568</v>
      </c>
      <c r="EM26" s="163">
        <v>27.1706</v>
      </c>
      <c r="EN26" s="163">
        <v>-16.713799999999999</v>
      </c>
      <c r="EO26" s="163">
        <v>-16.388999999999999</v>
      </c>
      <c r="EP26" s="163">
        <v>23.568000000000001</v>
      </c>
      <c r="EQ26" s="163">
        <v>-27.312200000000001</v>
      </c>
      <c r="ER26" s="163">
        <v>-26.962700000000002</v>
      </c>
      <c r="ES26" s="163">
        <v>7.5744999999999996</v>
      </c>
      <c r="ET26" s="163">
        <v>-10.67</v>
      </c>
      <c r="EU26" s="163">
        <v>-6.76</v>
      </c>
      <c r="EV26" s="163">
        <v>-0.5</v>
      </c>
      <c r="EW26" s="163">
        <v>5.6228999999999996</v>
      </c>
      <c r="EX26" s="163">
        <v>-33.334800000000001</v>
      </c>
      <c r="EY26" s="163">
        <v>-11.818</v>
      </c>
      <c r="EZ26" s="163">
        <v>-11.9399</v>
      </c>
      <c r="FA26" s="163">
        <v>9.2337000000000007</v>
      </c>
      <c r="FB26" s="163">
        <v>2.6055000000000001</v>
      </c>
      <c r="FC26" s="163">
        <v>-22.787600000000001</v>
      </c>
      <c r="FD26" s="163">
        <v>5.5564</v>
      </c>
      <c r="FE26" s="164"/>
      <c r="FF26" s="163">
        <v>5.18</v>
      </c>
      <c r="FG26" s="163">
        <v>4.3120000000000003</v>
      </c>
      <c r="FH26" s="163">
        <v>4.4855999999999998</v>
      </c>
      <c r="FI26" s="163">
        <v>3.0501999999999998</v>
      </c>
      <c r="FJ26" s="163">
        <v>9.0426000000000002</v>
      </c>
      <c r="FK26" s="163">
        <v>8.7077000000000009</v>
      </c>
      <c r="FL26" s="163">
        <v>-37.342799999999997</v>
      </c>
      <c r="FM26" s="163">
        <v>23.9575</v>
      </c>
      <c r="FN26" s="163">
        <v>24.2362</v>
      </c>
      <c r="FO26" s="163">
        <v>-23.038</v>
      </c>
      <c r="FP26" s="163">
        <v>-14.9955</v>
      </c>
      <c r="FQ26" s="163">
        <v>22.301400000000001</v>
      </c>
      <c r="FR26" s="163">
        <v>-20.43</v>
      </c>
      <c r="FS26" s="163">
        <v>-3.9199000000000002</v>
      </c>
      <c r="FT26" s="163">
        <v>0.21809999999999999</v>
      </c>
      <c r="FU26" s="163">
        <v>2.02</v>
      </c>
      <c r="FV26" s="163">
        <v>1.3</v>
      </c>
      <c r="FW26" s="163">
        <v>-24.151700000000002</v>
      </c>
      <c r="FX26" s="164"/>
      <c r="FY26" s="163">
        <v>1.774</v>
      </c>
      <c r="FZ26" s="163">
        <v>0.501</v>
      </c>
      <c r="GA26" s="164"/>
      <c r="GB26" s="163">
        <v>3.3</v>
      </c>
      <c r="GC26" s="163">
        <v>10.1226</v>
      </c>
      <c r="GD26" s="163">
        <v>17.173400000000001</v>
      </c>
      <c r="GE26" s="163">
        <v>-3.75</v>
      </c>
      <c r="GF26" s="163">
        <v>27.469000000000001</v>
      </c>
      <c r="GG26" s="164"/>
      <c r="GH26" s="163">
        <v>27.2789</v>
      </c>
      <c r="GI26" s="163">
        <v>-8.6104000000000003</v>
      </c>
      <c r="GJ26" s="163">
        <v>-9.4194999999999993</v>
      </c>
      <c r="GK26" s="163">
        <v>2.5653999999999999</v>
      </c>
      <c r="GL26" s="164"/>
      <c r="GM26" s="164"/>
      <c r="GN26" s="163">
        <v>-13.148999999999999</v>
      </c>
      <c r="GO26" s="163">
        <v>-15.9034</v>
      </c>
      <c r="GP26" s="163">
        <v>1.7915000000000001</v>
      </c>
      <c r="GQ26" s="163">
        <v>-24.304600000000001</v>
      </c>
      <c r="GR26" s="163">
        <v>6.2152000000000003</v>
      </c>
      <c r="GS26" s="163">
        <v>6.0185000000000004</v>
      </c>
      <c r="GT26" s="163">
        <v>129.983</v>
      </c>
      <c r="GU26" s="163">
        <v>-6.7939999999999996</v>
      </c>
      <c r="GV26" s="163">
        <v>-7.4396000000000004</v>
      </c>
      <c r="GW26" s="163">
        <v>-15.281000000000001</v>
      </c>
      <c r="GX26" s="163">
        <v>1.4413</v>
      </c>
      <c r="GY26" s="163">
        <v>7.1788999999999996</v>
      </c>
      <c r="GZ26" s="163">
        <v>7.2469000000000001</v>
      </c>
      <c r="HA26" s="163">
        <v>0.80810000000000004</v>
      </c>
      <c r="HB26" s="163">
        <v>20.5703</v>
      </c>
      <c r="HC26" s="163">
        <v>20.685300000000002</v>
      </c>
      <c r="HD26" s="163">
        <v>11.73</v>
      </c>
      <c r="HE26" s="163">
        <v>-16.257300000000001</v>
      </c>
      <c r="HF26" s="163">
        <v>-17.1952</v>
      </c>
      <c r="HG26" s="163">
        <v>34.332799999999999</v>
      </c>
      <c r="HH26" s="163">
        <v>31.709</v>
      </c>
      <c r="HI26" s="163">
        <v>-11.3962</v>
      </c>
      <c r="HJ26" s="163">
        <v>-10.5002</v>
      </c>
      <c r="HK26" s="163">
        <v>-8.6136999999999997</v>
      </c>
      <c r="HL26" s="164"/>
      <c r="HM26" s="163">
        <v>-10.545199999999999</v>
      </c>
      <c r="HN26" s="163">
        <v>-10.672000000000001</v>
      </c>
      <c r="HO26" s="163">
        <v>17.750599999999999</v>
      </c>
      <c r="HP26" s="163">
        <v>18.644200000000001</v>
      </c>
      <c r="HQ26" s="163">
        <v>-10.430300000000001</v>
      </c>
      <c r="HR26" s="163">
        <v>-9.9688999999999997</v>
      </c>
      <c r="HS26" s="163">
        <v>-13.275499999999999</v>
      </c>
      <c r="HT26" s="163">
        <v>-13.4092</v>
      </c>
      <c r="HU26" s="163">
        <v>56.41</v>
      </c>
      <c r="HV26" s="164"/>
      <c r="HW26" s="163">
        <v>-28.4</v>
      </c>
      <c r="HX26" s="163">
        <v>-28.4</v>
      </c>
      <c r="HY26" s="163">
        <v>0.77359999999999995</v>
      </c>
      <c r="HZ26" s="163">
        <v>6.56</v>
      </c>
      <c r="IA26" s="163">
        <v>80.010499999999993</v>
      </c>
      <c r="IB26" s="164"/>
      <c r="IC26" s="163">
        <v>35.486699999999999</v>
      </c>
      <c r="ID26" s="163">
        <v>-13.1</v>
      </c>
      <c r="IE26" s="163">
        <v>-43.9</v>
      </c>
      <c r="IF26" s="163">
        <v>-5.9</v>
      </c>
      <c r="IG26" s="163">
        <v>-6.4</v>
      </c>
      <c r="IH26" s="163">
        <v>-17.4757</v>
      </c>
      <c r="II26" s="163">
        <v>-17.556100000000001</v>
      </c>
      <c r="IJ26" s="163">
        <v>-117.9601</v>
      </c>
      <c r="IK26" s="163">
        <v>12.882099999999999</v>
      </c>
      <c r="IL26" s="163">
        <v>-238.58330000000001</v>
      </c>
      <c r="IM26" s="163">
        <v>-32.765900000000002</v>
      </c>
      <c r="IN26" s="163">
        <v>-29.052399999999999</v>
      </c>
      <c r="IO26" s="163">
        <v>79.878399999999999</v>
      </c>
      <c r="IP26" s="163">
        <v>87.598299999999995</v>
      </c>
      <c r="IQ26" s="163">
        <v>115.8742</v>
      </c>
      <c r="IR26" s="163">
        <v>132.00569999999999</v>
      </c>
      <c r="IS26" s="163">
        <v>3.7881999999999998</v>
      </c>
      <c r="IT26" s="163">
        <v>18.101900000000001</v>
      </c>
      <c r="IU26" s="163">
        <v>18.3233</v>
      </c>
      <c r="IV26" s="163">
        <v>-4.6089000000000002</v>
      </c>
      <c r="IW26" s="163">
        <v>116.1293</v>
      </c>
      <c r="IX26" s="163">
        <v>-246.57550000000001</v>
      </c>
      <c r="IY26" s="163">
        <v>12.0337</v>
      </c>
      <c r="IZ26" s="163">
        <v>-12.094200000000001</v>
      </c>
      <c r="JA26" s="163">
        <v>-0.16239999999999999</v>
      </c>
      <c r="JB26" s="164"/>
      <c r="JC26" s="163">
        <v>-7.12</v>
      </c>
      <c r="JD26" s="163">
        <v>-0.72299999999999998</v>
      </c>
      <c r="JE26" s="163">
        <v>-0.73099999999999998</v>
      </c>
      <c r="JF26" s="163">
        <v>3.12</v>
      </c>
      <c r="JG26" s="164"/>
      <c r="JH26" s="163">
        <v>-3.6880000000000002</v>
      </c>
      <c r="JI26" s="163">
        <v>5.9499999999999997E-2</v>
      </c>
      <c r="JJ26" s="163">
        <v>0.73399999999999999</v>
      </c>
      <c r="JK26" s="163">
        <v>-12.4224</v>
      </c>
      <c r="JL26" s="163">
        <v>7.1</v>
      </c>
      <c r="JM26" s="163">
        <v>9.7490000000000006</v>
      </c>
      <c r="JN26" s="163">
        <v>10.295</v>
      </c>
      <c r="JO26" s="164"/>
      <c r="JP26" s="164"/>
      <c r="JQ26" s="163">
        <v>3.9580000000000002</v>
      </c>
      <c r="JR26" s="163">
        <v>2.5964</v>
      </c>
      <c r="JS26" s="163">
        <v>3.7648000000000001</v>
      </c>
      <c r="JT26" s="164"/>
      <c r="JU26" s="163">
        <v>30.1</v>
      </c>
      <c r="JV26" s="163">
        <v>2.3290999999999999</v>
      </c>
      <c r="JW26" s="163">
        <v>0.87</v>
      </c>
      <c r="JX26" s="164"/>
      <c r="JY26" s="163">
        <v>-13.3262</v>
      </c>
      <c r="JZ26" s="163">
        <v>3.8041</v>
      </c>
      <c r="KA26" s="163">
        <v>-22.933900000000001</v>
      </c>
      <c r="KB26" s="163">
        <v>-13.637700000000001</v>
      </c>
      <c r="KC26" s="163">
        <v>-10.2006</v>
      </c>
      <c r="KD26" s="163">
        <v>-24.790500000000002</v>
      </c>
      <c r="KE26" s="163">
        <v>3.9045000000000001</v>
      </c>
      <c r="KF26" s="163">
        <v>-31.1</v>
      </c>
      <c r="KG26" s="163">
        <v>14.7</v>
      </c>
      <c r="KH26" s="163">
        <v>-50.4116</v>
      </c>
      <c r="KI26" s="163">
        <v>0</v>
      </c>
    </row>
    <row r="27" spans="1:295" ht="18" customHeight="1" x14ac:dyDescent="0.25">
      <c r="A27" s="160" t="s">
        <v>92</v>
      </c>
      <c r="B27" s="160" t="s">
        <v>893</v>
      </c>
      <c r="C27" s="163">
        <v>1.1333</v>
      </c>
      <c r="D27" s="163">
        <v>3.0863</v>
      </c>
      <c r="E27" s="163">
        <v>-7.8109000000000002</v>
      </c>
      <c r="F27" s="163">
        <v>2.9173</v>
      </c>
      <c r="G27" s="163">
        <v>8.3756000000000004</v>
      </c>
      <c r="H27" s="164"/>
      <c r="I27" s="163">
        <v>17.1966</v>
      </c>
      <c r="J27" s="164"/>
      <c r="K27" s="163">
        <v>22.872900000000001</v>
      </c>
      <c r="L27" s="163">
        <v>9.6897000000000002</v>
      </c>
      <c r="M27" s="163">
        <v>9.4121000000000006</v>
      </c>
      <c r="N27" s="163">
        <v>-17.760000000000002</v>
      </c>
      <c r="O27" s="163">
        <v>-28.6</v>
      </c>
      <c r="P27" s="163">
        <v>6.6</v>
      </c>
      <c r="Q27" s="163">
        <v>7.452</v>
      </c>
      <c r="R27" s="163">
        <v>-22</v>
      </c>
      <c r="S27" s="163">
        <v>2.8765999999999998</v>
      </c>
      <c r="T27" s="163">
        <v>-3.4346999999999999</v>
      </c>
      <c r="U27" s="163">
        <v>5.8013000000000003</v>
      </c>
      <c r="V27" s="163">
        <v>5.7150999999999996</v>
      </c>
      <c r="W27" s="163">
        <v>10.1662</v>
      </c>
      <c r="X27" s="163">
        <v>2.0121000000000002</v>
      </c>
      <c r="Y27" s="163">
        <v>-1.3522000000000001</v>
      </c>
      <c r="Z27" s="163">
        <v>2.7519</v>
      </c>
      <c r="AA27" s="164"/>
      <c r="AB27" s="163">
        <v>-1.0233000000000001</v>
      </c>
      <c r="AC27" s="163">
        <v>-1.0309999999999999</v>
      </c>
      <c r="AD27" s="163">
        <v>-0.998</v>
      </c>
      <c r="AE27" s="163">
        <v>-2.5390000000000001</v>
      </c>
      <c r="AF27" s="163">
        <v>-2.2200000000000002</v>
      </c>
      <c r="AG27" s="163">
        <v>-4.4000000000000004</v>
      </c>
      <c r="AH27" s="164"/>
      <c r="AI27" s="164"/>
      <c r="AJ27" s="163">
        <v>-12.43</v>
      </c>
      <c r="AK27" s="163">
        <v>-12.54</v>
      </c>
      <c r="AL27" s="164"/>
      <c r="AM27" s="163">
        <v>-11.4</v>
      </c>
      <c r="AN27" s="163">
        <v>-11.41</v>
      </c>
      <c r="AO27" s="163">
        <v>6.5465</v>
      </c>
      <c r="AP27" s="163">
        <v>4.01</v>
      </c>
      <c r="AQ27" s="163">
        <v>19.800699999999999</v>
      </c>
      <c r="AR27" s="163">
        <v>23.670500000000001</v>
      </c>
      <c r="AS27" s="163">
        <v>-17.771999999999998</v>
      </c>
      <c r="AT27" s="163">
        <v>-9.9130000000000003</v>
      </c>
      <c r="AU27" s="163">
        <v>-9.7911000000000001</v>
      </c>
      <c r="AV27" s="163">
        <v>16.247800000000002</v>
      </c>
      <c r="AW27" s="163">
        <v>13.194800000000001</v>
      </c>
      <c r="AX27" s="163">
        <v>-15.539300000000001</v>
      </c>
      <c r="AY27" s="163">
        <v>-12.5922</v>
      </c>
      <c r="AZ27" s="164"/>
      <c r="BA27" s="163">
        <v>25.607900000000001</v>
      </c>
      <c r="BB27" s="163">
        <v>121.36969999999999</v>
      </c>
      <c r="BC27" s="163">
        <v>12.933999999999999</v>
      </c>
      <c r="BD27" s="163">
        <v>-5.6</v>
      </c>
      <c r="BE27" s="163">
        <v>-5.5</v>
      </c>
      <c r="BF27" s="163">
        <v>-22.766300000000001</v>
      </c>
      <c r="BG27" s="163">
        <v>-22.643999999999998</v>
      </c>
      <c r="BH27" s="163">
        <v>-3.3056000000000001</v>
      </c>
      <c r="BI27" s="164"/>
      <c r="BJ27" s="163">
        <v>22.936699999999998</v>
      </c>
      <c r="BK27" s="163">
        <v>6.7122999999999999</v>
      </c>
      <c r="BL27" s="163">
        <v>4.2944000000000004</v>
      </c>
      <c r="BM27" s="163">
        <v>3.0004</v>
      </c>
      <c r="BN27" s="163">
        <v>-76.265699999999995</v>
      </c>
      <c r="BO27" s="163">
        <v>82.766199999999998</v>
      </c>
      <c r="BP27" s="163">
        <v>82.888199999999998</v>
      </c>
      <c r="BQ27" s="163">
        <v>9.8058999999999994</v>
      </c>
      <c r="BR27" s="163">
        <v>-44.533099999999997</v>
      </c>
      <c r="BS27" s="164"/>
      <c r="BT27" s="164"/>
      <c r="BU27" s="164"/>
      <c r="BV27" s="163">
        <v>27.882899999999999</v>
      </c>
      <c r="BW27" s="163">
        <v>9.8000000000000007</v>
      </c>
      <c r="BX27" s="163">
        <v>8.84</v>
      </c>
      <c r="BY27" s="163">
        <v>-4.08</v>
      </c>
      <c r="BZ27" s="163">
        <v>7.59</v>
      </c>
      <c r="CA27" s="163">
        <v>-21.562899999999999</v>
      </c>
      <c r="CB27" s="163">
        <v>-20.7592</v>
      </c>
      <c r="CC27" s="163">
        <v>31.433</v>
      </c>
      <c r="CD27" s="163">
        <v>29.8689</v>
      </c>
      <c r="CE27" s="163">
        <v>-0.70879999999999999</v>
      </c>
      <c r="CF27" s="164"/>
      <c r="CG27" s="163">
        <v>-12.1524</v>
      </c>
      <c r="CH27" s="163">
        <v>23.1829</v>
      </c>
      <c r="CI27" s="163">
        <v>48.551499999999997</v>
      </c>
      <c r="CJ27" s="164"/>
      <c r="CK27" s="164"/>
      <c r="CL27" s="163">
        <v>-16.600000000000001</v>
      </c>
      <c r="CM27" s="163">
        <v>-16.3</v>
      </c>
      <c r="CN27" s="163">
        <v>-3.53</v>
      </c>
      <c r="CO27" s="163">
        <v>45.841500000000003</v>
      </c>
      <c r="CP27" s="163">
        <v>45.442700000000002</v>
      </c>
      <c r="CQ27" s="163">
        <v>43.6158</v>
      </c>
      <c r="CR27" s="163">
        <v>60.542400000000001</v>
      </c>
      <c r="CS27" s="163">
        <v>61.821300000000001</v>
      </c>
      <c r="CT27" s="163">
        <v>-26.3276</v>
      </c>
      <c r="CU27" s="163">
        <v>-48.738999999999997</v>
      </c>
      <c r="CV27" s="163">
        <v>-21.860700000000001</v>
      </c>
      <c r="CW27" s="163">
        <v>4.1414</v>
      </c>
      <c r="CX27" s="163">
        <v>28.16</v>
      </c>
      <c r="CY27" s="163">
        <v>11.35</v>
      </c>
      <c r="CZ27" s="163">
        <v>18.598600000000001</v>
      </c>
      <c r="DA27" s="163">
        <v>18.362400000000001</v>
      </c>
      <c r="DB27" s="163">
        <v>-10.53</v>
      </c>
      <c r="DC27" s="164"/>
      <c r="DD27" s="163">
        <v>-49.732599999999998</v>
      </c>
      <c r="DE27" s="163">
        <v>-49.216900000000003</v>
      </c>
      <c r="DF27" s="163">
        <v>49.096600000000002</v>
      </c>
      <c r="DG27" s="163">
        <v>-14.883699999999999</v>
      </c>
      <c r="DH27" s="163">
        <v>-5.5235000000000003</v>
      </c>
      <c r="DI27" s="163">
        <v>-44.1</v>
      </c>
      <c r="DJ27" s="164"/>
      <c r="DK27" s="163">
        <v>-3.3483999999999998</v>
      </c>
      <c r="DL27" s="163">
        <v>5.0551000000000004</v>
      </c>
      <c r="DM27" s="163">
        <v>11.833500000000001</v>
      </c>
      <c r="DN27" s="163">
        <v>13.550700000000001</v>
      </c>
      <c r="DO27" s="163">
        <v>5.4</v>
      </c>
      <c r="DP27" s="163">
        <v>-2.5299999999999998</v>
      </c>
      <c r="DQ27" s="163">
        <v>10.571</v>
      </c>
      <c r="DR27" s="163">
        <v>-49.107799999999997</v>
      </c>
      <c r="DS27" s="163">
        <v>-22.82</v>
      </c>
      <c r="DT27" s="164"/>
      <c r="DU27" s="163">
        <v>30.07</v>
      </c>
      <c r="DV27" s="163">
        <v>26.27</v>
      </c>
      <c r="DW27" s="163">
        <v>-43.218200000000003</v>
      </c>
      <c r="DX27" s="163">
        <v>-21.336400000000001</v>
      </c>
      <c r="DY27" s="163">
        <v>-42.6646</v>
      </c>
      <c r="DZ27" s="163">
        <v>-41.827300000000001</v>
      </c>
      <c r="EA27" s="163">
        <v>22.523900000000001</v>
      </c>
      <c r="EB27" s="163">
        <v>-1.8421000000000001</v>
      </c>
      <c r="EC27" s="163">
        <v>-14.6548</v>
      </c>
      <c r="ED27" s="163">
        <v>-14.0199</v>
      </c>
      <c r="EE27" s="163">
        <v>-13.038399999999999</v>
      </c>
      <c r="EF27" s="163">
        <v>-14.1036</v>
      </c>
      <c r="EG27" s="163">
        <v>-10.835000000000001</v>
      </c>
      <c r="EH27" s="163">
        <v>-61.068800000000003</v>
      </c>
      <c r="EI27" s="163">
        <v>-70.338200000000001</v>
      </c>
      <c r="EJ27" s="164"/>
      <c r="EK27" s="163">
        <v>-12.784800000000001</v>
      </c>
      <c r="EL27" s="163">
        <v>-11.6159</v>
      </c>
      <c r="EM27" s="163">
        <v>23.554099999999998</v>
      </c>
      <c r="EN27" s="163">
        <v>-17.5822</v>
      </c>
      <c r="EO27" s="163">
        <v>-16.919</v>
      </c>
      <c r="EP27" s="163">
        <v>14.352</v>
      </c>
      <c r="EQ27" s="163">
        <v>-28.404299999999999</v>
      </c>
      <c r="ER27" s="163">
        <v>-28.1723</v>
      </c>
      <c r="ES27" s="163">
        <v>7.9203000000000001</v>
      </c>
      <c r="ET27" s="163">
        <v>-15.07</v>
      </c>
      <c r="EU27" s="163">
        <v>-7.1</v>
      </c>
      <c r="EV27" s="163">
        <v>5.0999999999999996</v>
      </c>
      <c r="EW27" s="163">
        <v>5.7884000000000002</v>
      </c>
      <c r="EX27" s="163">
        <v>-35.704300000000003</v>
      </c>
      <c r="EY27" s="163">
        <v>-12.5061</v>
      </c>
      <c r="EZ27" s="163">
        <v>-12.5504</v>
      </c>
      <c r="FA27" s="163">
        <v>8.5920000000000005</v>
      </c>
      <c r="FB27" s="163">
        <v>7.165</v>
      </c>
      <c r="FC27" s="163">
        <v>-26.0627</v>
      </c>
      <c r="FD27" s="163">
        <v>5.5095000000000001</v>
      </c>
      <c r="FE27" s="164"/>
      <c r="FF27" s="163">
        <v>5.0621999999999998</v>
      </c>
      <c r="FG27" s="163">
        <v>4.0986000000000002</v>
      </c>
      <c r="FH27" s="163">
        <v>3.2959000000000001</v>
      </c>
      <c r="FI27" s="163">
        <v>0</v>
      </c>
      <c r="FJ27" s="163">
        <v>8.5403000000000002</v>
      </c>
      <c r="FK27" s="163">
        <v>9.0426000000000002</v>
      </c>
      <c r="FL27" s="163">
        <v>-35.668199999999999</v>
      </c>
      <c r="FM27" s="163">
        <v>25.8597</v>
      </c>
      <c r="FN27" s="163">
        <v>25.5244</v>
      </c>
      <c r="FO27" s="163">
        <v>-21.464400000000001</v>
      </c>
      <c r="FP27" s="163">
        <v>-13.0952</v>
      </c>
      <c r="FQ27" s="163">
        <v>24.024999999999999</v>
      </c>
      <c r="FR27" s="163">
        <v>-19.75</v>
      </c>
      <c r="FS27" s="163">
        <v>-2.6143000000000001</v>
      </c>
      <c r="FT27" s="163">
        <v>0.19159999999999999</v>
      </c>
      <c r="FU27" s="163">
        <v>1.04</v>
      </c>
      <c r="FV27" s="163">
        <v>0.98</v>
      </c>
      <c r="FW27" s="163">
        <v>-24.310500000000001</v>
      </c>
      <c r="FX27" s="163">
        <v>2.6276000000000002</v>
      </c>
      <c r="FY27" s="163">
        <v>1.8480000000000001</v>
      </c>
      <c r="FZ27" s="163">
        <v>0.65500000000000003</v>
      </c>
      <c r="GA27" s="164"/>
      <c r="GB27" s="163">
        <v>3.91</v>
      </c>
      <c r="GC27" s="163">
        <v>10.103300000000001</v>
      </c>
      <c r="GD27" s="163">
        <v>18.108899999999998</v>
      </c>
      <c r="GE27" s="163">
        <v>-3.52</v>
      </c>
      <c r="GF27" s="163">
        <v>28.461600000000001</v>
      </c>
      <c r="GG27" s="164"/>
      <c r="GH27" s="163">
        <v>27.648499999999999</v>
      </c>
      <c r="GI27" s="163">
        <v>-9.1326999999999998</v>
      </c>
      <c r="GJ27" s="163">
        <v>-9.7052999999999994</v>
      </c>
      <c r="GK27" s="163">
        <v>2.7208999999999999</v>
      </c>
      <c r="GL27" s="164"/>
      <c r="GM27" s="164"/>
      <c r="GN27" s="163">
        <v>-14.148899999999999</v>
      </c>
      <c r="GO27" s="163">
        <v>-18.199300000000001</v>
      </c>
      <c r="GP27" s="163">
        <v>2.4277000000000002</v>
      </c>
      <c r="GQ27" s="163">
        <v>-24.005199999999999</v>
      </c>
      <c r="GR27" s="163">
        <v>6.1768999999999998</v>
      </c>
      <c r="GS27" s="163">
        <v>5.7388000000000003</v>
      </c>
      <c r="GT27" s="163">
        <v>129.74199999999999</v>
      </c>
      <c r="GU27" s="163">
        <v>-5.8846999999999996</v>
      </c>
      <c r="GV27" s="163">
        <v>-7.1069000000000004</v>
      </c>
      <c r="GW27" s="163">
        <v>-15.6889</v>
      </c>
      <c r="GX27" s="163">
        <v>1.5488999999999999</v>
      </c>
      <c r="GY27" s="163">
        <v>7.6412000000000004</v>
      </c>
      <c r="GZ27" s="163">
        <v>7.8086000000000002</v>
      </c>
      <c r="HA27" s="163">
        <v>1</v>
      </c>
      <c r="HB27" s="163">
        <v>19.115100000000002</v>
      </c>
      <c r="HC27" s="163">
        <v>19.881900000000002</v>
      </c>
      <c r="HD27" s="163">
        <v>10.06</v>
      </c>
      <c r="HE27" s="163">
        <v>-17.142900000000001</v>
      </c>
      <c r="HF27" s="163">
        <v>-17.1554</v>
      </c>
      <c r="HG27" s="163">
        <v>35.385800000000003</v>
      </c>
      <c r="HH27" s="163">
        <v>28.8659</v>
      </c>
      <c r="HI27" s="163">
        <v>-11.4057</v>
      </c>
      <c r="HJ27" s="163">
        <v>-11.039300000000001</v>
      </c>
      <c r="HK27" s="163">
        <v>-9.6193000000000008</v>
      </c>
      <c r="HL27" s="164"/>
      <c r="HM27" s="163">
        <v>-12.2265</v>
      </c>
      <c r="HN27" s="163">
        <v>-12.4193</v>
      </c>
      <c r="HO27" s="164"/>
      <c r="HP27" s="164"/>
      <c r="HQ27" s="163">
        <v>-7.4748999999999999</v>
      </c>
      <c r="HR27" s="163">
        <v>-7.0519999999999996</v>
      </c>
      <c r="HS27" s="163">
        <v>-15.2403</v>
      </c>
      <c r="HT27" s="163">
        <v>-15.2065</v>
      </c>
      <c r="HU27" s="163">
        <v>47.67</v>
      </c>
      <c r="HV27" s="164"/>
      <c r="HW27" s="163">
        <v>-27</v>
      </c>
      <c r="HX27" s="163">
        <v>-27.8</v>
      </c>
      <c r="HY27" s="163">
        <v>0.81030000000000002</v>
      </c>
      <c r="HZ27" s="163">
        <v>9.2799999999999994</v>
      </c>
      <c r="IA27" s="163">
        <v>86.520899999999997</v>
      </c>
      <c r="IB27" s="164"/>
      <c r="IC27" s="163">
        <v>33.962899999999998</v>
      </c>
      <c r="ID27" s="163">
        <v>-12.3</v>
      </c>
      <c r="IE27" s="163">
        <v>-43.5</v>
      </c>
      <c r="IF27" s="163">
        <v>-10.1</v>
      </c>
      <c r="IG27" s="163">
        <v>-10.199999999999999</v>
      </c>
      <c r="IH27" s="164"/>
      <c r="II27" s="163">
        <v>-17.3307</v>
      </c>
      <c r="IJ27" s="163">
        <v>-112.3858</v>
      </c>
      <c r="IK27" s="163">
        <v>22.338799999999999</v>
      </c>
      <c r="IL27" s="163">
        <v>-244.79429999999999</v>
      </c>
      <c r="IM27" s="163">
        <v>-42.254100000000001</v>
      </c>
      <c r="IN27" s="163">
        <v>-30.9693</v>
      </c>
      <c r="IO27" s="163">
        <v>83.429199999999994</v>
      </c>
      <c r="IP27" s="163">
        <v>84.350099999999998</v>
      </c>
      <c r="IQ27" s="163">
        <v>126.7189</v>
      </c>
      <c r="IR27" s="163">
        <v>144.89070000000001</v>
      </c>
      <c r="IS27" s="163">
        <v>8.2798999999999996</v>
      </c>
      <c r="IT27" s="163">
        <v>19.499199999999998</v>
      </c>
      <c r="IU27" s="163">
        <v>18.810500000000001</v>
      </c>
      <c r="IV27" s="163">
        <v>-14.493600000000001</v>
      </c>
      <c r="IW27" s="163">
        <v>122.32</v>
      </c>
      <c r="IX27" s="163">
        <v>-257.7731</v>
      </c>
      <c r="IY27" s="163">
        <v>5.0044000000000004</v>
      </c>
      <c r="IZ27" s="163">
        <v>-1.6418999999999999</v>
      </c>
      <c r="JA27" s="163">
        <v>-2.3199999999999998E-2</v>
      </c>
      <c r="JB27" s="164"/>
      <c r="JC27" s="163">
        <v>-6.48</v>
      </c>
      <c r="JD27" s="163">
        <v>0.27200000000000002</v>
      </c>
      <c r="JE27" s="163">
        <v>0.26900000000000002</v>
      </c>
      <c r="JF27" s="163">
        <v>2.56</v>
      </c>
      <c r="JG27" s="164"/>
      <c r="JH27" s="163">
        <v>-3.2709999999999999</v>
      </c>
      <c r="JI27" s="163">
        <v>5.9499999999999997E-2</v>
      </c>
      <c r="JJ27" s="163">
        <v>0.70340000000000003</v>
      </c>
      <c r="JK27" s="163">
        <v>-12.742800000000001</v>
      </c>
      <c r="JL27" s="163">
        <v>7.5</v>
      </c>
      <c r="JM27" s="163">
        <v>8.7530000000000001</v>
      </c>
      <c r="JN27" s="163">
        <v>10.026999999999999</v>
      </c>
      <c r="JO27" s="164"/>
      <c r="JP27" s="164"/>
      <c r="JQ27" s="163">
        <v>3.8910999999999998</v>
      </c>
      <c r="JR27" s="163">
        <v>3.5152999999999999</v>
      </c>
      <c r="JS27" s="163">
        <v>3.2410999999999999</v>
      </c>
      <c r="JT27" s="164"/>
      <c r="JU27" s="163">
        <v>30.4</v>
      </c>
      <c r="JV27" s="163">
        <v>1.0979000000000001</v>
      </c>
      <c r="JW27" s="163">
        <v>0.96</v>
      </c>
      <c r="JX27" s="164"/>
      <c r="JY27" s="163">
        <v>-13.478400000000001</v>
      </c>
      <c r="JZ27" s="163">
        <v>3.2027000000000001</v>
      </c>
      <c r="KA27" s="163">
        <v>-23.082000000000001</v>
      </c>
      <c r="KB27" s="163">
        <v>-12.208299999999999</v>
      </c>
      <c r="KC27" s="163">
        <v>-10.1607</v>
      </c>
      <c r="KD27" s="163">
        <v>-23.706299999999999</v>
      </c>
      <c r="KE27" s="163">
        <v>3.0973000000000002</v>
      </c>
      <c r="KF27" s="163">
        <v>-31.3</v>
      </c>
      <c r="KG27" s="163">
        <v>15.4</v>
      </c>
      <c r="KH27" s="163">
        <v>-52.845399999999998</v>
      </c>
      <c r="KI27" s="164"/>
    </row>
    <row r="28" spans="1:295" ht="18" customHeight="1" x14ac:dyDescent="0.25">
      <c r="A28" s="160" t="s">
        <v>92</v>
      </c>
      <c r="B28" s="160" t="s">
        <v>894</v>
      </c>
      <c r="C28" s="163">
        <v>1.1044</v>
      </c>
      <c r="D28" s="163">
        <v>3.1452</v>
      </c>
      <c r="E28" s="163">
        <v>-7.9231999999999996</v>
      </c>
      <c r="F28" s="163">
        <v>2.9963000000000002</v>
      </c>
      <c r="G28" s="163">
        <v>8.6930999999999994</v>
      </c>
      <c r="H28" s="164"/>
      <c r="I28" s="163">
        <v>17.251799999999999</v>
      </c>
      <c r="J28" s="164"/>
      <c r="K28" s="163">
        <v>24.206700000000001</v>
      </c>
      <c r="L28" s="163">
        <v>10.5847</v>
      </c>
      <c r="M28" s="163">
        <v>10.134399999999999</v>
      </c>
      <c r="N28" s="163">
        <v>-15.54</v>
      </c>
      <c r="O28" s="163">
        <v>-33</v>
      </c>
      <c r="P28" s="163">
        <v>11</v>
      </c>
      <c r="Q28" s="163">
        <v>8.2799999999999994</v>
      </c>
      <c r="R28" s="163">
        <v>-24.2</v>
      </c>
      <c r="S28" s="163">
        <v>2.9666999999999999</v>
      </c>
      <c r="T28" s="163">
        <v>-3.4418000000000002</v>
      </c>
      <c r="U28" s="163">
        <v>6.2713000000000001</v>
      </c>
      <c r="V28" s="163">
        <v>6.2588999999999997</v>
      </c>
      <c r="W28" s="163">
        <v>10.801299999999999</v>
      </c>
      <c r="X28" s="163">
        <v>2.254</v>
      </c>
      <c r="Y28" s="163">
        <v>-1.1516</v>
      </c>
      <c r="Z28" s="163">
        <v>2.6366999999999998</v>
      </c>
      <c r="AA28" s="164"/>
      <c r="AB28" s="163">
        <v>-1.0526</v>
      </c>
      <c r="AC28" s="163">
        <v>-0.91100000000000003</v>
      </c>
      <c r="AD28" s="163">
        <v>-0.8</v>
      </c>
      <c r="AE28" s="163">
        <v>-3.4580000000000002</v>
      </c>
      <c r="AF28" s="163">
        <v>-4.4400000000000004</v>
      </c>
      <c r="AG28" s="163">
        <v>-2.2000000000000002</v>
      </c>
      <c r="AH28" s="164"/>
      <c r="AI28" s="164"/>
      <c r="AJ28" s="163">
        <v>-11.75</v>
      </c>
      <c r="AK28" s="163">
        <v>-11.54</v>
      </c>
      <c r="AL28" s="164"/>
      <c r="AM28" s="163">
        <v>-10.130000000000001</v>
      </c>
      <c r="AN28" s="163">
        <v>-9.8800000000000008</v>
      </c>
      <c r="AO28" s="163">
        <v>7.9015000000000004</v>
      </c>
      <c r="AP28" s="163">
        <v>3.5819000000000001</v>
      </c>
      <c r="AQ28" s="163">
        <v>19.824100000000001</v>
      </c>
      <c r="AR28" s="163">
        <v>23.459700000000002</v>
      </c>
      <c r="AS28" s="163">
        <v>-16.335000000000001</v>
      </c>
      <c r="AT28" s="163">
        <v>-11.3865</v>
      </c>
      <c r="AU28" s="163">
        <v>-10.718299999999999</v>
      </c>
      <c r="AV28" s="163">
        <v>13.4117</v>
      </c>
      <c r="AW28" s="163">
        <v>13.067</v>
      </c>
      <c r="AX28" s="163">
        <v>-14.467599999999999</v>
      </c>
      <c r="AY28" s="163">
        <v>-10.4488</v>
      </c>
      <c r="AZ28" s="164"/>
      <c r="BA28" s="163">
        <v>33.582900000000002</v>
      </c>
      <c r="BB28" s="163">
        <v>114.88330000000001</v>
      </c>
      <c r="BC28" s="163">
        <v>13.4521</v>
      </c>
      <c r="BD28" s="163">
        <v>-6.3</v>
      </c>
      <c r="BE28" s="163">
        <v>-6.3</v>
      </c>
      <c r="BF28" s="163">
        <v>-19.8062</v>
      </c>
      <c r="BG28" s="163">
        <v>-21.484100000000002</v>
      </c>
      <c r="BH28" s="163">
        <v>-3.2042000000000002</v>
      </c>
      <c r="BI28" s="164"/>
      <c r="BJ28" s="163">
        <v>18.6282</v>
      </c>
      <c r="BK28" s="163">
        <v>7.1003999999999996</v>
      </c>
      <c r="BL28" s="163">
        <v>4.8292000000000002</v>
      </c>
      <c r="BM28" s="163">
        <v>3.1722999999999999</v>
      </c>
      <c r="BN28" s="163">
        <v>-78.066299999999998</v>
      </c>
      <c r="BO28" s="163">
        <v>85.207599999999999</v>
      </c>
      <c r="BP28" s="163">
        <v>86.001099999999994</v>
      </c>
      <c r="BQ28" s="163">
        <v>13.6571</v>
      </c>
      <c r="BR28" s="163">
        <v>-43.1265</v>
      </c>
      <c r="BS28" s="164"/>
      <c r="BT28" s="164"/>
      <c r="BU28" s="164"/>
      <c r="BV28" s="163">
        <v>28.970600000000001</v>
      </c>
      <c r="BW28" s="163">
        <v>9.93</v>
      </c>
      <c r="BX28" s="163">
        <v>8.9600000000000009</v>
      </c>
      <c r="BY28" s="163">
        <v>-3.71</v>
      </c>
      <c r="BZ28" s="163">
        <v>8.35</v>
      </c>
      <c r="CA28" s="163">
        <v>-19.5535</v>
      </c>
      <c r="CB28" s="163">
        <v>-19.5535</v>
      </c>
      <c r="CC28" s="163">
        <v>29.626999999999999</v>
      </c>
      <c r="CD28" s="163">
        <v>28.392499999999998</v>
      </c>
      <c r="CE28" s="163">
        <v>-2.2968999999999999</v>
      </c>
      <c r="CF28" s="164"/>
      <c r="CG28" s="163">
        <v>-18.163799999999998</v>
      </c>
      <c r="CH28" s="163">
        <v>16.415500000000002</v>
      </c>
      <c r="CI28" s="163">
        <v>43.679699999999997</v>
      </c>
      <c r="CJ28" s="164"/>
      <c r="CK28" s="164"/>
      <c r="CL28" s="163">
        <v>-15.4</v>
      </c>
      <c r="CM28" s="163">
        <v>-15.4</v>
      </c>
      <c r="CN28" s="163">
        <v>-3.58</v>
      </c>
      <c r="CO28" s="163">
        <v>42.3568</v>
      </c>
      <c r="CP28" s="163">
        <v>42.616999999999997</v>
      </c>
      <c r="CQ28" s="163">
        <v>41.019500000000001</v>
      </c>
      <c r="CR28" s="163">
        <v>63.168799999999997</v>
      </c>
      <c r="CS28" s="163">
        <v>63.460500000000003</v>
      </c>
      <c r="CT28" s="163">
        <v>-28.528600000000001</v>
      </c>
      <c r="CU28" s="163">
        <v>-48.943800000000003</v>
      </c>
      <c r="CV28" s="163">
        <v>-25.267900000000001</v>
      </c>
      <c r="CW28" s="163">
        <v>4.3285</v>
      </c>
      <c r="CX28" s="163">
        <v>31.51</v>
      </c>
      <c r="CY28" s="163">
        <v>12.72</v>
      </c>
      <c r="CZ28" s="163">
        <v>19.536100000000001</v>
      </c>
      <c r="DA28" s="163">
        <v>19.241299999999999</v>
      </c>
      <c r="DB28" s="163">
        <v>-10.96</v>
      </c>
      <c r="DC28" s="164"/>
      <c r="DD28" s="163">
        <v>-44.512</v>
      </c>
      <c r="DE28" s="163">
        <v>-42.998699999999999</v>
      </c>
      <c r="DF28" s="163">
        <v>44.677700000000002</v>
      </c>
      <c r="DG28" s="163">
        <v>-15.6409</v>
      </c>
      <c r="DH28" s="163">
        <v>-5.7820999999999998</v>
      </c>
      <c r="DI28" s="163">
        <v>-44.6</v>
      </c>
      <c r="DJ28" s="163">
        <v>-45.4</v>
      </c>
      <c r="DK28" s="163">
        <v>-3.4887999999999999</v>
      </c>
      <c r="DL28" s="163">
        <v>5.4291</v>
      </c>
      <c r="DM28" s="163">
        <v>12.306699999999999</v>
      </c>
      <c r="DN28" s="163">
        <v>14.4785</v>
      </c>
      <c r="DO28" s="163">
        <v>5.91</v>
      </c>
      <c r="DP28" s="163">
        <v>-2.62</v>
      </c>
      <c r="DQ28" s="163">
        <v>10.5555</v>
      </c>
      <c r="DR28" s="163">
        <v>-43.572499999999998</v>
      </c>
      <c r="DS28" s="163">
        <v>-23.18</v>
      </c>
      <c r="DT28" s="164"/>
      <c r="DU28" s="163">
        <v>30.87</v>
      </c>
      <c r="DV28" s="163">
        <v>26.64</v>
      </c>
      <c r="DW28" s="163">
        <v>-40.472700000000003</v>
      </c>
      <c r="DX28" s="163">
        <v>-19.4909</v>
      </c>
      <c r="DY28" s="163">
        <v>-41.122799999999998</v>
      </c>
      <c r="DZ28" s="163">
        <v>-40.881799999999998</v>
      </c>
      <c r="EA28" s="163">
        <v>25.141200000000001</v>
      </c>
      <c r="EB28" s="163">
        <v>-0.18820000000000001</v>
      </c>
      <c r="EC28" s="163">
        <v>-12.304</v>
      </c>
      <c r="ED28" s="163">
        <v>-10.1447</v>
      </c>
      <c r="EE28" s="163">
        <v>-13.0745</v>
      </c>
      <c r="EF28" s="163">
        <v>-16.135400000000001</v>
      </c>
      <c r="EG28" s="163">
        <v>-11.96</v>
      </c>
      <c r="EH28" s="163">
        <v>-59.8979</v>
      </c>
      <c r="EI28" s="163">
        <v>-65.313299999999998</v>
      </c>
      <c r="EJ28" s="164"/>
      <c r="EK28" s="163">
        <v>-13.1433</v>
      </c>
      <c r="EL28" s="163">
        <v>-11.814299999999999</v>
      </c>
      <c r="EM28" s="163">
        <v>25.657699999999998</v>
      </c>
      <c r="EN28" s="163">
        <v>-13.1646</v>
      </c>
      <c r="EO28" s="163">
        <v>-12.582100000000001</v>
      </c>
      <c r="EP28" s="163">
        <v>3.0880000000000001</v>
      </c>
      <c r="EQ28" s="163">
        <v>-24.2272</v>
      </c>
      <c r="ER28" s="163">
        <v>-23.901599999999998</v>
      </c>
      <c r="ES28" s="163">
        <v>10.1914</v>
      </c>
      <c r="ET28" s="163">
        <v>0</v>
      </c>
      <c r="EU28" s="163">
        <v>-5.73</v>
      </c>
      <c r="EV28" s="163">
        <v>4.4000000000000004</v>
      </c>
      <c r="EW28" s="163">
        <v>5.8762999999999996</v>
      </c>
      <c r="EX28" s="163">
        <v>-28.4986</v>
      </c>
      <c r="EY28" s="163">
        <v>-11.667</v>
      </c>
      <c r="EZ28" s="163">
        <v>-11.7662</v>
      </c>
      <c r="FA28" s="163">
        <v>9.2813999999999997</v>
      </c>
      <c r="FB28" s="163">
        <v>7.5888999999999998</v>
      </c>
      <c r="FC28" s="163">
        <v>-25.8687</v>
      </c>
      <c r="FD28" s="163">
        <v>5.5845000000000002</v>
      </c>
      <c r="FE28" s="164"/>
      <c r="FF28" s="163">
        <v>5.2586000000000004</v>
      </c>
      <c r="FG28" s="163">
        <v>4.3857999999999997</v>
      </c>
      <c r="FH28" s="163">
        <v>4.1905999999999999</v>
      </c>
      <c r="FI28" s="163">
        <v>3.4626000000000001</v>
      </c>
      <c r="FJ28" s="163">
        <v>6.8657000000000004</v>
      </c>
      <c r="FK28" s="163">
        <v>7.0331999999999999</v>
      </c>
      <c r="FL28" s="163">
        <v>-29.807200000000002</v>
      </c>
      <c r="FM28" s="163">
        <v>23.034099999999999</v>
      </c>
      <c r="FN28" s="163">
        <v>23.098700000000001</v>
      </c>
      <c r="FO28" s="163">
        <v>-18.003599999999999</v>
      </c>
      <c r="FP28" s="163">
        <v>0</v>
      </c>
      <c r="FQ28" s="163">
        <v>23.6051</v>
      </c>
      <c r="FR28" s="163">
        <v>-17.149999999999999</v>
      </c>
      <c r="FS28" s="163">
        <v>-1.3088</v>
      </c>
      <c r="FT28" s="163">
        <v>0.19159999999999999</v>
      </c>
      <c r="FU28" s="163">
        <v>2.21</v>
      </c>
      <c r="FV28" s="163">
        <v>0.77</v>
      </c>
      <c r="FW28" s="163">
        <v>-22.948899999999998</v>
      </c>
      <c r="FX28" s="164"/>
      <c r="FY28" s="163">
        <v>1.8660000000000001</v>
      </c>
      <c r="FZ28" s="163">
        <v>0.58699999999999997</v>
      </c>
      <c r="GA28" s="163">
        <v>2.0552999999999999</v>
      </c>
      <c r="GB28" s="163">
        <v>4.21</v>
      </c>
      <c r="GC28" s="163">
        <v>-3.8422999999999998</v>
      </c>
      <c r="GD28" s="163">
        <v>4.3772000000000002</v>
      </c>
      <c r="GE28" s="163">
        <v>-2.29</v>
      </c>
      <c r="GF28" s="163">
        <v>28.4941</v>
      </c>
      <c r="GG28" s="164"/>
      <c r="GH28" s="163">
        <v>29.214300000000001</v>
      </c>
      <c r="GI28" s="163">
        <v>-9.2867999999999995</v>
      </c>
      <c r="GJ28" s="163">
        <v>-10.048400000000001</v>
      </c>
      <c r="GK28" s="163">
        <v>2.8134000000000001</v>
      </c>
      <c r="GL28" s="164"/>
      <c r="GM28" s="164"/>
      <c r="GN28" s="163">
        <v>-13.611000000000001</v>
      </c>
      <c r="GO28" s="163">
        <v>-18.147200000000002</v>
      </c>
      <c r="GP28" s="163">
        <v>2.5907</v>
      </c>
      <c r="GQ28" s="163">
        <v>-23.3735</v>
      </c>
      <c r="GR28" s="163">
        <v>5.9198000000000004</v>
      </c>
      <c r="GS28" s="163">
        <v>4.6319999999999997</v>
      </c>
      <c r="GT28" s="163">
        <v>153.0017</v>
      </c>
      <c r="GU28" s="163">
        <v>-5.2477</v>
      </c>
      <c r="GV28" s="163">
        <v>-8.0654000000000003</v>
      </c>
      <c r="GW28" s="163">
        <v>-16.311399999999999</v>
      </c>
      <c r="GX28" s="163">
        <v>1.8322000000000001</v>
      </c>
      <c r="GY28" s="163">
        <v>7.9634999999999998</v>
      </c>
      <c r="GZ28" s="163">
        <v>8.0853999999999999</v>
      </c>
      <c r="HA28" s="164"/>
      <c r="HB28" s="163">
        <v>20.4313</v>
      </c>
      <c r="HC28" s="163">
        <v>21.596</v>
      </c>
      <c r="HD28" s="163">
        <v>10.48</v>
      </c>
      <c r="HE28" s="163">
        <v>-16.819800000000001</v>
      </c>
      <c r="HF28" s="163">
        <v>-19.215800000000002</v>
      </c>
      <c r="HG28" s="163">
        <v>32.448900000000002</v>
      </c>
      <c r="HH28" s="163">
        <v>31.445399999999999</v>
      </c>
      <c r="HI28" s="163">
        <v>-12.813700000000001</v>
      </c>
      <c r="HJ28" s="163">
        <v>-12.539899999999999</v>
      </c>
      <c r="HK28" s="163">
        <v>-8.3983000000000008</v>
      </c>
      <c r="HL28" s="164"/>
      <c r="HM28" s="163">
        <v>0</v>
      </c>
      <c r="HN28" s="163">
        <v>0</v>
      </c>
      <c r="HO28" s="164"/>
      <c r="HP28" s="164"/>
      <c r="HQ28" s="163">
        <v>-7.4694000000000003</v>
      </c>
      <c r="HR28" s="163">
        <v>-7.3540999999999999</v>
      </c>
      <c r="HS28" s="163">
        <v>-19.7471</v>
      </c>
      <c r="HT28" s="163">
        <v>-19.774999999999999</v>
      </c>
      <c r="HU28" s="163">
        <v>46.65</v>
      </c>
      <c r="HV28" s="164"/>
      <c r="HW28" s="163">
        <v>-27.8</v>
      </c>
      <c r="HX28" s="163">
        <v>-28.1</v>
      </c>
      <c r="HY28" s="163">
        <v>0.70409999999999995</v>
      </c>
      <c r="HZ28" s="163">
        <v>10.56</v>
      </c>
      <c r="IA28" s="163">
        <v>86.075999999999993</v>
      </c>
      <c r="IB28" s="164"/>
      <c r="IC28" s="163">
        <v>33.7607</v>
      </c>
      <c r="ID28" s="163">
        <v>-12.3</v>
      </c>
      <c r="IE28" s="163">
        <v>-42.2</v>
      </c>
      <c r="IF28" s="163">
        <v>-9.6999999999999993</v>
      </c>
      <c r="IG28" s="163">
        <v>-10.199999999999999</v>
      </c>
      <c r="IH28" s="163">
        <v>-17.4405</v>
      </c>
      <c r="II28" s="163">
        <v>-17.338799999999999</v>
      </c>
      <c r="IJ28" s="163">
        <v>-119.09350000000001</v>
      </c>
      <c r="IK28" s="163">
        <v>14.2517</v>
      </c>
      <c r="IL28" s="163">
        <v>-240.69370000000001</v>
      </c>
      <c r="IM28" s="163">
        <v>-37.720500000000001</v>
      </c>
      <c r="IN28" s="163">
        <v>-30.707699999999999</v>
      </c>
      <c r="IO28" s="163">
        <v>82.642600000000002</v>
      </c>
      <c r="IP28" s="163">
        <v>87.662000000000006</v>
      </c>
      <c r="IQ28" s="163">
        <v>122.7931</v>
      </c>
      <c r="IR28" s="163">
        <v>143.52109999999999</v>
      </c>
      <c r="IS28" s="163">
        <v>4.7709999999999999</v>
      </c>
      <c r="IT28" s="163">
        <v>22.061399999999999</v>
      </c>
      <c r="IU28" s="163">
        <v>20.8934</v>
      </c>
      <c r="IV28" s="163">
        <v>-13.477600000000001</v>
      </c>
      <c r="IW28" s="163">
        <v>117.2805</v>
      </c>
      <c r="IX28" s="163">
        <v>-258.45580000000001</v>
      </c>
      <c r="IY28" s="163">
        <v>1.9573</v>
      </c>
      <c r="IZ28" s="163">
        <v>-0.64810000000000001</v>
      </c>
      <c r="JA28" s="163">
        <v>-0.16239999999999999</v>
      </c>
      <c r="JB28" s="164"/>
      <c r="JC28" s="163">
        <v>-5.68</v>
      </c>
      <c r="JD28" s="163">
        <v>0.17699999999999999</v>
      </c>
      <c r="JE28" s="163">
        <v>0.17599999999999999</v>
      </c>
      <c r="JF28" s="163">
        <v>1.68</v>
      </c>
      <c r="JG28" s="164"/>
      <c r="JH28" s="163">
        <v>-2.5386000000000002</v>
      </c>
      <c r="JI28" s="163">
        <v>5.9499999999999997E-2</v>
      </c>
      <c r="JJ28" s="163">
        <v>1.2314000000000001</v>
      </c>
      <c r="JK28" s="163">
        <v>-12.715299999999999</v>
      </c>
      <c r="JL28" s="163">
        <v>7.2</v>
      </c>
      <c r="JM28" s="163">
        <v>10.257</v>
      </c>
      <c r="JN28" s="163">
        <v>10.714</v>
      </c>
      <c r="JO28" s="164"/>
      <c r="JP28" s="164"/>
      <c r="JQ28" s="163">
        <v>3.8210000000000002</v>
      </c>
      <c r="JR28" s="163">
        <v>5.1052</v>
      </c>
      <c r="JS28" s="163">
        <v>3.3153999999999999</v>
      </c>
      <c r="JT28" s="164"/>
      <c r="JU28" s="163">
        <v>29.2</v>
      </c>
      <c r="JV28" s="163">
        <v>1.5987</v>
      </c>
      <c r="JW28" s="163">
        <v>1.04</v>
      </c>
      <c r="JX28" s="164"/>
      <c r="JY28" s="163">
        <v>-14.144500000000001</v>
      </c>
      <c r="JZ28" s="163">
        <v>2.9828000000000001</v>
      </c>
      <c r="KA28" s="163">
        <v>-22.604700000000001</v>
      </c>
      <c r="KB28" s="163">
        <v>-12.433199999999999</v>
      </c>
      <c r="KC28" s="163">
        <v>-9.6097000000000001</v>
      </c>
      <c r="KD28" s="163">
        <v>-25.0428</v>
      </c>
      <c r="KE28" s="163">
        <v>3.5905</v>
      </c>
      <c r="KF28" s="163">
        <v>-31.7</v>
      </c>
      <c r="KG28" s="163">
        <v>15</v>
      </c>
      <c r="KH28" s="163">
        <v>-52.142699999999998</v>
      </c>
      <c r="KI28" s="164"/>
    </row>
    <row r="29" spans="1:295" ht="18" customHeight="1" x14ac:dyDescent="0.25">
      <c r="A29" s="160" t="s">
        <v>92</v>
      </c>
      <c r="B29" s="160" t="s">
        <v>895</v>
      </c>
      <c r="C29" s="163">
        <v>0.65700000000000003</v>
      </c>
      <c r="D29" s="163">
        <v>3.5851000000000002</v>
      </c>
      <c r="E29" s="163">
        <v>-8.2842000000000002</v>
      </c>
      <c r="F29" s="163">
        <v>3.2387999999999999</v>
      </c>
      <c r="G29" s="163">
        <v>9.0402000000000005</v>
      </c>
      <c r="H29" s="164"/>
      <c r="I29" s="163">
        <v>16.571899999999999</v>
      </c>
      <c r="J29" s="164"/>
      <c r="K29" s="163">
        <v>23.868600000000001</v>
      </c>
      <c r="L29" s="163">
        <v>10.4727</v>
      </c>
      <c r="M29" s="163">
        <v>13.5586</v>
      </c>
      <c r="N29" s="163">
        <v>-24.42</v>
      </c>
      <c r="O29" s="163">
        <v>-35.200000000000003</v>
      </c>
      <c r="P29" s="163">
        <v>11</v>
      </c>
      <c r="Q29" s="163">
        <v>8.2799999999999994</v>
      </c>
      <c r="R29" s="163">
        <v>-26.4</v>
      </c>
      <c r="S29" s="163">
        <v>2.5760999999999998</v>
      </c>
      <c r="T29" s="163">
        <v>-6.9306999999999999</v>
      </c>
      <c r="U29" s="163">
        <v>6.9016999999999999</v>
      </c>
      <c r="V29" s="163">
        <v>6.8063000000000002</v>
      </c>
      <c r="W29" s="163">
        <v>11.652100000000001</v>
      </c>
      <c r="X29" s="163">
        <v>2.6208999999999998</v>
      </c>
      <c r="Y29" s="163">
        <v>-1.3753</v>
      </c>
      <c r="Z29" s="163">
        <v>2.7069000000000001</v>
      </c>
      <c r="AA29" s="164"/>
      <c r="AB29" s="163">
        <v>-0.95809999999999995</v>
      </c>
      <c r="AC29" s="163">
        <v>-0.68300000000000005</v>
      </c>
      <c r="AD29" s="163">
        <v>-0.56899999999999995</v>
      </c>
      <c r="AE29" s="163">
        <v>-2.9470000000000001</v>
      </c>
      <c r="AF29" s="163">
        <v>2.2200000000000002</v>
      </c>
      <c r="AG29" s="163">
        <v>2.2000000000000002</v>
      </c>
      <c r="AH29" s="164"/>
      <c r="AI29" s="164"/>
      <c r="AJ29" s="163">
        <v>-9.8800000000000008</v>
      </c>
      <c r="AK29" s="163">
        <v>-9.93</v>
      </c>
      <c r="AL29" s="163">
        <v>-10</v>
      </c>
      <c r="AM29" s="163">
        <v>-11.68</v>
      </c>
      <c r="AN29" s="163">
        <v>-12.8</v>
      </c>
      <c r="AO29" s="163">
        <v>7.4905999999999997</v>
      </c>
      <c r="AP29" s="163">
        <v>3.8403</v>
      </c>
      <c r="AQ29" s="163">
        <v>23.552299999999999</v>
      </c>
      <c r="AR29" s="163">
        <v>27.444199999999999</v>
      </c>
      <c r="AS29" s="163">
        <v>-19.176600000000001</v>
      </c>
      <c r="AT29" s="163">
        <v>-11.9224</v>
      </c>
      <c r="AU29" s="163">
        <v>-12.2348</v>
      </c>
      <c r="AV29" s="163">
        <v>12.1751</v>
      </c>
      <c r="AW29" s="163">
        <v>11.285600000000001</v>
      </c>
      <c r="AX29" s="163">
        <v>-14.7355</v>
      </c>
      <c r="AY29" s="163">
        <v>-10.180899999999999</v>
      </c>
      <c r="AZ29" s="163">
        <v>0</v>
      </c>
      <c r="BA29" s="163">
        <v>36.978400000000001</v>
      </c>
      <c r="BB29" s="163">
        <v>117.0232</v>
      </c>
      <c r="BC29" s="163">
        <v>13.2371</v>
      </c>
      <c r="BD29" s="163">
        <v>-6</v>
      </c>
      <c r="BE29" s="163">
        <v>-6.1</v>
      </c>
      <c r="BF29" s="163">
        <v>-19.927399999999999</v>
      </c>
      <c r="BG29" s="163">
        <v>-18.623799999999999</v>
      </c>
      <c r="BH29" s="163">
        <v>-3.1985000000000001</v>
      </c>
      <c r="BI29" s="164"/>
      <c r="BJ29" s="163">
        <v>19.238800000000001</v>
      </c>
      <c r="BK29" s="163">
        <v>7.2279</v>
      </c>
      <c r="BL29" s="163">
        <v>4.8785999999999996</v>
      </c>
      <c r="BM29" s="163">
        <v>3.4291</v>
      </c>
      <c r="BN29" s="163">
        <v>-67.079700000000003</v>
      </c>
      <c r="BO29" s="163">
        <v>84.444699999999997</v>
      </c>
      <c r="BP29" s="163">
        <v>84.108999999999995</v>
      </c>
      <c r="BQ29" s="163">
        <v>10.116</v>
      </c>
      <c r="BR29" s="163">
        <v>-33.082599999999999</v>
      </c>
      <c r="BS29" s="164"/>
      <c r="BT29" s="164"/>
      <c r="BU29" s="164"/>
      <c r="BV29" s="163">
        <v>28.9407</v>
      </c>
      <c r="BW29" s="163">
        <v>10.14</v>
      </c>
      <c r="BX29" s="163">
        <v>9.18</v>
      </c>
      <c r="BY29" s="163">
        <v>-3.19</v>
      </c>
      <c r="BZ29" s="163">
        <v>8.43</v>
      </c>
      <c r="CA29" s="163">
        <v>-13.6594</v>
      </c>
      <c r="CB29" s="163">
        <v>-13.7934</v>
      </c>
      <c r="CC29" s="163">
        <v>38.543100000000003</v>
      </c>
      <c r="CD29" s="163">
        <v>38.062600000000003</v>
      </c>
      <c r="CE29" s="163">
        <v>-1.6508</v>
      </c>
      <c r="CF29" s="164"/>
      <c r="CG29" s="163">
        <v>-22.221800000000002</v>
      </c>
      <c r="CH29" s="163">
        <v>17.036999999999999</v>
      </c>
      <c r="CI29" s="163">
        <v>40.736699999999999</v>
      </c>
      <c r="CJ29" s="164"/>
      <c r="CK29" s="164"/>
      <c r="CL29" s="163">
        <v>-13.4</v>
      </c>
      <c r="CM29" s="163">
        <v>-13.5</v>
      </c>
      <c r="CN29" s="163">
        <v>-3.58</v>
      </c>
      <c r="CO29" s="163">
        <v>41.515599999999999</v>
      </c>
      <c r="CP29" s="163">
        <v>41.395699999999998</v>
      </c>
      <c r="CQ29" s="163">
        <v>39.622900000000001</v>
      </c>
      <c r="CR29" s="163">
        <v>61.847799999999999</v>
      </c>
      <c r="CS29" s="163">
        <v>62.452399999999997</v>
      </c>
      <c r="CT29" s="163">
        <v>-28.11</v>
      </c>
      <c r="CU29" s="163">
        <v>-49.2072</v>
      </c>
      <c r="CV29" s="163">
        <v>-24.2102</v>
      </c>
      <c r="CW29" s="163">
        <v>3.9702999999999999</v>
      </c>
      <c r="CX29" s="163">
        <v>29.34</v>
      </c>
      <c r="CY29" s="163">
        <v>12.04</v>
      </c>
      <c r="CZ29" s="163">
        <v>20.161100000000001</v>
      </c>
      <c r="DA29" s="163">
        <v>19.924900000000001</v>
      </c>
      <c r="DB29" s="163">
        <v>-11.18</v>
      </c>
      <c r="DC29" s="164"/>
      <c r="DD29" s="163">
        <v>-41.071399999999997</v>
      </c>
      <c r="DE29" s="163">
        <v>-41.177999999999997</v>
      </c>
      <c r="DF29" s="163">
        <v>47.635199999999998</v>
      </c>
      <c r="DG29" s="163">
        <v>-15.572800000000001</v>
      </c>
      <c r="DH29" s="163">
        <v>-5.7992999999999997</v>
      </c>
      <c r="DI29" s="164"/>
      <c r="DJ29" s="163">
        <v>-42.9</v>
      </c>
      <c r="DK29" s="163">
        <v>-2.6366999999999998</v>
      </c>
      <c r="DL29" s="163">
        <v>5.9901</v>
      </c>
      <c r="DM29" s="163">
        <v>12.7798</v>
      </c>
      <c r="DN29" s="163">
        <v>15.0351</v>
      </c>
      <c r="DO29" s="163">
        <v>6.44</v>
      </c>
      <c r="DP29" s="163">
        <v>-2.65</v>
      </c>
      <c r="DQ29" s="163">
        <v>11.625</v>
      </c>
      <c r="DR29" s="163">
        <v>-45.427599999999998</v>
      </c>
      <c r="DS29" s="163">
        <v>-23.55</v>
      </c>
      <c r="DT29" s="164"/>
      <c r="DU29" s="163">
        <v>31.55</v>
      </c>
      <c r="DV29" s="163">
        <v>26.93</v>
      </c>
      <c r="DW29" s="163">
        <v>-40.454500000000003</v>
      </c>
      <c r="DX29" s="163">
        <v>-20.927299999999999</v>
      </c>
      <c r="DY29" s="163">
        <v>-41.569499999999998</v>
      </c>
      <c r="DZ29" s="163">
        <v>-40.354500000000002</v>
      </c>
      <c r="EA29" s="163">
        <v>27.029499999999999</v>
      </c>
      <c r="EB29" s="163">
        <v>1.6523000000000001</v>
      </c>
      <c r="EC29" s="163">
        <v>-10.161300000000001</v>
      </c>
      <c r="ED29" s="163">
        <v>-10.498200000000001</v>
      </c>
      <c r="EE29" s="163">
        <v>-16.2334</v>
      </c>
      <c r="EF29" s="163">
        <v>-18.282800000000002</v>
      </c>
      <c r="EG29" s="163">
        <v>-11.688000000000001</v>
      </c>
      <c r="EH29" s="163">
        <v>-54.429200000000002</v>
      </c>
      <c r="EI29" s="163">
        <v>-71.346199999999996</v>
      </c>
      <c r="EJ29" s="164"/>
      <c r="EK29" s="163">
        <v>-12.6069</v>
      </c>
      <c r="EL29" s="163">
        <v>-11.212300000000001</v>
      </c>
      <c r="EM29" s="163">
        <v>24.527200000000001</v>
      </c>
      <c r="EN29" s="163">
        <v>-11.808999999999999</v>
      </c>
      <c r="EO29" s="163">
        <v>-11.3627</v>
      </c>
      <c r="EP29" s="163">
        <v>1.04</v>
      </c>
      <c r="EQ29" s="163">
        <v>-24.786799999999999</v>
      </c>
      <c r="ER29" s="163">
        <v>-24.822600000000001</v>
      </c>
      <c r="ES29" s="163">
        <v>8.7592999999999996</v>
      </c>
      <c r="ET29" s="163">
        <v>0</v>
      </c>
      <c r="EU29" s="163">
        <v>-7.37</v>
      </c>
      <c r="EV29" s="163">
        <v>-0.4</v>
      </c>
      <c r="EW29" s="163">
        <v>12.136200000000001</v>
      </c>
      <c r="EX29" s="163">
        <v>-27.113700000000001</v>
      </c>
      <c r="EY29" s="163">
        <v>-10.169499999999999</v>
      </c>
      <c r="EZ29" s="163">
        <v>-10.325699999999999</v>
      </c>
      <c r="FA29" s="163">
        <v>7.6463000000000001</v>
      </c>
      <c r="FB29" s="163">
        <v>6.2257999999999996</v>
      </c>
      <c r="FC29" s="163">
        <v>-24.029699999999998</v>
      </c>
      <c r="FD29" s="163">
        <v>5.1615000000000002</v>
      </c>
      <c r="FE29" s="164"/>
      <c r="FF29" s="163">
        <v>4.9215999999999998</v>
      </c>
      <c r="FG29" s="163">
        <v>3.3818000000000001</v>
      </c>
      <c r="FH29" s="163">
        <v>4.2632000000000003</v>
      </c>
      <c r="FI29" s="163">
        <v>2.8313999999999999</v>
      </c>
      <c r="FJ29" s="163">
        <v>0.33489999999999998</v>
      </c>
      <c r="FK29" s="163">
        <v>0.66979999999999995</v>
      </c>
      <c r="FL29" s="163">
        <v>-27.965199999999999</v>
      </c>
      <c r="FM29" s="163">
        <v>23.233499999999999</v>
      </c>
      <c r="FN29" s="163">
        <v>23.404699999999998</v>
      </c>
      <c r="FO29" s="163">
        <v>-16.631699999999999</v>
      </c>
      <c r="FP29" s="164"/>
      <c r="FQ29" s="163">
        <v>21.603100000000001</v>
      </c>
      <c r="FR29" s="163">
        <v>-18.18</v>
      </c>
      <c r="FS29" s="163">
        <v>-2.0137</v>
      </c>
      <c r="FT29" s="163">
        <v>0.19159999999999999</v>
      </c>
      <c r="FU29" s="163">
        <v>1.49</v>
      </c>
      <c r="FV29" s="163">
        <v>1.68</v>
      </c>
      <c r="FW29" s="163">
        <v>-21.4419</v>
      </c>
      <c r="FX29" s="164"/>
      <c r="FY29" s="163">
        <v>1.919</v>
      </c>
      <c r="FZ29" s="163">
        <v>0.57899999999999996</v>
      </c>
      <c r="GA29" s="164"/>
      <c r="GB29" s="163">
        <v>4.26</v>
      </c>
      <c r="GC29" s="163">
        <v>-3.6991000000000001</v>
      </c>
      <c r="GD29" s="163">
        <v>3.9695999999999998</v>
      </c>
      <c r="GE29" s="163">
        <v>-2.99</v>
      </c>
      <c r="GF29" s="163">
        <v>28.9602</v>
      </c>
      <c r="GG29" s="164"/>
      <c r="GH29" s="163">
        <v>29.3675</v>
      </c>
      <c r="GI29" s="163">
        <v>-9.5360999999999994</v>
      </c>
      <c r="GJ29" s="163">
        <v>-10.2209</v>
      </c>
      <c r="GK29" s="163">
        <v>2.8883000000000001</v>
      </c>
      <c r="GL29" s="164"/>
      <c r="GM29" s="164"/>
      <c r="GN29" s="163">
        <v>-12.92</v>
      </c>
      <c r="GO29" s="163">
        <v>-18.2883</v>
      </c>
      <c r="GP29" s="163">
        <v>3</v>
      </c>
      <c r="GQ29" s="163">
        <v>-23.418700000000001</v>
      </c>
      <c r="GR29" s="163">
        <v>6.1750999999999996</v>
      </c>
      <c r="GS29" s="163">
        <v>6.4889999999999999</v>
      </c>
      <c r="GT29" s="163">
        <v>154.6986</v>
      </c>
      <c r="GU29" s="163">
        <v>-5.0926999999999998</v>
      </c>
      <c r="GV29" s="163">
        <v>-8.4207999999999998</v>
      </c>
      <c r="GW29" s="163">
        <v>-16.254200000000001</v>
      </c>
      <c r="GX29" s="163">
        <v>1.0986</v>
      </c>
      <c r="GY29" s="163">
        <v>8.1831999999999994</v>
      </c>
      <c r="GZ29" s="163">
        <v>8.2920999999999996</v>
      </c>
      <c r="HA29" s="163">
        <v>0</v>
      </c>
      <c r="HB29" s="163">
        <v>20.396100000000001</v>
      </c>
      <c r="HC29" s="163">
        <v>21.551100000000002</v>
      </c>
      <c r="HD29" s="163">
        <v>9.64</v>
      </c>
      <c r="HE29" s="163">
        <v>-16.945799999999998</v>
      </c>
      <c r="HF29" s="163">
        <v>-19.933599999999998</v>
      </c>
      <c r="HG29" s="163">
        <v>32.228999999999999</v>
      </c>
      <c r="HH29" s="163">
        <v>31.6982</v>
      </c>
      <c r="HI29" s="163">
        <v>-14.811500000000001</v>
      </c>
      <c r="HJ29" s="163">
        <v>-14.271599999999999</v>
      </c>
      <c r="HK29" s="163">
        <v>-8.5451999999999995</v>
      </c>
      <c r="HL29" s="164"/>
      <c r="HM29" s="163">
        <v>-11.797800000000001</v>
      </c>
      <c r="HN29" s="163">
        <v>-12.081899999999999</v>
      </c>
      <c r="HO29" s="164"/>
      <c r="HP29" s="164"/>
      <c r="HQ29" s="163">
        <v>-8.3209</v>
      </c>
      <c r="HR29" s="163">
        <v>-7.7385999999999999</v>
      </c>
      <c r="HS29" s="163">
        <v>-22.330200000000001</v>
      </c>
      <c r="HT29" s="163">
        <v>-22.439599999999999</v>
      </c>
      <c r="HU29" s="163">
        <v>46.37</v>
      </c>
      <c r="HV29" s="164"/>
      <c r="HW29" s="163">
        <v>-27</v>
      </c>
      <c r="HX29" s="163">
        <v>-26.7</v>
      </c>
      <c r="HY29" s="163">
        <v>0.66930000000000001</v>
      </c>
      <c r="HZ29" s="163">
        <v>12.08</v>
      </c>
      <c r="IA29" s="163">
        <v>89.122</v>
      </c>
      <c r="IB29" s="164"/>
      <c r="IC29" s="163">
        <v>28.915900000000001</v>
      </c>
      <c r="ID29" s="163">
        <v>-11.8</v>
      </c>
      <c r="IE29" s="163">
        <v>-42.2</v>
      </c>
      <c r="IF29" s="163">
        <v>-8.9</v>
      </c>
      <c r="IG29" s="163">
        <v>-9.4</v>
      </c>
      <c r="IH29" s="164"/>
      <c r="II29" s="164"/>
      <c r="IJ29" s="163">
        <v>-120.9372</v>
      </c>
      <c r="IK29" s="163">
        <v>13.290699999999999</v>
      </c>
      <c r="IL29" s="163">
        <v>-239.63829999999999</v>
      </c>
      <c r="IM29" s="163">
        <v>-35.0259</v>
      </c>
      <c r="IN29" s="163">
        <v>-31.928000000000001</v>
      </c>
      <c r="IO29" s="163">
        <v>78.156899999999993</v>
      </c>
      <c r="IP29" s="163">
        <v>88.293300000000002</v>
      </c>
      <c r="IQ29" s="163">
        <v>126.5727</v>
      </c>
      <c r="IR29" s="163">
        <v>144.011</v>
      </c>
      <c r="IS29" s="163">
        <v>1.6153999999999999</v>
      </c>
      <c r="IT29" s="163">
        <v>23.940999999999999</v>
      </c>
      <c r="IU29" s="163">
        <v>22.183299999999999</v>
      </c>
      <c r="IV29" s="163">
        <v>-14.752599999999999</v>
      </c>
      <c r="IW29" s="163">
        <v>115.8672</v>
      </c>
      <c r="IX29" s="164"/>
      <c r="IY29" s="163">
        <v>-3.323</v>
      </c>
      <c r="IZ29" s="163">
        <v>5.3937999999999997</v>
      </c>
      <c r="JA29" s="163">
        <v>7.1999999999999995E-2</v>
      </c>
      <c r="JB29" s="164"/>
      <c r="JC29" s="163">
        <v>-6.08</v>
      </c>
      <c r="JD29" s="163">
        <v>0.314</v>
      </c>
      <c r="JE29" s="163">
        <v>0.31</v>
      </c>
      <c r="JF29" s="163">
        <v>1.84</v>
      </c>
      <c r="JG29" s="164"/>
      <c r="JH29" s="163">
        <v>-2.6867000000000001</v>
      </c>
      <c r="JI29" s="163">
        <v>5.9499999999999997E-2</v>
      </c>
      <c r="JJ29" s="163">
        <v>-0.37990000000000002</v>
      </c>
      <c r="JK29" s="163">
        <v>-10.634</v>
      </c>
      <c r="JL29" s="163">
        <v>6.2</v>
      </c>
      <c r="JM29" s="163">
        <v>11.005000000000001</v>
      </c>
      <c r="JN29" s="163">
        <v>9.9939999999999998</v>
      </c>
      <c r="JO29" s="164"/>
      <c r="JP29" s="164"/>
      <c r="JQ29" s="163">
        <v>2.9268999999999998</v>
      </c>
      <c r="JR29" s="163">
        <v>3.1659000000000002</v>
      </c>
      <c r="JS29" s="163">
        <v>2.7544</v>
      </c>
      <c r="JT29" s="164"/>
      <c r="JU29" s="163">
        <v>28</v>
      </c>
      <c r="JV29" s="163">
        <v>0.34820000000000001</v>
      </c>
      <c r="JW29" s="163">
        <v>1.1299999999999999</v>
      </c>
      <c r="JX29" s="164"/>
      <c r="JY29" s="163">
        <v>-12.441800000000001</v>
      </c>
      <c r="JZ29" s="163">
        <v>3.1122000000000001</v>
      </c>
      <c r="KA29" s="163">
        <v>-23.327500000000001</v>
      </c>
      <c r="KB29" s="163">
        <v>-12.095700000000001</v>
      </c>
      <c r="KC29" s="163">
        <v>-9.5065000000000008</v>
      </c>
      <c r="KD29" s="163">
        <v>-24.3078</v>
      </c>
      <c r="KE29" s="163">
        <v>3.7843</v>
      </c>
      <c r="KF29" s="163">
        <v>-30</v>
      </c>
      <c r="KG29" s="163">
        <v>12.7</v>
      </c>
      <c r="KH29" s="163">
        <v>-51.481299999999997</v>
      </c>
      <c r="KI29" s="164"/>
    </row>
    <row r="30" spans="1:295" ht="18" customHeight="1" x14ac:dyDescent="0.25">
      <c r="A30" s="160" t="s">
        <v>92</v>
      </c>
      <c r="B30" s="160" t="s">
        <v>896</v>
      </c>
      <c r="C30" s="163">
        <v>0.39710000000000001</v>
      </c>
      <c r="D30" s="163">
        <v>4.1779999999999999</v>
      </c>
      <c r="E30" s="163">
        <v>-8.9940999999999995</v>
      </c>
      <c r="F30" s="163">
        <v>3.5832999999999999</v>
      </c>
      <c r="G30" s="163">
        <v>11.853</v>
      </c>
      <c r="H30" s="164"/>
      <c r="I30" s="163">
        <v>11.1242</v>
      </c>
      <c r="J30" s="164"/>
      <c r="K30" s="163">
        <v>24.766999999999999</v>
      </c>
      <c r="L30" s="163">
        <v>10.9747</v>
      </c>
      <c r="M30" s="163">
        <v>13.945499999999999</v>
      </c>
      <c r="N30" s="163">
        <v>-22.2</v>
      </c>
      <c r="O30" s="163">
        <v>-35.200000000000003</v>
      </c>
      <c r="P30" s="163">
        <v>11</v>
      </c>
      <c r="Q30" s="163">
        <v>8.2799999999999994</v>
      </c>
      <c r="R30" s="163">
        <v>-26.4</v>
      </c>
      <c r="S30" s="163">
        <v>2.5350999999999999</v>
      </c>
      <c r="T30" s="163">
        <v>-2.6442000000000001</v>
      </c>
      <c r="U30" s="163">
        <v>6.8479000000000001</v>
      </c>
      <c r="V30" s="163">
        <v>6.9722999999999997</v>
      </c>
      <c r="W30" s="163">
        <v>11.7676</v>
      </c>
      <c r="X30" s="163">
        <v>2.8866999999999998</v>
      </c>
      <c r="Y30" s="163">
        <v>-1.3807</v>
      </c>
      <c r="Z30" s="163">
        <v>2.6273</v>
      </c>
      <c r="AA30" s="164"/>
      <c r="AB30" s="163">
        <v>-1.079</v>
      </c>
      <c r="AC30" s="163">
        <v>-0.78500000000000003</v>
      </c>
      <c r="AD30" s="163">
        <v>-0.78</v>
      </c>
      <c r="AE30" s="163">
        <v>-2.7120000000000002</v>
      </c>
      <c r="AF30" s="163">
        <v>0</v>
      </c>
      <c r="AG30" s="163">
        <v>2.2000000000000002</v>
      </c>
      <c r="AH30" s="164"/>
      <c r="AI30" s="164"/>
      <c r="AJ30" s="163">
        <v>-10.77</v>
      </c>
      <c r="AK30" s="163">
        <v>-10.79</v>
      </c>
      <c r="AL30" s="163">
        <v>-10</v>
      </c>
      <c r="AM30" s="163">
        <v>-12.79</v>
      </c>
      <c r="AN30" s="163">
        <v>-12.74</v>
      </c>
      <c r="AO30" s="163">
        <v>7.3249000000000004</v>
      </c>
      <c r="AP30" s="163">
        <v>3.8679999999999999</v>
      </c>
      <c r="AQ30" s="163">
        <v>23.746600000000001</v>
      </c>
      <c r="AR30" s="163">
        <v>27.808599999999998</v>
      </c>
      <c r="AS30" s="163">
        <v>-20.972100000000001</v>
      </c>
      <c r="AT30" s="163">
        <v>-11.5205</v>
      </c>
      <c r="AU30" s="163">
        <v>-11.8878</v>
      </c>
      <c r="AV30" s="163">
        <v>13.018800000000001</v>
      </c>
      <c r="AW30" s="163">
        <v>12.6791</v>
      </c>
      <c r="AX30" s="163">
        <v>-11.9224</v>
      </c>
      <c r="AY30" s="163">
        <v>-11.252599999999999</v>
      </c>
      <c r="AZ30" s="163">
        <v>0</v>
      </c>
      <c r="BA30" s="163">
        <v>25.5291</v>
      </c>
      <c r="BB30" s="163">
        <v>123.7787</v>
      </c>
      <c r="BC30" s="163">
        <v>12.9033</v>
      </c>
      <c r="BD30" s="163">
        <v>-5.6</v>
      </c>
      <c r="BE30" s="163">
        <v>-5.7</v>
      </c>
      <c r="BF30" s="163">
        <v>-20.724299999999999</v>
      </c>
      <c r="BG30" s="163">
        <v>-21.866900000000001</v>
      </c>
      <c r="BH30" s="163">
        <v>-3.3561000000000001</v>
      </c>
      <c r="BI30" s="164"/>
      <c r="BJ30" s="163">
        <v>21.615200000000002</v>
      </c>
      <c r="BK30" s="163">
        <v>7.2693000000000003</v>
      </c>
      <c r="BL30" s="163">
        <v>5.0682</v>
      </c>
      <c r="BM30" s="163">
        <v>3.3763000000000001</v>
      </c>
      <c r="BN30" s="163">
        <v>-64.729699999999994</v>
      </c>
      <c r="BO30" s="163">
        <v>85.146600000000007</v>
      </c>
      <c r="BP30" s="163">
        <v>84.7804</v>
      </c>
      <c r="BQ30" s="163">
        <v>3.8637999999999999</v>
      </c>
      <c r="BR30" s="163">
        <v>-28.200199999999999</v>
      </c>
      <c r="BS30" s="164"/>
      <c r="BT30" s="164"/>
      <c r="BU30" s="164"/>
      <c r="BV30" s="163">
        <v>29.968599999999999</v>
      </c>
      <c r="BW30" s="163">
        <v>10.24</v>
      </c>
      <c r="BX30" s="163">
        <v>9.18</v>
      </c>
      <c r="BY30" s="163">
        <v>-3.13</v>
      </c>
      <c r="BZ30" s="163">
        <v>8.82</v>
      </c>
      <c r="CA30" s="163">
        <v>-13.2576</v>
      </c>
      <c r="CB30" s="163">
        <v>-13.6594</v>
      </c>
      <c r="CC30" s="163">
        <v>38.676900000000003</v>
      </c>
      <c r="CD30" s="163">
        <v>37.320399999999999</v>
      </c>
      <c r="CE30" s="163">
        <v>-1.8261000000000001</v>
      </c>
      <c r="CF30" s="164"/>
      <c r="CG30" s="163">
        <v>-22.826499999999999</v>
      </c>
      <c r="CH30" s="163">
        <v>21.4969</v>
      </c>
      <c r="CI30" s="163">
        <v>42.055799999999998</v>
      </c>
      <c r="CJ30" s="164"/>
      <c r="CK30" s="164"/>
      <c r="CL30" s="163">
        <v>-13.3</v>
      </c>
      <c r="CM30" s="163">
        <v>-13.4</v>
      </c>
      <c r="CN30" s="163">
        <v>-3.54</v>
      </c>
      <c r="CO30" s="163">
        <v>41.859900000000003</v>
      </c>
      <c r="CP30" s="163">
        <v>42.3444</v>
      </c>
      <c r="CQ30" s="163">
        <v>40.649900000000002</v>
      </c>
      <c r="CR30" s="164"/>
      <c r="CS30" s="164"/>
      <c r="CT30" s="164"/>
      <c r="CU30" s="164"/>
      <c r="CV30" s="164"/>
      <c r="CW30" s="163">
        <v>4.3501000000000003</v>
      </c>
      <c r="CX30" s="163">
        <v>29.25</v>
      </c>
      <c r="CY30" s="163">
        <v>12.28</v>
      </c>
      <c r="CZ30" s="163">
        <v>20.473600000000001</v>
      </c>
      <c r="DA30" s="163">
        <v>20.2179</v>
      </c>
      <c r="DB30" s="163">
        <v>-11.67</v>
      </c>
      <c r="DC30" s="164"/>
      <c r="DD30" s="163">
        <v>-43.281300000000002</v>
      </c>
      <c r="DE30" s="163">
        <v>-43.4848</v>
      </c>
      <c r="DF30" s="163">
        <v>48.706600000000002</v>
      </c>
      <c r="DG30" s="163">
        <v>-15.3628</v>
      </c>
      <c r="DH30" s="163">
        <v>-6.1523000000000003</v>
      </c>
      <c r="DI30" s="164"/>
      <c r="DJ30" s="163">
        <v>-43.5</v>
      </c>
      <c r="DK30" s="163">
        <v>-2.4780000000000002</v>
      </c>
      <c r="DL30" s="163">
        <v>5.9901</v>
      </c>
      <c r="DM30" s="163">
        <v>12.464399999999999</v>
      </c>
      <c r="DN30" s="163">
        <v>15.220599999999999</v>
      </c>
      <c r="DO30" s="163">
        <v>6.6</v>
      </c>
      <c r="DP30" s="163">
        <v>-2.62</v>
      </c>
      <c r="DQ30" s="163">
        <v>11.423500000000001</v>
      </c>
      <c r="DR30" s="163">
        <v>-46.857700000000001</v>
      </c>
      <c r="DS30" s="163">
        <v>-21.68</v>
      </c>
      <c r="DT30" s="164"/>
      <c r="DU30" s="163">
        <v>29.57</v>
      </c>
      <c r="DV30" s="163">
        <v>27.74</v>
      </c>
      <c r="DW30" s="163">
        <v>-40.854500000000002</v>
      </c>
      <c r="DX30" s="163">
        <v>-20.554500000000001</v>
      </c>
      <c r="DY30" s="163">
        <v>-41.164700000000003</v>
      </c>
      <c r="DZ30" s="163">
        <v>-40.318199999999997</v>
      </c>
      <c r="EA30" s="163">
        <v>30.409300000000002</v>
      </c>
      <c r="EB30" s="163">
        <v>5.1391</v>
      </c>
      <c r="EC30" s="163">
        <v>-8.2876999999999992</v>
      </c>
      <c r="ED30" s="163">
        <v>-7.8000999999999996</v>
      </c>
      <c r="EE30" s="163">
        <v>-18.340399999999999</v>
      </c>
      <c r="EF30" s="163">
        <v>-22.8917</v>
      </c>
      <c r="EG30" s="163">
        <v>-12.195</v>
      </c>
      <c r="EH30" s="163">
        <v>-45.860399999999998</v>
      </c>
      <c r="EI30" s="163">
        <v>-71.344399999999993</v>
      </c>
      <c r="EJ30" s="164"/>
      <c r="EK30" s="163">
        <v>-13.4856</v>
      </c>
      <c r="EL30" s="163">
        <v>-12.3401</v>
      </c>
      <c r="EM30" s="163">
        <v>23.891500000000001</v>
      </c>
      <c r="EN30" s="163">
        <v>-9.2167999999999992</v>
      </c>
      <c r="EO30" s="163">
        <v>-8.7533999999999992</v>
      </c>
      <c r="EP30" s="163">
        <v>-4.0999999999999996</v>
      </c>
      <c r="EQ30" s="163">
        <v>-25.209299999999999</v>
      </c>
      <c r="ER30" s="163">
        <v>-24.729299999999999</v>
      </c>
      <c r="ES30" s="163">
        <v>9.3300999999999998</v>
      </c>
      <c r="ET30" s="163">
        <v>0</v>
      </c>
      <c r="EU30" s="163">
        <v>-6.69</v>
      </c>
      <c r="EV30" s="163">
        <v>0.1</v>
      </c>
      <c r="EW30" s="163">
        <v>12.494899999999999</v>
      </c>
      <c r="EX30" s="163">
        <v>-22.7621</v>
      </c>
      <c r="EY30" s="163">
        <v>-11.2355</v>
      </c>
      <c r="EZ30" s="163">
        <v>-11.4793</v>
      </c>
      <c r="FA30" s="163">
        <v>7.8476999999999997</v>
      </c>
      <c r="FB30" s="163">
        <v>7.3430999999999997</v>
      </c>
      <c r="FC30" s="163">
        <v>-24.453199999999999</v>
      </c>
      <c r="FD30" s="163">
        <v>6.0454999999999997</v>
      </c>
      <c r="FE30" s="164"/>
      <c r="FF30" s="163">
        <v>5.7159000000000004</v>
      </c>
      <c r="FG30" s="163">
        <v>4.6124000000000001</v>
      </c>
      <c r="FH30" s="163">
        <v>3.7109000000000001</v>
      </c>
      <c r="FI30" s="163">
        <v>2.7875000000000001</v>
      </c>
      <c r="FJ30" s="163">
        <v>0</v>
      </c>
      <c r="FK30" s="163">
        <v>0.50239999999999996</v>
      </c>
      <c r="FL30" s="163">
        <v>-34.328499999999998</v>
      </c>
      <c r="FM30" s="163">
        <v>23.499199999999998</v>
      </c>
      <c r="FN30" s="163">
        <v>23.3748</v>
      </c>
      <c r="FO30" s="163">
        <v>-20.030999999999999</v>
      </c>
      <c r="FP30" s="163">
        <v>-11.5063</v>
      </c>
      <c r="FQ30" s="163">
        <v>24.024999999999999</v>
      </c>
      <c r="FR30" s="163">
        <v>-18.39</v>
      </c>
      <c r="FS30" s="163">
        <v>-2.4184000000000001</v>
      </c>
      <c r="FT30" s="163">
        <v>0.19159999999999999</v>
      </c>
      <c r="FU30" s="163">
        <v>1.32</v>
      </c>
      <c r="FV30" s="163">
        <v>-0.33</v>
      </c>
      <c r="FW30" s="163">
        <v>-25.673300000000001</v>
      </c>
      <c r="FX30" s="164"/>
      <c r="FY30" s="163">
        <v>1.952</v>
      </c>
      <c r="FZ30" s="163">
        <v>0.59499999999999997</v>
      </c>
      <c r="GA30" s="163">
        <v>0</v>
      </c>
      <c r="GB30" s="163">
        <v>4.83</v>
      </c>
      <c r="GC30" s="163">
        <v>8.6338000000000008</v>
      </c>
      <c r="GD30" s="163">
        <v>17.175999999999998</v>
      </c>
      <c r="GE30" s="163">
        <v>-3.32</v>
      </c>
      <c r="GF30" s="163">
        <v>29.866399999999999</v>
      </c>
      <c r="GG30" s="164"/>
      <c r="GH30" s="163">
        <v>28.481000000000002</v>
      </c>
      <c r="GI30" s="163">
        <v>-9.2260000000000009</v>
      </c>
      <c r="GJ30" s="163">
        <v>-9.9025999999999996</v>
      </c>
      <c r="GK30" s="163">
        <v>2.9681999999999999</v>
      </c>
      <c r="GL30" s="164"/>
      <c r="GM30" s="164"/>
      <c r="GN30" s="163">
        <v>-13.3218</v>
      </c>
      <c r="GO30" s="163">
        <v>-19.900500000000001</v>
      </c>
      <c r="GP30" s="163">
        <v>2.4630999999999998</v>
      </c>
      <c r="GQ30" s="163">
        <v>-23.2865</v>
      </c>
      <c r="GR30" s="163">
        <v>5.8143000000000002</v>
      </c>
      <c r="GS30" s="163">
        <v>4.0340999999999996</v>
      </c>
      <c r="GT30" s="163">
        <v>135.15170000000001</v>
      </c>
      <c r="GU30" s="163">
        <v>-4.4919000000000002</v>
      </c>
      <c r="GV30" s="163">
        <v>-8.0770999999999997</v>
      </c>
      <c r="GW30" s="163">
        <v>-16.320900000000002</v>
      </c>
      <c r="GX30" s="163">
        <v>1.2649999999999999</v>
      </c>
      <c r="GY30" s="163">
        <v>8.1979000000000006</v>
      </c>
      <c r="GZ30" s="163">
        <v>8.4107000000000003</v>
      </c>
      <c r="HA30" s="163">
        <v>1</v>
      </c>
      <c r="HB30" s="163">
        <v>20.193300000000001</v>
      </c>
      <c r="HC30" s="163">
        <v>21.346499999999999</v>
      </c>
      <c r="HD30" s="163">
        <v>9.2200000000000006</v>
      </c>
      <c r="HE30" s="163">
        <v>-16.050599999999999</v>
      </c>
      <c r="HF30" s="163">
        <v>-19.393799999999999</v>
      </c>
      <c r="HG30" s="163">
        <v>30.022300000000001</v>
      </c>
      <c r="HH30" s="163">
        <v>31.5899</v>
      </c>
      <c r="HI30" s="163">
        <v>-15.741</v>
      </c>
      <c r="HJ30" s="163">
        <v>-15.284599999999999</v>
      </c>
      <c r="HK30" s="163">
        <v>-8.4276</v>
      </c>
      <c r="HL30" s="164"/>
      <c r="HM30" s="163">
        <v>-10.5905</v>
      </c>
      <c r="HN30" s="163">
        <v>-12.028600000000001</v>
      </c>
      <c r="HO30" s="164"/>
      <c r="HP30" s="164"/>
      <c r="HQ30" s="163">
        <v>-8.7604000000000006</v>
      </c>
      <c r="HR30" s="163">
        <v>-8.2219999999999995</v>
      </c>
      <c r="HS30" s="163">
        <v>-23.614799999999999</v>
      </c>
      <c r="HT30" s="163">
        <v>-23.5974</v>
      </c>
      <c r="HU30" s="163">
        <v>45.53</v>
      </c>
      <c r="HV30" s="164"/>
      <c r="HW30" s="163">
        <v>-28.7</v>
      </c>
      <c r="HX30" s="163">
        <v>-28.7</v>
      </c>
      <c r="HY30" s="163">
        <v>0.82669999999999999</v>
      </c>
      <c r="HZ30" s="163">
        <v>13.04</v>
      </c>
      <c r="IA30" s="163">
        <v>94.429900000000004</v>
      </c>
      <c r="IB30" s="164"/>
      <c r="IC30" s="163">
        <v>26.535699999999999</v>
      </c>
      <c r="ID30" s="163">
        <v>-12.3</v>
      </c>
      <c r="IE30" s="163">
        <v>-42.2</v>
      </c>
      <c r="IF30" s="163">
        <v>-8</v>
      </c>
      <c r="IG30" s="163">
        <v>-8.5</v>
      </c>
      <c r="IH30" s="164"/>
      <c r="II30" s="163">
        <v>-17.585100000000001</v>
      </c>
      <c r="IJ30" s="163">
        <v>-121.7084</v>
      </c>
      <c r="IK30" s="163">
        <v>14.8748</v>
      </c>
      <c r="IL30" s="163">
        <v>-241.1044</v>
      </c>
      <c r="IM30" s="163">
        <v>-35.9223</v>
      </c>
      <c r="IN30" s="163">
        <v>-31.691199999999998</v>
      </c>
      <c r="IO30" s="163">
        <v>81.846599999999995</v>
      </c>
      <c r="IP30" s="163">
        <v>88.225800000000007</v>
      </c>
      <c r="IQ30" s="163">
        <v>126.17749999999999</v>
      </c>
      <c r="IR30" s="163">
        <v>144.90539999999999</v>
      </c>
      <c r="IS30" s="163">
        <v>4.9311999999999996</v>
      </c>
      <c r="IT30" s="163">
        <v>23.233699999999999</v>
      </c>
      <c r="IU30" s="163">
        <v>22.310700000000001</v>
      </c>
      <c r="IV30" s="163">
        <v>-14.673999999999999</v>
      </c>
      <c r="IW30" s="163">
        <v>114.8789</v>
      </c>
      <c r="IX30" s="163">
        <v>-258.55079999999998</v>
      </c>
      <c r="IY30" s="163">
        <v>-4.1130000000000004</v>
      </c>
      <c r="IZ30" s="163">
        <v>5.4591000000000003</v>
      </c>
      <c r="JA30" s="163">
        <v>2.5600000000000001E-2</v>
      </c>
      <c r="JB30" s="164"/>
      <c r="JC30" s="163">
        <v>-6.56</v>
      </c>
      <c r="JD30" s="163">
        <v>0.13200000000000001</v>
      </c>
      <c r="JE30" s="163">
        <v>0.13300000000000001</v>
      </c>
      <c r="JF30" s="163">
        <v>2.3199999999999998</v>
      </c>
      <c r="JG30" s="164"/>
      <c r="JH30" s="163">
        <v>-3.2347999999999999</v>
      </c>
      <c r="JI30" s="163">
        <v>5.9499999999999997E-2</v>
      </c>
      <c r="JJ30" s="163">
        <v>-5.6500000000000002E-2</v>
      </c>
      <c r="JK30" s="163">
        <v>-10.6035</v>
      </c>
      <c r="JL30" s="163">
        <v>6.1</v>
      </c>
      <c r="JM30" s="163">
        <v>9.2629999999999999</v>
      </c>
      <c r="JN30" s="163">
        <v>10.029</v>
      </c>
      <c r="JO30" s="164"/>
      <c r="JP30" s="164"/>
      <c r="JQ30" s="163">
        <v>3.5265</v>
      </c>
      <c r="JR30" s="163">
        <v>3.1505999999999998</v>
      </c>
      <c r="JS30" s="163">
        <v>3.819</v>
      </c>
      <c r="JT30" s="164"/>
      <c r="JU30" s="163">
        <v>28.2</v>
      </c>
      <c r="JV30" s="163">
        <v>0.2661</v>
      </c>
      <c r="JW30" s="163">
        <v>1.36</v>
      </c>
      <c r="JX30" s="164"/>
      <c r="JY30" s="163">
        <v>-12.635300000000001</v>
      </c>
      <c r="JZ30" s="163">
        <v>2.9630999999999998</v>
      </c>
      <c r="KA30" s="163">
        <v>-24.2438</v>
      </c>
      <c r="KB30" s="163">
        <v>-12.0405</v>
      </c>
      <c r="KC30" s="163">
        <v>-9.4686000000000003</v>
      </c>
      <c r="KD30" s="163">
        <v>-25.464099999999998</v>
      </c>
      <c r="KE30" s="163">
        <v>4.2336999999999998</v>
      </c>
      <c r="KF30" s="163">
        <v>-29.6</v>
      </c>
      <c r="KG30" s="163">
        <v>12.4</v>
      </c>
      <c r="KH30" s="163">
        <v>-53.2667</v>
      </c>
      <c r="KI30" s="164"/>
    </row>
    <row r="31" spans="1:295" ht="18" customHeight="1" x14ac:dyDescent="0.25">
      <c r="A31" s="160" t="s">
        <v>92</v>
      </c>
      <c r="B31" s="160" t="s">
        <v>897</v>
      </c>
      <c r="C31" s="163">
        <v>0.34210000000000002</v>
      </c>
      <c r="D31" s="163">
        <v>4.1577000000000002</v>
      </c>
      <c r="E31" s="163">
        <v>-8.9884000000000004</v>
      </c>
      <c r="F31" s="163">
        <v>3.6781000000000001</v>
      </c>
      <c r="G31" s="163">
        <v>11.9544</v>
      </c>
      <c r="H31" s="164"/>
      <c r="I31" s="163">
        <v>11.2187</v>
      </c>
      <c r="J31" s="164"/>
      <c r="K31" s="163">
        <v>25.9969</v>
      </c>
      <c r="L31" s="163">
        <v>11.4636</v>
      </c>
      <c r="M31" s="163">
        <v>14.5204</v>
      </c>
      <c r="N31" s="163">
        <v>-22.2</v>
      </c>
      <c r="O31" s="163">
        <v>-35.200000000000003</v>
      </c>
      <c r="P31" s="163">
        <v>11</v>
      </c>
      <c r="Q31" s="164"/>
      <c r="R31" s="164"/>
      <c r="S31" s="163">
        <v>2.5564</v>
      </c>
      <c r="T31" s="163">
        <v>-2.7730999999999999</v>
      </c>
      <c r="U31" s="163">
        <v>7.0327999999999999</v>
      </c>
      <c r="V31" s="163">
        <v>6.9923000000000002</v>
      </c>
      <c r="W31" s="163">
        <v>12.14</v>
      </c>
      <c r="X31" s="163">
        <v>2.7688000000000001</v>
      </c>
      <c r="Y31" s="163">
        <v>-1.4171</v>
      </c>
      <c r="Z31" s="163">
        <v>2.7067999999999999</v>
      </c>
      <c r="AA31" s="164"/>
      <c r="AB31" s="163">
        <v>-1.2154</v>
      </c>
      <c r="AC31" s="163">
        <v>-0.86499999999999999</v>
      </c>
      <c r="AD31" s="163">
        <v>-0.83</v>
      </c>
      <c r="AE31" s="163">
        <v>-3.2210000000000001</v>
      </c>
      <c r="AF31" s="163">
        <v>2.2200000000000002</v>
      </c>
      <c r="AG31" s="163">
        <v>4.4000000000000004</v>
      </c>
      <c r="AH31" s="164"/>
      <c r="AI31" s="164"/>
      <c r="AJ31" s="163">
        <v>-10.85</v>
      </c>
      <c r="AK31" s="163">
        <v>-10.76</v>
      </c>
      <c r="AL31" s="164"/>
      <c r="AM31" s="163">
        <v>-12.63</v>
      </c>
      <c r="AN31" s="163">
        <v>-12.92</v>
      </c>
      <c r="AO31" s="163">
        <v>7.2949000000000002</v>
      </c>
      <c r="AP31" s="163">
        <v>3.7673000000000001</v>
      </c>
      <c r="AQ31" s="163">
        <v>28.690999999999999</v>
      </c>
      <c r="AR31" s="163">
        <v>32.830300000000001</v>
      </c>
      <c r="AS31" s="163">
        <v>-22.380600000000001</v>
      </c>
      <c r="AT31" s="163">
        <v>-11.5205</v>
      </c>
      <c r="AU31" s="163">
        <v>-11.435499999999999</v>
      </c>
      <c r="AV31" s="163">
        <v>15.2121</v>
      </c>
      <c r="AW31" s="163">
        <v>16.3307</v>
      </c>
      <c r="AX31" s="163">
        <v>-11.788399999999999</v>
      </c>
      <c r="AY31" s="163">
        <v>-9.3771000000000004</v>
      </c>
      <c r="AZ31" s="164"/>
      <c r="BA31" s="163">
        <v>25.557099999999998</v>
      </c>
      <c r="BB31" s="163">
        <v>115.7988</v>
      </c>
      <c r="BC31" s="163">
        <v>12.677300000000001</v>
      </c>
      <c r="BD31" s="163">
        <v>-5.8</v>
      </c>
      <c r="BE31" s="163">
        <v>-5.7</v>
      </c>
      <c r="BF31" s="163">
        <v>-20.420400000000001</v>
      </c>
      <c r="BG31" s="163">
        <v>-20.7469</v>
      </c>
      <c r="BH31" s="163">
        <v>-3.157</v>
      </c>
      <c r="BI31" s="164"/>
      <c r="BJ31" s="163">
        <v>23.304300000000001</v>
      </c>
      <c r="BK31" s="163">
        <v>7.0838000000000001</v>
      </c>
      <c r="BL31" s="163">
        <v>5.1269</v>
      </c>
      <c r="BM31" s="163">
        <v>3.3595000000000002</v>
      </c>
      <c r="BN31" s="163">
        <v>-65.706299999999999</v>
      </c>
      <c r="BO31" s="163">
        <v>86.428399999999996</v>
      </c>
      <c r="BP31" s="163">
        <v>86.733599999999996</v>
      </c>
      <c r="BQ31" s="163">
        <v>3.2879999999999998</v>
      </c>
      <c r="BR31" s="163">
        <v>-29.2181</v>
      </c>
      <c r="BS31" s="164"/>
      <c r="BT31" s="164"/>
      <c r="BU31" s="164"/>
      <c r="BV31" s="163">
        <v>29.968599999999999</v>
      </c>
      <c r="BW31" s="163">
        <v>10.42</v>
      </c>
      <c r="BX31" s="163">
        <v>9.3699999999999992</v>
      </c>
      <c r="BY31" s="163">
        <v>-3.19</v>
      </c>
      <c r="BZ31" s="163">
        <v>8.9499999999999993</v>
      </c>
      <c r="CA31" s="163">
        <v>-14.865</v>
      </c>
      <c r="CB31" s="163">
        <v>-15.132999999999999</v>
      </c>
      <c r="CC31" s="163">
        <v>39.358800000000002</v>
      </c>
      <c r="CD31" s="163">
        <v>38.556600000000003</v>
      </c>
      <c r="CE31" s="163">
        <v>-2.1185</v>
      </c>
      <c r="CF31" s="164"/>
      <c r="CG31" s="163">
        <v>-21.936699999999998</v>
      </c>
      <c r="CH31" s="163">
        <v>22.570599999999999</v>
      </c>
      <c r="CI31" s="163">
        <v>43.824100000000001</v>
      </c>
      <c r="CJ31" s="164"/>
      <c r="CK31" s="164"/>
      <c r="CL31" s="163">
        <v>-11.4</v>
      </c>
      <c r="CM31" s="163">
        <v>-12.6</v>
      </c>
      <c r="CN31" s="163">
        <v>-3.61</v>
      </c>
      <c r="CO31" s="163">
        <v>44.081499999999998</v>
      </c>
      <c r="CP31" s="163">
        <v>43.725099999999998</v>
      </c>
      <c r="CQ31" s="163">
        <v>41.832299999999996</v>
      </c>
      <c r="CR31" s="164"/>
      <c r="CS31" s="164"/>
      <c r="CT31" s="164"/>
      <c r="CU31" s="164"/>
      <c r="CV31" s="164"/>
      <c r="CW31" s="163">
        <v>3.8956</v>
      </c>
      <c r="CX31" s="163">
        <v>33</v>
      </c>
      <c r="CY31" s="163">
        <v>13.56</v>
      </c>
      <c r="CZ31" s="163">
        <v>20.786100000000001</v>
      </c>
      <c r="DA31" s="163">
        <v>20.510899999999999</v>
      </c>
      <c r="DB31" s="163">
        <v>-11.88</v>
      </c>
      <c r="DC31" s="164"/>
      <c r="DD31" s="163">
        <v>-44.576599999999999</v>
      </c>
      <c r="DE31" s="163">
        <v>-43.749000000000002</v>
      </c>
      <c r="DF31" s="163">
        <v>47.360500000000002</v>
      </c>
      <c r="DG31" s="163">
        <v>-15.366099999999999</v>
      </c>
      <c r="DH31" s="163">
        <v>-6.2920999999999996</v>
      </c>
      <c r="DI31" s="164"/>
      <c r="DJ31" s="163">
        <v>-43.9</v>
      </c>
      <c r="DK31" s="163">
        <v>-2.5293000000000001</v>
      </c>
      <c r="DL31" s="163">
        <v>6.3640999999999996</v>
      </c>
      <c r="DM31" s="163">
        <v>12.9375</v>
      </c>
      <c r="DN31" s="163">
        <v>15.591699999999999</v>
      </c>
      <c r="DO31" s="163">
        <v>6.65</v>
      </c>
      <c r="DP31" s="163">
        <v>-2.59</v>
      </c>
      <c r="DQ31" s="163">
        <v>11.1755</v>
      </c>
      <c r="DR31" s="163">
        <v>-45.732599999999998</v>
      </c>
      <c r="DS31" s="163">
        <v>-21.82</v>
      </c>
      <c r="DT31" s="164"/>
      <c r="DU31" s="163">
        <v>30.02</v>
      </c>
      <c r="DV31" s="163">
        <v>28.14</v>
      </c>
      <c r="DW31" s="163">
        <v>-41.581800000000001</v>
      </c>
      <c r="DX31" s="163">
        <v>-20.7727</v>
      </c>
      <c r="DY31" s="163">
        <v>-41.5745</v>
      </c>
      <c r="DZ31" s="163">
        <v>-41.427300000000002</v>
      </c>
      <c r="EA31" s="163">
        <v>29.134899999999998</v>
      </c>
      <c r="EB31" s="163">
        <v>3.9243000000000001</v>
      </c>
      <c r="EC31" s="163">
        <v>-8.5129999999999999</v>
      </c>
      <c r="ED31" s="163">
        <v>-8.7040000000000006</v>
      </c>
      <c r="EE31" s="163">
        <v>-13.242599999999999</v>
      </c>
      <c r="EF31" s="163">
        <v>-17.047499999999999</v>
      </c>
      <c r="EG31" s="163">
        <v>-12.225</v>
      </c>
      <c r="EH31" s="163">
        <v>-45.8992</v>
      </c>
      <c r="EI31" s="163">
        <v>-71.149500000000003</v>
      </c>
      <c r="EJ31" s="164"/>
      <c r="EK31" s="163">
        <v>-13.393700000000001</v>
      </c>
      <c r="EL31" s="163">
        <v>-12.3025</v>
      </c>
      <c r="EM31" s="163">
        <v>23.6541</v>
      </c>
      <c r="EN31" s="163">
        <v>-11.3665</v>
      </c>
      <c r="EO31" s="163">
        <v>-10.8286</v>
      </c>
      <c r="EP31" s="163">
        <v>5.6479999999999997</v>
      </c>
      <c r="EQ31" s="163">
        <v>-25.9754</v>
      </c>
      <c r="ER31" s="163">
        <v>-25.491700000000002</v>
      </c>
      <c r="ES31" s="163">
        <v>8.3142999999999994</v>
      </c>
      <c r="ET31" s="163">
        <v>0</v>
      </c>
      <c r="EU31" s="163">
        <v>-7.58</v>
      </c>
      <c r="EV31" s="163">
        <v>0.7</v>
      </c>
      <c r="EW31" s="163">
        <v>13.1166</v>
      </c>
      <c r="EX31" s="163">
        <v>-28.719799999999999</v>
      </c>
      <c r="EY31" s="163">
        <v>-12.138500000000001</v>
      </c>
      <c r="EZ31" s="163">
        <v>-12.2319</v>
      </c>
      <c r="FA31" s="163">
        <v>7.7328999999999999</v>
      </c>
      <c r="FB31" s="163">
        <v>6.0538999999999996</v>
      </c>
      <c r="FC31" s="163">
        <v>-23.838000000000001</v>
      </c>
      <c r="FD31" s="163">
        <v>6.3635999999999999</v>
      </c>
      <c r="FE31" s="164"/>
      <c r="FF31" s="163">
        <v>6.0365000000000002</v>
      </c>
      <c r="FG31" s="163">
        <v>3.6997</v>
      </c>
      <c r="FH31" s="163">
        <v>4.0015999999999998</v>
      </c>
      <c r="FI31" s="163">
        <v>0</v>
      </c>
      <c r="FJ31" s="163">
        <v>2.0095000000000001</v>
      </c>
      <c r="FK31" s="163">
        <v>2.0095000000000001</v>
      </c>
      <c r="FL31" s="163">
        <v>-32.988900000000001</v>
      </c>
      <c r="FM31" s="163">
        <v>24.531500000000001</v>
      </c>
      <c r="FN31" s="163">
        <v>24.474299999999999</v>
      </c>
      <c r="FO31" s="163">
        <v>-20.302800000000001</v>
      </c>
      <c r="FP31" s="163">
        <v>-9.5632000000000001</v>
      </c>
      <c r="FQ31" s="163">
        <v>24.488900000000001</v>
      </c>
      <c r="FR31" s="163">
        <v>-19.18</v>
      </c>
      <c r="FS31" s="163">
        <v>-3.2113</v>
      </c>
      <c r="FT31" s="163">
        <v>0.23549999999999999</v>
      </c>
      <c r="FU31" s="163">
        <v>2.89</v>
      </c>
      <c r="FV31" s="163">
        <v>-0.64</v>
      </c>
      <c r="FW31" s="163">
        <v>-23.9968</v>
      </c>
      <c r="FX31" s="164"/>
      <c r="FY31" s="163">
        <v>1.869</v>
      </c>
      <c r="FZ31" s="163">
        <v>0.628</v>
      </c>
      <c r="GA31" s="164"/>
      <c r="GB31" s="163">
        <v>4.63</v>
      </c>
      <c r="GC31" s="163">
        <v>8.3572000000000006</v>
      </c>
      <c r="GD31" s="163">
        <v>16.935099999999998</v>
      </c>
      <c r="GE31" s="163">
        <v>-3.39</v>
      </c>
      <c r="GF31" s="163">
        <v>29.669599999999999</v>
      </c>
      <c r="GG31" s="164"/>
      <c r="GH31" s="163">
        <v>28.534600000000001</v>
      </c>
      <c r="GI31" s="163">
        <v>-9.2979000000000003</v>
      </c>
      <c r="GJ31" s="163">
        <v>-10.0511</v>
      </c>
      <c r="GK31" s="163">
        <v>3.0531000000000001</v>
      </c>
      <c r="GL31" s="164"/>
      <c r="GM31" s="164"/>
      <c r="GN31" s="163">
        <v>-12.917999999999999</v>
      </c>
      <c r="GO31" s="163">
        <v>-20.202500000000001</v>
      </c>
      <c r="GP31" s="163">
        <v>2.6242999999999999</v>
      </c>
      <c r="GQ31" s="163">
        <v>-22.8565</v>
      </c>
      <c r="GR31" s="163">
        <v>4.9630999999999998</v>
      </c>
      <c r="GS31" s="163">
        <v>4.7529000000000003</v>
      </c>
      <c r="GT31" s="163">
        <v>133.10570000000001</v>
      </c>
      <c r="GU31" s="163">
        <v>-4.2306999999999997</v>
      </c>
      <c r="GV31" s="163">
        <v>-7.8183999999999996</v>
      </c>
      <c r="GW31" s="163">
        <v>-16.9834</v>
      </c>
      <c r="GX31" s="163">
        <v>1.3056000000000001</v>
      </c>
      <c r="GY31" s="163">
        <v>8.3003999999999998</v>
      </c>
      <c r="GZ31" s="163">
        <v>8.5214999999999996</v>
      </c>
      <c r="HA31" s="164"/>
      <c r="HB31" s="163">
        <v>19.945499999999999</v>
      </c>
      <c r="HC31" s="163">
        <v>20.3445</v>
      </c>
      <c r="HD31" s="163">
        <v>10.06</v>
      </c>
      <c r="HE31" s="163">
        <v>-16.761399999999998</v>
      </c>
      <c r="HF31" s="163">
        <v>-21.014399999999998</v>
      </c>
      <c r="HG31" s="163">
        <v>32.101900000000001</v>
      </c>
      <c r="HH31" s="163">
        <v>29.580300000000001</v>
      </c>
      <c r="HI31" s="163">
        <v>-14.867599999999999</v>
      </c>
      <c r="HJ31" s="163">
        <v>-14.989699999999999</v>
      </c>
      <c r="HK31" s="163">
        <v>-8.4786000000000001</v>
      </c>
      <c r="HL31" s="164"/>
      <c r="HM31" s="163">
        <v>-12.819599999999999</v>
      </c>
      <c r="HN31" s="163">
        <v>-13.646100000000001</v>
      </c>
      <c r="HO31" s="163">
        <v>12.0518</v>
      </c>
      <c r="HP31" s="163">
        <v>13.864800000000001</v>
      </c>
      <c r="HQ31" s="163">
        <v>-7.5079000000000002</v>
      </c>
      <c r="HR31" s="163">
        <v>-7.3705999999999996</v>
      </c>
      <c r="HS31" s="163">
        <v>-24.413399999999999</v>
      </c>
      <c r="HT31" s="163">
        <v>-23.860900000000001</v>
      </c>
      <c r="HU31" s="163">
        <v>44.51</v>
      </c>
      <c r="HV31" s="164"/>
      <c r="HW31" s="163">
        <v>-27</v>
      </c>
      <c r="HX31" s="163">
        <v>-26.8</v>
      </c>
      <c r="HY31" s="163">
        <v>0.79190000000000005</v>
      </c>
      <c r="HZ31" s="163">
        <v>13.44</v>
      </c>
      <c r="IA31" s="163">
        <v>83.898600000000002</v>
      </c>
      <c r="IB31" s="164"/>
      <c r="IC31" s="163">
        <v>26.4895</v>
      </c>
      <c r="ID31" s="163">
        <v>-11.8</v>
      </c>
      <c r="IE31" s="163">
        <v>-41.8</v>
      </c>
      <c r="IF31" s="163">
        <v>-9.6</v>
      </c>
      <c r="IG31" s="163">
        <v>-10.1</v>
      </c>
      <c r="IH31" s="164"/>
      <c r="II31" s="164"/>
      <c r="IJ31" s="163">
        <v>-122.2694</v>
      </c>
      <c r="IK31" s="163">
        <v>17.379200000000001</v>
      </c>
      <c r="IL31" s="163">
        <v>-242.357</v>
      </c>
      <c r="IM31" s="163">
        <v>-37.4437</v>
      </c>
      <c r="IN31" s="163">
        <v>-31.921700000000001</v>
      </c>
      <c r="IO31" s="163">
        <v>80.707499999999996</v>
      </c>
      <c r="IP31" s="163">
        <v>87.229799999999997</v>
      </c>
      <c r="IQ31" s="163">
        <v>120.6812</v>
      </c>
      <c r="IR31" s="163">
        <v>142.86799999999999</v>
      </c>
      <c r="IS31" s="163">
        <v>5.6596000000000002</v>
      </c>
      <c r="IT31" s="163">
        <v>21.9239</v>
      </c>
      <c r="IU31" s="163">
        <v>20.061800000000002</v>
      </c>
      <c r="IV31" s="163">
        <v>-11.143000000000001</v>
      </c>
      <c r="IW31" s="163">
        <v>116.8712</v>
      </c>
      <c r="IX31" s="163">
        <v>-258.38209999999998</v>
      </c>
      <c r="IY31" s="163">
        <v>-1.8388</v>
      </c>
      <c r="IZ31" s="163">
        <v>4.2278000000000002</v>
      </c>
      <c r="JA31" s="163">
        <v>-0.32590000000000002</v>
      </c>
      <c r="JB31" s="164"/>
      <c r="JC31" s="163">
        <v>-6.16</v>
      </c>
      <c r="JD31" s="163">
        <v>0.17799999999999999</v>
      </c>
      <c r="JE31" s="163">
        <v>0.182</v>
      </c>
      <c r="JF31" s="163">
        <v>1.84</v>
      </c>
      <c r="JG31" s="164"/>
      <c r="JH31" s="163">
        <v>-3.0329000000000002</v>
      </c>
      <c r="JI31" s="163">
        <v>5.9499999999999997E-2</v>
      </c>
      <c r="JJ31" s="163">
        <v>-0.32200000000000001</v>
      </c>
      <c r="JK31" s="163">
        <v>-10.927</v>
      </c>
      <c r="JL31" s="163">
        <v>6.4</v>
      </c>
      <c r="JM31" s="163">
        <v>10.513999999999999</v>
      </c>
      <c r="JN31" s="163">
        <v>10.1</v>
      </c>
      <c r="JO31" s="164"/>
      <c r="JP31" s="164"/>
      <c r="JQ31" s="163">
        <v>3.8409</v>
      </c>
      <c r="JR31" s="163">
        <v>2.2768999999999999</v>
      </c>
      <c r="JS31" s="163">
        <v>3.6524000000000001</v>
      </c>
      <c r="JT31" s="164"/>
      <c r="JU31" s="163">
        <v>27.7</v>
      </c>
      <c r="JV31" s="163">
        <v>0.77</v>
      </c>
      <c r="JW31" s="163">
        <v>1.5</v>
      </c>
      <c r="JX31" s="164"/>
      <c r="JY31" s="163">
        <v>-12.271800000000001</v>
      </c>
      <c r="JZ31" s="163">
        <v>2.9453</v>
      </c>
      <c r="KA31" s="163">
        <v>-24.134399999999999</v>
      </c>
      <c r="KB31" s="163">
        <v>-11.3001</v>
      </c>
      <c r="KC31" s="163">
        <v>-10.100300000000001</v>
      </c>
      <c r="KD31" s="163">
        <v>-24.485199999999999</v>
      </c>
      <c r="KE31" s="163">
        <v>4.3418999999999999</v>
      </c>
      <c r="KF31" s="163">
        <v>-29.3</v>
      </c>
      <c r="KG31" s="163">
        <v>12.3</v>
      </c>
      <c r="KH31" s="163">
        <v>-52.862400000000001</v>
      </c>
      <c r="KI31" s="164"/>
    </row>
    <row r="32" spans="1:295" ht="18" customHeight="1" x14ac:dyDescent="0.25">
      <c r="A32" s="160" t="s">
        <v>92</v>
      </c>
      <c r="B32" s="160" t="s">
        <v>898</v>
      </c>
      <c r="C32" s="165">
        <v>0.14299999999999999</v>
      </c>
      <c r="D32" s="165">
        <v>4.2786999999999997</v>
      </c>
      <c r="E32" s="165">
        <v>-9.1864000000000008</v>
      </c>
      <c r="F32" s="165">
        <v>3.6473</v>
      </c>
      <c r="G32" s="165">
        <v>11.961</v>
      </c>
      <c r="H32" s="166"/>
      <c r="I32" s="165">
        <v>12.499499999999999</v>
      </c>
      <c r="J32" s="166"/>
      <c r="K32" s="165">
        <v>25.970199999999998</v>
      </c>
      <c r="L32" s="165">
        <v>11.412699999999999</v>
      </c>
      <c r="M32" s="165">
        <v>14.5061</v>
      </c>
      <c r="N32" s="165">
        <v>-24.42</v>
      </c>
      <c r="O32" s="165">
        <v>-33</v>
      </c>
      <c r="P32" s="165">
        <v>8.8000000000000007</v>
      </c>
      <c r="Q32" s="166"/>
      <c r="R32" s="165">
        <v>-24.2</v>
      </c>
      <c r="S32" s="165">
        <v>2.3527999999999998</v>
      </c>
      <c r="T32" s="165">
        <v>-2.0108999999999999</v>
      </c>
      <c r="U32" s="165">
        <v>6.4821</v>
      </c>
      <c r="V32" s="165">
        <v>6.6044999999999998</v>
      </c>
      <c r="W32" s="165">
        <v>11.617000000000001</v>
      </c>
      <c r="X32" s="165">
        <v>2.4983</v>
      </c>
      <c r="Y32" s="165">
        <v>-1.3539000000000001</v>
      </c>
      <c r="Z32" s="165">
        <v>2.6574</v>
      </c>
      <c r="AA32" s="166"/>
      <c r="AB32" s="165">
        <v>-1.024</v>
      </c>
      <c r="AC32" s="165">
        <v>-0.996</v>
      </c>
      <c r="AD32" s="165">
        <v>-0.90600000000000003</v>
      </c>
      <c r="AE32" s="165">
        <v>-3.165</v>
      </c>
      <c r="AF32" s="165">
        <v>2.2200000000000002</v>
      </c>
      <c r="AG32" s="165">
        <v>-2.2000000000000002</v>
      </c>
      <c r="AH32" s="166"/>
      <c r="AI32" s="166"/>
      <c r="AJ32" s="165">
        <v>-11.82</v>
      </c>
      <c r="AK32" s="165">
        <v>-12.17</v>
      </c>
      <c r="AL32" s="166"/>
      <c r="AM32" s="165">
        <v>-12.59</v>
      </c>
      <c r="AN32" s="165">
        <v>-12.63</v>
      </c>
      <c r="AO32" s="165">
        <v>7.2526999999999999</v>
      </c>
      <c r="AP32" s="165">
        <v>4.1654999999999998</v>
      </c>
      <c r="AQ32" s="165">
        <v>29.426600000000001</v>
      </c>
      <c r="AR32" s="165">
        <v>33.163499999999999</v>
      </c>
      <c r="AS32" s="165">
        <v>-20.696400000000001</v>
      </c>
      <c r="AT32" s="165">
        <v>-12.0563</v>
      </c>
      <c r="AU32" s="165">
        <v>-12.197699999999999</v>
      </c>
      <c r="AV32" s="165">
        <v>15.1059</v>
      </c>
      <c r="AW32" s="165">
        <v>15.097099999999999</v>
      </c>
      <c r="AX32" s="165">
        <v>-10.180899999999999</v>
      </c>
      <c r="AY32" s="165">
        <v>-6.9659000000000004</v>
      </c>
      <c r="AZ32" s="166"/>
      <c r="BA32" s="165">
        <v>18.548200000000001</v>
      </c>
      <c r="BB32" s="165">
        <v>115.86660000000001</v>
      </c>
      <c r="BC32" s="165">
        <v>13.958</v>
      </c>
      <c r="BD32" s="165">
        <v>-6</v>
      </c>
      <c r="BE32" s="165">
        <v>-6.1</v>
      </c>
      <c r="BF32" s="165">
        <v>-20.2561</v>
      </c>
      <c r="BG32" s="165">
        <v>-22.287700000000001</v>
      </c>
      <c r="BH32" s="165">
        <v>-3.2360000000000002</v>
      </c>
      <c r="BI32" s="166"/>
      <c r="BJ32" s="165">
        <v>21.412400000000002</v>
      </c>
      <c r="BK32" s="165">
        <v>6.9</v>
      </c>
      <c r="BL32" s="165">
        <v>5.0453000000000001</v>
      </c>
      <c r="BM32" s="165">
        <v>3.2959999999999998</v>
      </c>
      <c r="BN32" s="165">
        <v>-72.084699999999998</v>
      </c>
      <c r="BO32" s="165">
        <v>87.588099999999997</v>
      </c>
      <c r="BP32" s="165">
        <v>87.130300000000005</v>
      </c>
      <c r="BQ32" s="165">
        <v>9.0343</v>
      </c>
      <c r="BR32" s="165">
        <v>-35.457299999999996</v>
      </c>
      <c r="BS32" s="166"/>
      <c r="BT32" s="166"/>
      <c r="BU32" s="166"/>
      <c r="BV32" s="165">
        <v>28.072500000000002</v>
      </c>
      <c r="BW32" s="165">
        <v>9.9700000000000006</v>
      </c>
      <c r="BX32" s="165">
        <v>8.76</v>
      </c>
      <c r="BY32" s="165">
        <v>-3.48</v>
      </c>
      <c r="BZ32" s="165">
        <v>9.2100000000000009</v>
      </c>
      <c r="CA32" s="165">
        <v>-15.668799999999999</v>
      </c>
      <c r="CB32" s="165">
        <v>-15.668799999999999</v>
      </c>
      <c r="CC32" s="165">
        <v>39.39</v>
      </c>
      <c r="CD32" s="165">
        <v>38.7239</v>
      </c>
      <c r="CE32" s="165">
        <v>-1.3128</v>
      </c>
      <c r="CF32" s="166"/>
      <c r="CG32" s="165">
        <v>-23.104099999999999</v>
      </c>
      <c r="CH32" s="165">
        <v>21.1523</v>
      </c>
      <c r="CI32" s="165">
        <v>41.852899999999998</v>
      </c>
      <c r="CJ32" s="166"/>
      <c r="CK32" s="166"/>
      <c r="CL32" s="165">
        <v>-12.3</v>
      </c>
      <c r="CM32" s="165">
        <v>-13.1</v>
      </c>
      <c r="CN32" s="165">
        <v>-3.47</v>
      </c>
      <c r="CO32" s="165">
        <v>42.97</v>
      </c>
      <c r="CP32" s="165">
        <v>41.7196</v>
      </c>
      <c r="CQ32" s="165">
        <v>40.602400000000003</v>
      </c>
      <c r="CR32" s="165">
        <v>63.604599999999998</v>
      </c>
      <c r="CS32" s="165">
        <v>62.4786</v>
      </c>
      <c r="CT32" s="165">
        <v>-28.101500000000001</v>
      </c>
      <c r="CU32" s="165">
        <v>-48.510899999999999</v>
      </c>
      <c r="CV32" s="165">
        <v>-24.6266</v>
      </c>
      <c r="CW32" s="165">
        <v>3.8929999999999998</v>
      </c>
      <c r="CX32" s="165">
        <v>28.61</v>
      </c>
      <c r="CY32" s="165">
        <v>11.79</v>
      </c>
      <c r="CZ32" s="165">
        <v>20.161100000000001</v>
      </c>
      <c r="DA32" s="165">
        <v>19.729600000000001</v>
      </c>
      <c r="DB32" s="165">
        <v>-11.5</v>
      </c>
      <c r="DC32" s="166"/>
      <c r="DD32" s="165">
        <v>-42.6145</v>
      </c>
      <c r="DE32" s="165">
        <v>-42.313899999999997</v>
      </c>
      <c r="DF32" s="165">
        <v>49.586100000000002</v>
      </c>
      <c r="DG32" s="165">
        <v>-13.9733</v>
      </c>
      <c r="DH32" s="165">
        <v>-5.9863</v>
      </c>
      <c r="DI32" s="166"/>
      <c r="DJ32" s="165">
        <v>-46.1</v>
      </c>
      <c r="DK32" s="165">
        <v>-2.6745999999999999</v>
      </c>
      <c r="DL32" s="165">
        <v>6.5510999999999999</v>
      </c>
      <c r="DM32" s="165">
        <v>12.9375</v>
      </c>
      <c r="DN32" s="165">
        <v>15.9628</v>
      </c>
      <c r="DO32" s="165">
        <v>7.07</v>
      </c>
      <c r="DP32" s="165">
        <v>-2.54</v>
      </c>
      <c r="DQ32" s="165">
        <v>10.5245</v>
      </c>
      <c r="DR32" s="165">
        <v>-48.782800000000002</v>
      </c>
      <c r="DS32" s="165">
        <v>-22.13</v>
      </c>
      <c r="DT32" s="166"/>
      <c r="DU32" s="165">
        <v>31.1</v>
      </c>
      <c r="DV32" s="165">
        <v>28.03</v>
      </c>
      <c r="DW32" s="165">
        <v>-43.490900000000003</v>
      </c>
      <c r="DX32" s="165">
        <v>-21.909099999999999</v>
      </c>
      <c r="DY32" s="165">
        <v>-42.783499999999997</v>
      </c>
      <c r="DZ32" s="165">
        <v>-42.2545</v>
      </c>
      <c r="EA32" s="165">
        <v>25.290700000000001</v>
      </c>
      <c r="EB32" s="165">
        <v>0.42409999999999998</v>
      </c>
      <c r="EC32" s="165">
        <v>-11.908099999999999</v>
      </c>
      <c r="ED32" s="165">
        <v>-11.317299999999999</v>
      </c>
      <c r="EE32" s="165">
        <v>-10.6686</v>
      </c>
      <c r="EF32" s="165">
        <v>-16.110399999999998</v>
      </c>
      <c r="EG32" s="165">
        <v>-12.221</v>
      </c>
      <c r="EH32" s="165">
        <v>-44.341000000000001</v>
      </c>
      <c r="EI32" s="165">
        <v>-68.901399999999995</v>
      </c>
      <c r="EJ32" s="166"/>
      <c r="EK32" s="165">
        <v>-12.704499999999999</v>
      </c>
      <c r="EL32" s="165">
        <v>-12.3428</v>
      </c>
      <c r="EM32" s="165">
        <v>21.674499999999998</v>
      </c>
      <c r="EN32" s="165">
        <v>-11.5817</v>
      </c>
      <c r="EO32" s="165">
        <v>-10.5786</v>
      </c>
      <c r="EP32" s="165">
        <v>7.6959999999999997</v>
      </c>
      <c r="EQ32" s="165">
        <v>-26.4497</v>
      </c>
      <c r="ER32" s="165">
        <v>-25.937100000000001</v>
      </c>
      <c r="ES32" s="165">
        <v>6.5652999999999997</v>
      </c>
      <c r="ET32" s="165">
        <v>0</v>
      </c>
      <c r="EU32" s="165">
        <v>-8.25</v>
      </c>
      <c r="EV32" s="165">
        <v>-1.4</v>
      </c>
      <c r="EW32" s="165">
        <v>12.6861</v>
      </c>
      <c r="EX32" s="165">
        <v>-28.561800000000002</v>
      </c>
      <c r="EY32" s="165">
        <v>-9.4838000000000005</v>
      </c>
      <c r="EZ32" s="165">
        <v>-9.6603999999999992</v>
      </c>
      <c r="FA32" s="165">
        <v>4.0034000000000001</v>
      </c>
      <c r="FB32" s="165">
        <v>5.5281000000000002</v>
      </c>
      <c r="FC32" s="165">
        <v>-21.746200000000002</v>
      </c>
      <c r="FD32" s="165">
        <v>6.2948000000000004</v>
      </c>
      <c r="FE32" s="166"/>
      <c r="FF32" s="165">
        <v>5.9622000000000002</v>
      </c>
      <c r="FG32" s="165">
        <v>3.5581</v>
      </c>
      <c r="FH32" s="165">
        <v>3.61</v>
      </c>
      <c r="FI32" s="165">
        <v>2.8896000000000002</v>
      </c>
      <c r="FJ32" s="165">
        <v>2.3443999999999998</v>
      </c>
      <c r="FK32" s="165">
        <v>2.3443999999999998</v>
      </c>
      <c r="FL32" s="165">
        <v>-35.835700000000003</v>
      </c>
      <c r="FM32" s="165">
        <v>25.751300000000001</v>
      </c>
      <c r="FN32" s="165">
        <v>25.5762</v>
      </c>
      <c r="FO32" s="165">
        <v>-21.253599999999999</v>
      </c>
      <c r="FP32" s="165">
        <v>-11.6265</v>
      </c>
      <c r="FQ32" s="165">
        <v>24.488900000000001</v>
      </c>
      <c r="FR32" s="165">
        <v>-18.79</v>
      </c>
      <c r="FS32" s="165">
        <v>-3.3980000000000001</v>
      </c>
      <c r="FT32" s="165">
        <v>0.23830000000000001</v>
      </c>
      <c r="FU32" s="165">
        <v>2.0699999999999998</v>
      </c>
      <c r="FV32" s="165">
        <v>-0.35</v>
      </c>
      <c r="FW32" s="165">
        <v>-24.1816</v>
      </c>
      <c r="FX32" s="166"/>
      <c r="FY32" s="165">
        <v>1.8480000000000001</v>
      </c>
      <c r="FZ32" s="165">
        <v>0.61</v>
      </c>
      <c r="GA32" s="166"/>
      <c r="GB32" s="165">
        <v>3.5</v>
      </c>
      <c r="GC32" s="165">
        <v>8.4687000000000001</v>
      </c>
      <c r="GD32" s="165">
        <v>16.177499999999998</v>
      </c>
      <c r="GE32" s="165">
        <v>-3.59</v>
      </c>
      <c r="GF32" s="165">
        <v>27.566600000000001</v>
      </c>
      <c r="GG32" s="166"/>
      <c r="GH32" s="165">
        <v>32.239699999999999</v>
      </c>
      <c r="GI32" s="165">
        <v>-11.3089</v>
      </c>
      <c r="GJ32" s="165">
        <v>-11.802199999999999</v>
      </c>
      <c r="GK32" s="165">
        <v>3.1339000000000001</v>
      </c>
      <c r="GL32" s="166"/>
      <c r="GM32" s="166"/>
      <c r="GN32" s="165">
        <v>-12.883800000000001</v>
      </c>
      <c r="GO32" s="165">
        <v>-15.045999999999999</v>
      </c>
      <c r="GP32" s="165">
        <v>2.7970999999999999</v>
      </c>
      <c r="GQ32" s="165">
        <v>-26.246200000000002</v>
      </c>
      <c r="GR32" s="165">
        <v>6.1428000000000003</v>
      </c>
      <c r="GS32" s="165">
        <v>6.2944000000000004</v>
      </c>
      <c r="GT32" s="165">
        <v>131.30889999999999</v>
      </c>
      <c r="GU32" s="165">
        <v>-4.4588000000000001</v>
      </c>
      <c r="GV32" s="165">
        <v>-7.6257000000000001</v>
      </c>
      <c r="GW32" s="165">
        <v>-19.218900000000001</v>
      </c>
      <c r="GX32" s="165">
        <v>1.2692000000000001</v>
      </c>
      <c r="GY32" s="165">
        <v>8.2711000000000006</v>
      </c>
      <c r="GZ32" s="165">
        <v>8.4344999999999999</v>
      </c>
      <c r="HA32" s="166"/>
      <c r="HB32" s="165">
        <v>18.549900000000001</v>
      </c>
      <c r="HC32" s="165">
        <v>19.100899999999999</v>
      </c>
      <c r="HD32" s="165">
        <v>8.3800000000000008</v>
      </c>
      <c r="HE32" s="165">
        <v>-15.944800000000001</v>
      </c>
      <c r="HF32" s="165">
        <v>-19.934200000000001</v>
      </c>
      <c r="HG32" s="165">
        <v>30.097100000000001</v>
      </c>
      <c r="HH32" s="165">
        <v>31.900200000000002</v>
      </c>
      <c r="HI32" s="165">
        <v>-14.5472</v>
      </c>
      <c r="HJ32" s="165">
        <v>-14.4527</v>
      </c>
      <c r="HK32" s="165">
        <v>-8.1440000000000001</v>
      </c>
      <c r="HL32" s="166"/>
      <c r="HM32" s="165">
        <v>-13.239100000000001</v>
      </c>
      <c r="HN32" s="165">
        <v>-13.496600000000001</v>
      </c>
      <c r="HO32" s="166"/>
      <c r="HP32" s="166"/>
      <c r="HQ32" s="165">
        <v>-7.8814000000000002</v>
      </c>
      <c r="HR32" s="165">
        <v>-7.6562000000000001</v>
      </c>
      <c r="HS32" s="165">
        <v>-23.463799999999999</v>
      </c>
      <c r="HT32" s="165">
        <v>-23.1358</v>
      </c>
      <c r="HU32" s="165">
        <v>41.63</v>
      </c>
      <c r="HV32" s="166"/>
      <c r="HW32" s="165">
        <v>-27.8</v>
      </c>
      <c r="HX32" s="165">
        <v>-27.1</v>
      </c>
      <c r="HY32" s="165">
        <v>0.66930000000000001</v>
      </c>
      <c r="HZ32" s="165">
        <v>9.92</v>
      </c>
      <c r="IA32" s="165">
        <v>82.698999999999998</v>
      </c>
      <c r="IB32" s="166"/>
      <c r="IC32" s="165">
        <v>30.761600000000001</v>
      </c>
      <c r="ID32" s="165">
        <v>-12.3</v>
      </c>
      <c r="IE32" s="165">
        <v>-41.8</v>
      </c>
      <c r="IF32" s="165">
        <v>-9.3000000000000007</v>
      </c>
      <c r="IG32" s="165">
        <v>-9.4</v>
      </c>
      <c r="IH32" s="165">
        <v>-17.616</v>
      </c>
      <c r="II32" s="166"/>
      <c r="IJ32" s="165">
        <v>-122.07259999999999</v>
      </c>
      <c r="IK32" s="165">
        <v>13.4346</v>
      </c>
      <c r="IL32" s="165">
        <v>-241.25819999999999</v>
      </c>
      <c r="IM32" s="165">
        <v>-37.281100000000002</v>
      </c>
      <c r="IN32" s="165">
        <v>-32.186399999999999</v>
      </c>
      <c r="IO32" s="165">
        <v>81.989900000000006</v>
      </c>
      <c r="IP32" s="165">
        <v>90.069599999999994</v>
      </c>
      <c r="IQ32" s="165">
        <v>118.8021</v>
      </c>
      <c r="IR32" s="165">
        <v>142.696</v>
      </c>
      <c r="IS32" s="165">
        <v>2.9211</v>
      </c>
      <c r="IT32" s="165">
        <v>20.198799999999999</v>
      </c>
      <c r="IU32" s="165">
        <v>19.1738</v>
      </c>
      <c r="IV32" s="165">
        <v>-9.7921999999999993</v>
      </c>
      <c r="IW32" s="165">
        <v>113.6541</v>
      </c>
      <c r="IX32" s="165">
        <v>-258.03500000000003</v>
      </c>
      <c r="IY32" s="165">
        <v>-3.2757000000000001</v>
      </c>
      <c r="IZ32" s="165">
        <v>4.3343999999999996</v>
      </c>
      <c r="JA32" s="165">
        <v>-0.56030000000000002</v>
      </c>
      <c r="JB32" s="166"/>
      <c r="JC32" s="165">
        <v>-5.68</v>
      </c>
      <c r="JD32" s="165">
        <v>0.106</v>
      </c>
      <c r="JE32" s="165">
        <v>9.7000000000000003E-2</v>
      </c>
      <c r="JF32" s="165">
        <v>1.68</v>
      </c>
      <c r="JG32" s="166"/>
      <c r="JH32" s="165">
        <v>-2.9148000000000001</v>
      </c>
      <c r="JI32" s="165">
        <v>5.9499999999999997E-2</v>
      </c>
      <c r="JJ32" s="165">
        <v>-0.40739999999999998</v>
      </c>
      <c r="JK32" s="165">
        <v>-10.545500000000001</v>
      </c>
      <c r="JL32" s="165">
        <v>6.5</v>
      </c>
      <c r="JM32" s="165">
        <v>10.33</v>
      </c>
      <c r="JN32" s="165">
        <v>11.416</v>
      </c>
      <c r="JO32" s="166"/>
      <c r="JP32" s="166"/>
      <c r="JQ32" s="165">
        <v>3.1747000000000001</v>
      </c>
      <c r="JR32" s="165">
        <v>2.9820000000000002</v>
      </c>
      <c r="JS32" s="165">
        <v>3.3340000000000001</v>
      </c>
      <c r="JT32" s="166"/>
      <c r="JU32" s="165">
        <v>28.1</v>
      </c>
      <c r="JV32" s="165">
        <v>-5.5800000000000002E-2</v>
      </c>
      <c r="JW32" s="165">
        <v>1.4</v>
      </c>
      <c r="JX32" s="166"/>
      <c r="JY32" s="165">
        <v>-11.430300000000001</v>
      </c>
      <c r="JZ32" s="165">
        <v>2.9590999999999998</v>
      </c>
      <c r="KA32" s="165">
        <v>-24.172999999999998</v>
      </c>
      <c r="KB32" s="165">
        <v>-11.006500000000001</v>
      </c>
      <c r="KC32" s="165">
        <v>-9.9177999999999997</v>
      </c>
      <c r="KD32" s="165">
        <v>-25.594799999999999</v>
      </c>
      <c r="KE32" s="165">
        <v>4.4503000000000004</v>
      </c>
      <c r="KF32" s="165">
        <v>-29.8</v>
      </c>
      <c r="KG32" s="165">
        <v>12.8</v>
      </c>
      <c r="KH32" s="165">
        <v>-51.677300000000002</v>
      </c>
      <c r="KI32" s="166"/>
    </row>
    <row r="33" spans="1:295" ht="18" customHeight="1" x14ac:dyDescent="0.25">
      <c r="A33" s="160" t="s">
        <v>92</v>
      </c>
      <c r="B33" s="160" t="s">
        <v>899</v>
      </c>
      <c r="C33" s="161">
        <v>0.14779999999999999</v>
      </c>
      <c r="D33" s="161">
        <v>4.3266999999999998</v>
      </c>
      <c r="E33" s="161">
        <v>-9.1561000000000003</v>
      </c>
      <c r="F33" s="161">
        <v>3.7172000000000001</v>
      </c>
      <c r="G33" s="161">
        <v>11.424200000000001</v>
      </c>
      <c r="H33" s="162"/>
      <c r="I33" s="161">
        <v>12.1744</v>
      </c>
      <c r="J33" s="162"/>
      <c r="K33" s="161">
        <v>25.7119</v>
      </c>
      <c r="L33" s="161">
        <v>11.393700000000001</v>
      </c>
      <c r="M33" s="161">
        <v>14.5083</v>
      </c>
      <c r="N33" s="161">
        <v>-22.2</v>
      </c>
      <c r="O33" s="161">
        <v>-35.200000000000003</v>
      </c>
      <c r="P33" s="161">
        <v>11</v>
      </c>
      <c r="Q33" s="161">
        <v>5.7960000000000003</v>
      </c>
      <c r="R33" s="161">
        <v>-26.4</v>
      </c>
      <c r="S33" s="161">
        <v>2.464</v>
      </c>
      <c r="T33" s="161">
        <v>-1.3061</v>
      </c>
      <c r="U33" s="161">
        <v>6.2689000000000004</v>
      </c>
      <c r="V33" s="161">
        <v>6.1539999999999999</v>
      </c>
      <c r="W33" s="161">
        <v>10.903700000000001</v>
      </c>
      <c r="X33" s="161">
        <v>2.3195000000000001</v>
      </c>
      <c r="Y33" s="161">
        <v>-1.389</v>
      </c>
      <c r="Z33" s="161">
        <v>2.6284999999999998</v>
      </c>
      <c r="AA33" s="162"/>
      <c r="AB33" s="161">
        <v>-1.0192000000000001</v>
      </c>
      <c r="AC33" s="161">
        <v>-0.97899999999999998</v>
      </c>
      <c r="AD33" s="161">
        <v>-0.96799999999999997</v>
      </c>
      <c r="AE33" s="161">
        <v>-2.7629999999999999</v>
      </c>
      <c r="AF33" s="161">
        <v>0</v>
      </c>
      <c r="AG33" s="161">
        <v>2.2000000000000002</v>
      </c>
      <c r="AH33" s="162"/>
      <c r="AI33" s="162"/>
      <c r="AJ33" s="161">
        <v>-11.81</v>
      </c>
      <c r="AK33" s="161">
        <v>-11.86</v>
      </c>
      <c r="AL33" s="162"/>
      <c r="AM33" s="161">
        <v>-12.91</v>
      </c>
      <c r="AN33" s="161">
        <v>-12.97</v>
      </c>
      <c r="AO33" s="161">
        <v>6.4641999999999999</v>
      </c>
      <c r="AP33" s="161">
        <v>4.2656999999999998</v>
      </c>
      <c r="AQ33" s="161">
        <v>27.5428</v>
      </c>
      <c r="AR33" s="161">
        <v>31.761500000000002</v>
      </c>
      <c r="AS33" s="161">
        <v>-18.776700000000002</v>
      </c>
      <c r="AT33" s="161">
        <v>-10.582800000000001</v>
      </c>
      <c r="AU33" s="161">
        <v>-11.270300000000001</v>
      </c>
      <c r="AV33" s="161">
        <v>3.0381999999999998</v>
      </c>
      <c r="AW33" s="161">
        <v>3.31</v>
      </c>
      <c r="AX33" s="161">
        <v>-13.395899999999999</v>
      </c>
      <c r="AY33" s="161">
        <v>-7.7695999999999996</v>
      </c>
      <c r="AZ33" s="162"/>
      <c r="BA33" s="161">
        <v>13.559200000000001</v>
      </c>
      <c r="BB33" s="161">
        <v>114.86960000000001</v>
      </c>
      <c r="BC33" s="161">
        <v>14.582599999999999</v>
      </c>
      <c r="BD33" s="161">
        <v>-6.2</v>
      </c>
      <c r="BE33" s="161">
        <v>-6.3</v>
      </c>
      <c r="BF33" s="161">
        <v>-23.256699999999999</v>
      </c>
      <c r="BG33" s="161">
        <v>-23.2149</v>
      </c>
      <c r="BH33" s="161">
        <v>-3.5103</v>
      </c>
      <c r="BI33" s="162"/>
      <c r="BJ33" s="161">
        <v>22.637799999999999</v>
      </c>
      <c r="BK33" s="161">
        <v>6.0744999999999996</v>
      </c>
      <c r="BL33" s="161">
        <v>4.8967000000000001</v>
      </c>
      <c r="BM33" s="161">
        <v>3.2989000000000002</v>
      </c>
      <c r="BN33" s="161">
        <v>-90.121099999999998</v>
      </c>
      <c r="BO33" s="161">
        <v>85.879099999999994</v>
      </c>
      <c r="BP33" s="161">
        <v>86.001099999999994</v>
      </c>
      <c r="BQ33" s="161">
        <v>9.8134999999999994</v>
      </c>
      <c r="BR33" s="161">
        <v>-51.694099999999999</v>
      </c>
      <c r="BS33" s="162"/>
      <c r="BT33" s="162"/>
      <c r="BU33" s="162"/>
      <c r="BV33" s="161">
        <v>24.9389</v>
      </c>
      <c r="BW33" s="161">
        <v>9.49</v>
      </c>
      <c r="BX33" s="161">
        <v>8.43</v>
      </c>
      <c r="BY33" s="161">
        <v>-4.54</v>
      </c>
      <c r="BZ33" s="161">
        <v>7.55</v>
      </c>
      <c r="CA33" s="161">
        <v>-21.696899999999999</v>
      </c>
      <c r="CB33" s="161">
        <v>-21.428899999999999</v>
      </c>
      <c r="CC33" s="161">
        <v>32.895899999999997</v>
      </c>
      <c r="CD33" s="161">
        <v>32.504100000000001</v>
      </c>
      <c r="CE33" s="161">
        <v>-1.4279999999999999</v>
      </c>
      <c r="CF33" s="162"/>
      <c r="CG33" s="161">
        <v>-1.1536</v>
      </c>
      <c r="CH33" s="161">
        <v>22.366700000000002</v>
      </c>
      <c r="CI33" s="161">
        <v>29.9603</v>
      </c>
      <c r="CJ33" s="162"/>
      <c r="CK33" s="162"/>
      <c r="CL33" s="161">
        <v>23.4</v>
      </c>
      <c r="CM33" s="161">
        <v>-58.1</v>
      </c>
      <c r="CN33" s="161">
        <v>-3.14</v>
      </c>
      <c r="CO33" s="161">
        <v>39.963500000000003</v>
      </c>
      <c r="CP33" s="161">
        <v>39.736199999999997</v>
      </c>
      <c r="CQ33" s="161">
        <v>37.757800000000003</v>
      </c>
      <c r="CR33" s="161">
        <v>59.488</v>
      </c>
      <c r="CS33" s="161">
        <v>60.2483</v>
      </c>
      <c r="CT33" s="161">
        <v>-28.587800000000001</v>
      </c>
      <c r="CU33" s="161">
        <v>-43.856000000000002</v>
      </c>
      <c r="CV33" s="161">
        <v>-25.624099999999999</v>
      </c>
      <c r="CW33" s="161">
        <v>3.7096</v>
      </c>
      <c r="CX33" s="161">
        <v>29.69</v>
      </c>
      <c r="CY33" s="161">
        <v>12.35</v>
      </c>
      <c r="CZ33" s="161">
        <v>18.442399999999999</v>
      </c>
      <c r="DA33" s="161">
        <v>18.264800000000001</v>
      </c>
      <c r="DB33" s="161">
        <v>-11.11</v>
      </c>
      <c r="DC33" s="162"/>
      <c r="DD33" s="161">
        <v>-30.629100000000001</v>
      </c>
      <c r="DE33" s="161">
        <v>-30.559899999999999</v>
      </c>
      <c r="DF33" s="161">
        <v>39.016500000000001</v>
      </c>
      <c r="DG33" s="161">
        <v>-11.736499999999999</v>
      </c>
      <c r="DH33" s="161">
        <v>-5.7210000000000001</v>
      </c>
      <c r="DI33" s="161">
        <v>-47.8</v>
      </c>
      <c r="DJ33" s="161">
        <v>-48.1</v>
      </c>
      <c r="DK33" s="161">
        <v>-3.7964000000000002</v>
      </c>
      <c r="DL33" s="161">
        <v>6.1771000000000003</v>
      </c>
      <c r="DM33" s="161">
        <v>12.148999999999999</v>
      </c>
      <c r="DN33" s="161">
        <v>15.7773</v>
      </c>
      <c r="DO33" s="161">
        <v>6.96</v>
      </c>
      <c r="DP33" s="161">
        <v>-2.46</v>
      </c>
      <c r="DQ33" s="161">
        <v>8.8815000000000008</v>
      </c>
      <c r="DR33" s="161">
        <v>-40.802300000000002</v>
      </c>
      <c r="DS33" s="161">
        <v>-22.7</v>
      </c>
      <c r="DT33" s="162"/>
      <c r="DU33" s="161">
        <v>30.87</v>
      </c>
      <c r="DV33" s="161">
        <v>25.48</v>
      </c>
      <c r="DW33" s="161">
        <v>-36.345500000000001</v>
      </c>
      <c r="DX33" s="161">
        <v>-17.790900000000001</v>
      </c>
      <c r="DY33" s="161">
        <v>-43.2883</v>
      </c>
      <c r="DZ33" s="161">
        <v>-42.0364</v>
      </c>
      <c r="EA33" s="161">
        <v>26.906700000000001</v>
      </c>
      <c r="EB33" s="161">
        <v>1.6657999999999999</v>
      </c>
      <c r="EC33" s="161">
        <v>-10.5707</v>
      </c>
      <c r="ED33" s="161">
        <v>-7.194</v>
      </c>
      <c r="EE33" s="161">
        <v>-17.272500000000001</v>
      </c>
      <c r="EF33" s="161">
        <v>-17.588699999999999</v>
      </c>
      <c r="EG33" s="161">
        <v>-11.343</v>
      </c>
      <c r="EH33" s="162"/>
      <c r="EI33" s="161">
        <v>-70.409800000000004</v>
      </c>
      <c r="EJ33" s="162"/>
      <c r="EK33" s="161">
        <v>-10.7536</v>
      </c>
      <c r="EL33" s="161">
        <v>-12.0662</v>
      </c>
      <c r="EM33" s="161">
        <v>22.785399999999999</v>
      </c>
      <c r="EN33" s="161">
        <v>-10.232699999999999</v>
      </c>
      <c r="EO33" s="161">
        <v>-12.1175</v>
      </c>
      <c r="EP33" s="161">
        <v>-1.54</v>
      </c>
      <c r="EQ33" s="161">
        <v>-27.8704</v>
      </c>
      <c r="ER33" s="161">
        <v>-28.183900000000001</v>
      </c>
      <c r="ES33" s="161">
        <v>7.05</v>
      </c>
      <c r="ET33" s="161">
        <v>0</v>
      </c>
      <c r="EU33" s="161">
        <v>-6.97</v>
      </c>
      <c r="EV33" s="161">
        <v>-0.5</v>
      </c>
      <c r="EW33" s="161">
        <v>12.036199999999999</v>
      </c>
      <c r="EX33" s="161">
        <v>-23.953600000000002</v>
      </c>
      <c r="EY33" s="161">
        <v>-8.6765000000000008</v>
      </c>
      <c r="EZ33" s="161">
        <v>-8.8917999999999999</v>
      </c>
      <c r="FA33" s="161">
        <v>3.1732999999999998</v>
      </c>
      <c r="FB33" s="161">
        <v>8.0236000000000001</v>
      </c>
      <c r="FC33" s="161">
        <v>-24.0503</v>
      </c>
      <c r="FD33" s="161">
        <v>6.1680999999999999</v>
      </c>
      <c r="FE33" s="162"/>
      <c r="FF33" s="161">
        <v>5.8300999999999998</v>
      </c>
      <c r="FG33" s="161">
        <v>2.9171999999999998</v>
      </c>
      <c r="FH33" s="161">
        <v>3.3149000000000002</v>
      </c>
      <c r="FI33" s="161">
        <v>2.5324</v>
      </c>
      <c r="FJ33" s="161">
        <v>8.5403000000000002</v>
      </c>
      <c r="FK33" s="161">
        <v>8.7077000000000009</v>
      </c>
      <c r="FL33" s="161">
        <v>-41.194299999999998</v>
      </c>
      <c r="FM33" s="161">
        <v>26.789000000000001</v>
      </c>
      <c r="FN33" s="161">
        <v>26.166499999999999</v>
      </c>
      <c r="FO33" s="161">
        <v>-23.326499999999999</v>
      </c>
      <c r="FP33" s="161">
        <v>-13.637700000000001</v>
      </c>
      <c r="FQ33" s="161">
        <v>27.5016</v>
      </c>
      <c r="FR33" s="161">
        <v>-18.03</v>
      </c>
      <c r="FS33" s="161">
        <v>-0.39140000000000003</v>
      </c>
      <c r="FT33" s="161">
        <v>0.19159999999999999</v>
      </c>
      <c r="FU33" s="161">
        <v>0.08</v>
      </c>
      <c r="FV33" s="161">
        <v>-0.42</v>
      </c>
      <c r="FW33" s="161">
        <v>-27.909600000000001</v>
      </c>
      <c r="FX33" s="162"/>
      <c r="FY33" s="161">
        <v>1.84</v>
      </c>
      <c r="FZ33" s="161">
        <v>0.38100000000000001</v>
      </c>
      <c r="GA33" s="162"/>
      <c r="GB33" s="161">
        <v>2.59</v>
      </c>
      <c r="GC33" s="161">
        <v>7.5458999999999996</v>
      </c>
      <c r="GD33" s="161">
        <v>16.993099999999998</v>
      </c>
      <c r="GE33" s="161">
        <v>-3.54</v>
      </c>
      <c r="GF33" s="161">
        <v>27.3447</v>
      </c>
      <c r="GG33" s="162"/>
      <c r="GH33" s="161">
        <v>31.667899999999999</v>
      </c>
      <c r="GI33" s="161">
        <v>-11.474500000000001</v>
      </c>
      <c r="GJ33" s="161">
        <v>-12.3139</v>
      </c>
      <c r="GK33" s="161">
        <v>3.0764</v>
      </c>
      <c r="GL33" s="162"/>
      <c r="GM33" s="162"/>
      <c r="GN33" s="162"/>
      <c r="GO33" s="161">
        <v>-12.4018</v>
      </c>
      <c r="GP33" s="161">
        <v>2.6913999999999998</v>
      </c>
      <c r="GQ33" s="161">
        <v>-26.323399999999999</v>
      </c>
      <c r="GR33" s="161">
        <v>6.6326000000000001</v>
      </c>
      <c r="GS33" s="161">
        <v>4.8605999999999998</v>
      </c>
      <c r="GT33" s="161">
        <v>128.92869999999999</v>
      </c>
      <c r="GU33" s="161">
        <v>-5.2918000000000003</v>
      </c>
      <c r="GV33" s="161">
        <v>-5.9734999999999996</v>
      </c>
      <c r="GW33" s="161">
        <v>-19.393699999999999</v>
      </c>
      <c r="GX33" s="161">
        <v>1.8992</v>
      </c>
      <c r="GY33" s="161">
        <v>8.1759000000000004</v>
      </c>
      <c r="GZ33" s="161">
        <v>8.3474000000000004</v>
      </c>
      <c r="HA33" s="162"/>
      <c r="HB33" s="161">
        <v>19.336200000000002</v>
      </c>
      <c r="HC33" s="161">
        <v>19.5991</v>
      </c>
      <c r="HD33" s="161">
        <v>6.71</v>
      </c>
      <c r="HE33" s="161">
        <v>-13.085699999999999</v>
      </c>
      <c r="HF33" s="161">
        <v>-18.617599999999999</v>
      </c>
      <c r="HG33" s="161">
        <v>27.983000000000001</v>
      </c>
      <c r="HH33" s="161">
        <v>31.638200000000001</v>
      </c>
      <c r="HI33" s="161">
        <v>-14.680899999999999</v>
      </c>
      <c r="HJ33" s="161">
        <v>-14.8043</v>
      </c>
      <c r="HK33" s="161">
        <v>-8.3298000000000005</v>
      </c>
      <c r="HL33" s="162"/>
      <c r="HM33" s="161">
        <v>-11.878</v>
      </c>
      <c r="HN33" s="161">
        <v>-12.6127</v>
      </c>
      <c r="HO33" s="162"/>
      <c r="HP33" s="162"/>
      <c r="HQ33" s="161">
        <v>-7.4748999999999999</v>
      </c>
      <c r="HR33" s="161">
        <v>-7.2991999999999999</v>
      </c>
      <c r="HS33" s="161">
        <v>-21.2606</v>
      </c>
      <c r="HT33" s="161">
        <v>-21.095500000000001</v>
      </c>
      <c r="HU33" s="161">
        <v>44.15</v>
      </c>
      <c r="HV33" s="162"/>
      <c r="HW33" s="161">
        <v>-39.9</v>
      </c>
      <c r="HX33" s="161">
        <v>-39.200000000000003</v>
      </c>
      <c r="HY33" s="161">
        <v>0.65100000000000002</v>
      </c>
      <c r="HZ33" s="161">
        <v>10</v>
      </c>
      <c r="IA33" s="161">
        <v>84.952299999999994</v>
      </c>
      <c r="IB33" s="162"/>
      <c r="IC33" s="161">
        <v>32.078099999999999</v>
      </c>
      <c r="ID33" s="161">
        <v>-13.1</v>
      </c>
      <c r="IE33" s="161">
        <v>-44.7</v>
      </c>
      <c r="IF33" s="161">
        <v>-9.8000000000000007</v>
      </c>
      <c r="IG33" s="161">
        <v>-10.199999999999999</v>
      </c>
      <c r="IH33" s="161">
        <v>-17.802800000000001</v>
      </c>
      <c r="II33" s="162"/>
      <c r="IJ33" s="161">
        <v>-123.2624</v>
      </c>
      <c r="IK33" s="161">
        <v>18.063400000000001</v>
      </c>
      <c r="IL33" s="161">
        <v>-241.53270000000001</v>
      </c>
      <c r="IM33" s="161">
        <v>-37.612200000000001</v>
      </c>
      <c r="IN33" s="161">
        <v>-31.617599999999999</v>
      </c>
      <c r="IO33" s="161">
        <v>82.210599999999999</v>
      </c>
      <c r="IP33" s="161">
        <v>88.390199999999993</v>
      </c>
      <c r="IQ33" s="161">
        <v>121.30670000000001</v>
      </c>
      <c r="IR33" s="161">
        <v>141.74969999999999</v>
      </c>
      <c r="IS33" s="161">
        <v>3.2907000000000002</v>
      </c>
      <c r="IT33" s="161">
        <v>22.3947</v>
      </c>
      <c r="IU33" s="161">
        <v>20.001100000000001</v>
      </c>
      <c r="IV33" s="161">
        <v>-10.434200000000001</v>
      </c>
      <c r="IW33" s="161">
        <v>115.5628</v>
      </c>
      <c r="IX33" s="161">
        <v>-254.6919</v>
      </c>
      <c r="IY33" s="161">
        <v>-0.45689999999999997</v>
      </c>
      <c r="IZ33" s="161">
        <v>1.8338000000000001</v>
      </c>
      <c r="JA33" s="161">
        <v>-0.74829999999999997</v>
      </c>
      <c r="JB33" s="162"/>
      <c r="JC33" s="161">
        <v>-6.8</v>
      </c>
      <c r="JD33" s="161">
        <v>0.20899999999999999</v>
      </c>
      <c r="JE33" s="161">
        <v>0.20200000000000001</v>
      </c>
      <c r="JF33" s="161">
        <v>2</v>
      </c>
      <c r="JG33" s="162"/>
      <c r="JH33" s="161">
        <v>-3.9285999999999999</v>
      </c>
      <c r="JI33" s="161">
        <v>5.9499999999999997E-2</v>
      </c>
      <c r="JJ33" s="161">
        <v>1.2894000000000001</v>
      </c>
      <c r="JK33" s="161">
        <v>-9.0532000000000004</v>
      </c>
      <c r="JL33" s="161">
        <v>3.3</v>
      </c>
      <c r="JM33" s="161">
        <v>10.776</v>
      </c>
      <c r="JN33" s="161">
        <v>10.82</v>
      </c>
      <c r="JO33" s="162"/>
      <c r="JP33" s="162"/>
      <c r="JQ33" s="161">
        <v>4.0080999999999998</v>
      </c>
      <c r="JR33" s="161">
        <v>2.9312</v>
      </c>
      <c r="JS33" s="161">
        <v>3.5141</v>
      </c>
      <c r="JT33" s="162"/>
      <c r="JU33" s="161">
        <v>31.6</v>
      </c>
      <c r="JV33" s="161">
        <v>-0.44690000000000002</v>
      </c>
      <c r="JW33" s="161">
        <v>1.27</v>
      </c>
      <c r="JX33" s="162"/>
      <c r="JY33" s="161">
        <v>-12.4306</v>
      </c>
      <c r="JZ33" s="161">
        <v>3.4121999999999999</v>
      </c>
      <c r="KA33" s="161">
        <v>-23.687000000000001</v>
      </c>
      <c r="KB33" s="161">
        <v>-11.4285</v>
      </c>
      <c r="KC33" s="161">
        <v>-10.2273</v>
      </c>
      <c r="KD33" s="161">
        <v>-25.1706</v>
      </c>
      <c r="KE33" s="161">
        <v>4.4862000000000002</v>
      </c>
      <c r="KF33" s="161">
        <v>-33.6</v>
      </c>
      <c r="KG33" s="161">
        <v>17.100000000000001</v>
      </c>
      <c r="KH33" s="161">
        <v>-51.991199999999999</v>
      </c>
      <c r="KI33" s="162"/>
    </row>
    <row r="34" spans="1:295" ht="18" customHeight="1" x14ac:dyDescent="0.25">
      <c r="A34" s="160" t="s">
        <v>92</v>
      </c>
      <c r="B34" s="160" t="s">
        <v>900</v>
      </c>
      <c r="C34" s="163">
        <v>0.5534</v>
      </c>
      <c r="D34" s="163">
        <v>3.9895999999999998</v>
      </c>
      <c r="E34" s="163">
        <v>-8.7972999999999999</v>
      </c>
      <c r="F34" s="163">
        <v>3.6996000000000002</v>
      </c>
      <c r="G34" s="163">
        <v>11.2957</v>
      </c>
      <c r="H34" s="164"/>
      <c r="I34" s="163">
        <v>12.0654</v>
      </c>
      <c r="J34" s="164"/>
      <c r="K34" s="163">
        <v>22.428000000000001</v>
      </c>
      <c r="L34" s="163">
        <v>9.6646999999999998</v>
      </c>
      <c r="M34" s="163">
        <v>12.7498</v>
      </c>
      <c r="N34" s="163">
        <v>-19.98</v>
      </c>
      <c r="O34" s="163">
        <v>-33</v>
      </c>
      <c r="P34" s="164"/>
      <c r="Q34" s="163">
        <v>5.7960000000000003</v>
      </c>
      <c r="R34" s="164"/>
      <c r="S34" s="163">
        <v>2.4418000000000002</v>
      </c>
      <c r="T34" s="163">
        <v>-0.85819999999999996</v>
      </c>
      <c r="U34" s="163">
        <v>5.6105999999999998</v>
      </c>
      <c r="V34" s="163">
        <v>5.6543999999999999</v>
      </c>
      <c r="W34" s="163">
        <v>9.8811999999999998</v>
      </c>
      <c r="X34" s="163">
        <v>2.2404999999999999</v>
      </c>
      <c r="Y34" s="163">
        <v>-1.3908</v>
      </c>
      <c r="Z34" s="163">
        <v>2.5468999999999999</v>
      </c>
      <c r="AA34" s="164"/>
      <c r="AB34" s="163">
        <v>-1.1426000000000001</v>
      </c>
      <c r="AC34" s="163">
        <v>-0.95399999999999996</v>
      </c>
      <c r="AD34" s="163">
        <v>-0.93600000000000005</v>
      </c>
      <c r="AE34" s="163">
        <v>-2.9</v>
      </c>
      <c r="AF34" s="163">
        <v>-2.2200000000000002</v>
      </c>
      <c r="AG34" s="163">
        <v>0</v>
      </c>
      <c r="AH34" s="164"/>
      <c r="AI34" s="164"/>
      <c r="AJ34" s="163">
        <v>-11.93</v>
      </c>
      <c r="AK34" s="163">
        <v>-11.82</v>
      </c>
      <c r="AL34" s="164"/>
      <c r="AM34" s="163">
        <v>-12.33</v>
      </c>
      <c r="AN34" s="163">
        <v>-12.38</v>
      </c>
      <c r="AO34" s="163">
        <v>6.3125999999999998</v>
      </c>
      <c r="AP34" s="163">
        <v>4.4919000000000002</v>
      </c>
      <c r="AQ34" s="163">
        <v>26.159300000000002</v>
      </c>
      <c r="AR34" s="163">
        <v>30.1755</v>
      </c>
      <c r="AS34" s="163">
        <v>-18.923400000000001</v>
      </c>
      <c r="AT34" s="163">
        <v>-11.9224</v>
      </c>
      <c r="AU34" s="163">
        <v>-11.8142</v>
      </c>
      <c r="AV34" s="163">
        <v>15.0883</v>
      </c>
      <c r="AW34" s="163">
        <v>14.6166</v>
      </c>
      <c r="AX34" s="163">
        <v>-13.128</v>
      </c>
      <c r="AY34" s="163">
        <v>-9.7789999999999999</v>
      </c>
      <c r="AZ34" s="164"/>
      <c r="BA34" s="163">
        <v>27.013000000000002</v>
      </c>
      <c r="BB34" s="163">
        <v>109.64100000000001</v>
      </c>
      <c r="BC34" s="163">
        <v>15.21</v>
      </c>
      <c r="BD34" s="163">
        <v>-6.6</v>
      </c>
      <c r="BE34" s="163">
        <v>-6.7</v>
      </c>
      <c r="BF34" s="163">
        <v>-21.354299999999999</v>
      </c>
      <c r="BG34" s="163">
        <v>-21.2957</v>
      </c>
      <c r="BH34" s="163">
        <v>-3.2582</v>
      </c>
      <c r="BI34" s="164"/>
      <c r="BJ34" s="163">
        <v>19.584700000000002</v>
      </c>
      <c r="BK34" s="163">
        <v>6.173</v>
      </c>
      <c r="BL34" s="163">
        <v>4.4508999999999999</v>
      </c>
      <c r="BM34" s="163">
        <v>3.0407000000000002</v>
      </c>
      <c r="BN34" s="163">
        <v>-81.026600000000002</v>
      </c>
      <c r="BO34" s="163">
        <v>82.979799999999997</v>
      </c>
      <c r="BP34" s="163">
        <v>83.773300000000006</v>
      </c>
      <c r="BQ34" s="163">
        <v>14.299300000000001</v>
      </c>
      <c r="BR34" s="163">
        <v>-49.773099999999999</v>
      </c>
      <c r="BS34" s="164"/>
      <c r="BT34" s="164"/>
      <c r="BU34" s="164"/>
      <c r="BV34" s="163">
        <v>21.8752</v>
      </c>
      <c r="BW34" s="163">
        <v>8.5</v>
      </c>
      <c r="BX34" s="163">
        <v>7.23</v>
      </c>
      <c r="BY34" s="163">
        <v>-6.4</v>
      </c>
      <c r="BZ34" s="163">
        <v>6.13</v>
      </c>
      <c r="CA34" s="163">
        <v>-20.223299999999998</v>
      </c>
      <c r="CB34" s="163">
        <v>-20.357299999999999</v>
      </c>
      <c r="CC34" s="163">
        <v>31.809699999999999</v>
      </c>
      <c r="CD34" s="163">
        <v>30.8445</v>
      </c>
      <c r="CE34" s="163">
        <v>0.4279</v>
      </c>
      <c r="CF34" s="164"/>
      <c r="CG34" s="163">
        <v>-0.52090000000000003</v>
      </c>
      <c r="CH34" s="163">
        <v>19.3812</v>
      </c>
      <c r="CI34" s="163">
        <v>28.954499999999999</v>
      </c>
      <c r="CJ34" s="164"/>
      <c r="CK34" s="164"/>
      <c r="CL34" s="163">
        <v>20.6</v>
      </c>
      <c r="CM34" s="163">
        <v>-55.5</v>
      </c>
      <c r="CN34" s="163">
        <v>-3.33</v>
      </c>
      <c r="CO34" s="163">
        <v>38.087299999999999</v>
      </c>
      <c r="CP34" s="163">
        <v>38.440199999999997</v>
      </c>
      <c r="CQ34" s="163">
        <v>36.354900000000001</v>
      </c>
      <c r="CR34" s="163">
        <v>60.622</v>
      </c>
      <c r="CS34" s="163">
        <v>60.630299999999998</v>
      </c>
      <c r="CT34" s="163">
        <v>-28.552</v>
      </c>
      <c r="CU34" s="163">
        <v>-43.746699999999997</v>
      </c>
      <c r="CV34" s="163">
        <v>-24.982500000000002</v>
      </c>
      <c r="CW34" s="163">
        <v>3.6254</v>
      </c>
      <c r="CX34" s="163">
        <v>28.1</v>
      </c>
      <c r="CY34" s="163">
        <v>11.56</v>
      </c>
      <c r="CZ34" s="163">
        <v>18.442399999999999</v>
      </c>
      <c r="DA34" s="163">
        <v>18.167100000000001</v>
      </c>
      <c r="DB34" s="163">
        <v>-10.67</v>
      </c>
      <c r="DC34" s="164"/>
      <c r="DD34" s="163">
        <v>-29.4221</v>
      </c>
      <c r="DE34" s="163">
        <v>-29.443999999999999</v>
      </c>
      <c r="DF34" s="163">
        <v>36.691899999999997</v>
      </c>
      <c r="DG34" s="163">
        <v>-12.3063</v>
      </c>
      <c r="DH34" s="163">
        <v>-5.6425000000000001</v>
      </c>
      <c r="DI34" s="163">
        <v>-45.6</v>
      </c>
      <c r="DJ34" s="163">
        <v>-46.1</v>
      </c>
      <c r="DK34" s="163">
        <v>-3.5741999999999998</v>
      </c>
      <c r="DL34" s="163">
        <v>6.5510999999999999</v>
      </c>
      <c r="DM34" s="163">
        <v>11.675800000000001</v>
      </c>
      <c r="DN34" s="163">
        <v>16.3339</v>
      </c>
      <c r="DO34" s="163">
        <v>7.24</v>
      </c>
      <c r="DP34" s="163">
        <v>-2.16</v>
      </c>
      <c r="DQ34" s="163">
        <v>7.7655000000000003</v>
      </c>
      <c r="DR34" s="163">
        <v>-36.952100000000002</v>
      </c>
      <c r="DS34" s="163">
        <v>-22.45</v>
      </c>
      <c r="DT34" s="164"/>
      <c r="DU34" s="163">
        <v>30.36</v>
      </c>
      <c r="DV34" s="163">
        <v>24.05</v>
      </c>
      <c r="DW34" s="163">
        <v>-34.545499999999997</v>
      </c>
      <c r="DX34" s="163">
        <v>-17.836400000000001</v>
      </c>
      <c r="DY34" s="163">
        <v>-42.302500000000002</v>
      </c>
      <c r="DZ34" s="163">
        <v>-40.509099999999997</v>
      </c>
      <c r="EA34" s="163">
        <v>24.446000000000002</v>
      </c>
      <c r="EB34" s="163">
        <v>4.2446999999999999</v>
      </c>
      <c r="EC34" s="163">
        <v>-8.2125000000000004</v>
      </c>
      <c r="ED34" s="163">
        <v>-7.8457999999999997</v>
      </c>
      <c r="EE34" s="163">
        <v>-22.7332</v>
      </c>
      <c r="EF34" s="163">
        <v>-25.684699999999999</v>
      </c>
      <c r="EG34" s="163">
        <v>-10.715</v>
      </c>
      <c r="EH34" s="163">
        <v>-60.613300000000002</v>
      </c>
      <c r="EI34" s="163">
        <v>-68.636499999999998</v>
      </c>
      <c r="EJ34" s="164"/>
      <c r="EK34" s="163">
        <v>-11.895300000000001</v>
      </c>
      <c r="EL34" s="163">
        <v>-11.38</v>
      </c>
      <c r="EM34" s="163">
        <v>18.911899999999999</v>
      </c>
      <c r="EN34" s="163">
        <v>-7.7458999999999998</v>
      </c>
      <c r="EO34" s="163">
        <v>-7.9730999999999996</v>
      </c>
      <c r="EP34" s="163">
        <v>5.1360000000000001</v>
      </c>
      <c r="EQ34" s="163">
        <v>-24.835599999999999</v>
      </c>
      <c r="ER34" s="163">
        <v>-24.4726</v>
      </c>
      <c r="ES34" s="163">
        <v>7.6123000000000003</v>
      </c>
      <c r="ET34" s="163">
        <v>0</v>
      </c>
      <c r="EU34" s="163">
        <v>-8</v>
      </c>
      <c r="EV34" s="163">
        <v>-7</v>
      </c>
      <c r="EW34" s="163">
        <v>13.01</v>
      </c>
      <c r="EX34" s="163">
        <v>-20.759799999999998</v>
      </c>
      <c r="EY34" s="163">
        <v>-10.208</v>
      </c>
      <c r="EZ34" s="163">
        <v>-10.3818</v>
      </c>
      <c r="FA34" s="163">
        <v>5.758</v>
      </c>
      <c r="FB34" s="163">
        <v>9.8088999999999995</v>
      </c>
      <c r="FC34" s="163">
        <v>-23.2349</v>
      </c>
      <c r="FD34" s="163">
        <v>6.7411000000000003</v>
      </c>
      <c r="FE34" s="164"/>
      <c r="FF34" s="163">
        <v>6.3177000000000003</v>
      </c>
      <c r="FG34" s="163">
        <v>3.6124000000000001</v>
      </c>
      <c r="FH34" s="163">
        <v>3.3129</v>
      </c>
      <c r="FI34" s="163">
        <v>0</v>
      </c>
      <c r="FJ34" s="163">
        <v>7.3681000000000001</v>
      </c>
      <c r="FK34" s="163">
        <v>7.3681000000000001</v>
      </c>
      <c r="FL34" s="163">
        <v>-37.845100000000002</v>
      </c>
      <c r="FM34" s="163">
        <v>23.811699999999998</v>
      </c>
      <c r="FN34" s="163">
        <v>23.570399999999999</v>
      </c>
      <c r="FO34" s="163">
        <v>-22.460699999999999</v>
      </c>
      <c r="FP34" s="163">
        <v>-12.0304</v>
      </c>
      <c r="FQ34" s="163">
        <v>26.5837</v>
      </c>
      <c r="FR34" s="163">
        <v>-18.11</v>
      </c>
      <c r="FS34" s="163">
        <v>-0.60199999999999998</v>
      </c>
      <c r="FT34" s="163">
        <v>0.23549999999999999</v>
      </c>
      <c r="FU34" s="163">
        <v>0.22</v>
      </c>
      <c r="FV34" s="163">
        <v>0.5</v>
      </c>
      <c r="FW34" s="163">
        <v>-26.040900000000001</v>
      </c>
      <c r="FX34" s="164"/>
      <c r="FY34" s="163">
        <v>1.7969999999999999</v>
      </c>
      <c r="FZ34" s="163">
        <v>0.59399999999999997</v>
      </c>
      <c r="GA34" s="164"/>
      <c r="GB34" s="163">
        <v>2.2799999999999998</v>
      </c>
      <c r="GC34" s="163">
        <v>7.7259000000000002</v>
      </c>
      <c r="GD34" s="163">
        <v>15.542999999999999</v>
      </c>
      <c r="GE34" s="163">
        <v>-3.99</v>
      </c>
      <c r="GF34" s="163">
        <v>26.887699999999999</v>
      </c>
      <c r="GG34" s="164"/>
      <c r="GH34" s="163">
        <v>31.319500000000001</v>
      </c>
      <c r="GI34" s="163">
        <v>-11.2043</v>
      </c>
      <c r="GJ34" s="163">
        <v>-12.030799999999999</v>
      </c>
      <c r="GK34" s="163">
        <v>2.9735999999999998</v>
      </c>
      <c r="GL34" s="164"/>
      <c r="GM34" s="164"/>
      <c r="GN34" s="163">
        <v>-12.204800000000001</v>
      </c>
      <c r="GO34" s="163">
        <v>-10.9968</v>
      </c>
      <c r="GP34" s="163">
        <v>2.7435</v>
      </c>
      <c r="GQ34" s="164"/>
      <c r="GR34" s="163">
        <v>5.3097000000000003</v>
      </c>
      <c r="GS34" s="163">
        <v>5.2050999999999998</v>
      </c>
      <c r="GT34" s="163">
        <v>132.44409999999999</v>
      </c>
      <c r="GU34" s="163">
        <v>-4.9610000000000003</v>
      </c>
      <c r="GV34" s="163">
        <v>-6.0664999999999996</v>
      </c>
      <c r="GW34" s="163">
        <v>-19.385200000000001</v>
      </c>
      <c r="GX34" s="163">
        <v>1.2721</v>
      </c>
      <c r="GY34" s="163">
        <v>7.8097000000000003</v>
      </c>
      <c r="GZ34" s="163">
        <v>8.0853999999999999</v>
      </c>
      <c r="HA34" s="163">
        <v>0.7147</v>
      </c>
      <c r="HB34" s="163">
        <v>18.5884</v>
      </c>
      <c r="HC34" s="163">
        <v>20.5396</v>
      </c>
      <c r="HD34" s="163">
        <v>5.45</v>
      </c>
      <c r="HE34" s="163">
        <v>-11.4665</v>
      </c>
      <c r="HF34" s="163">
        <v>-16.4544</v>
      </c>
      <c r="HG34" s="163">
        <v>22.919499999999999</v>
      </c>
      <c r="HH34" s="163">
        <v>32.887700000000002</v>
      </c>
      <c r="HI34" s="163">
        <v>-16.534600000000001</v>
      </c>
      <c r="HJ34" s="163">
        <v>-16.822600000000001</v>
      </c>
      <c r="HK34" s="163">
        <v>-8.0993999999999993</v>
      </c>
      <c r="HL34" s="164"/>
      <c r="HM34" s="163">
        <v>-12.154400000000001</v>
      </c>
      <c r="HN34" s="163">
        <v>-13.8948</v>
      </c>
      <c r="HO34" s="164"/>
      <c r="HP34" s="164"/>
      <c r="HQ34" s="163">
        <v>-8.3154000000000003</v>
      </c>
      <c r="HR34" s="163">
        <v>-7.7385999999999999</v>
      </c>
      <c r="HS34" s="163">
        <v>-20.526700000000002</v>
      </c>
      <c r="HT34" s="163">
        <v>-20.321000000000002</v>
      </c>
      <c r="HU34" s="163">
        <v>44.55</v>
      </c>
      <c r="HV34" s="164"/>
      <c r="HW34" s="163">
        <v>-41.1</v>
      </c>
      <c r="HX34" s="163">
        <v>-41.1</v>
      </c>
      <c r="HY34" s="163">
        <v>0.65100000000000002</v>
      </c>
      <c r="HZ34" s="163">
        <v>8.8000000000000007</v>
      </c>
      <c r="IA34" s="163">
        <v>91.242999999999995</v>
      </c>
      <c r="IB34" s="164"/>
      <c r="IC34" s="163">
        <v>31.950600000000001</v>
      </c>
      <c r="ID34" s="163">
        <v>-13.5</v>
      </c>
      <c r="IE34" s="163">
        <v>-45.7</v>
      </c>
      <c r="IF34" s="163">
        <v>-8.8000000000000007</v>
      </c>
      <c r="IG34" s="163">
        <v>-9.3000000000000007</v>
      </c>
      <c r="IH34" s="163">
        <v>-17.6252</v>
      </c>
      <c r="II34" s="163">
        <v>-17.6355</v>
      </c>
      <c r="IJ34" s="163">
        <v>-124.6589</v>
      </c>
      <c r="IK34" s="163">
        <v>14.2577</v>
      </c>
      <c r="IL34" s="163">
        <v>-240.12139999999999</v>
      </c>
      <c r="IM34" s="163">
        <v>-36.612400000000001</v>
      </c>
      <c r="IN34" s="163">
        <v>-32.290300000000002</v>
      </c>
      <c r="IO34" s="163">
        <v>79.329599999999999</v>
      </c>
      <c r="IP34" s="163">
        <v>89.262600000000006</v>
      </c>
      <c r="IQ34" s="163">
        <v>125.28619999999999</v>
      </c>
      <c r="IR34" s="163">
        <v>140.75120000000001</v>
      </c>
      <c r="IS34" s="163">
        <v>3.1103000000000001</v>
      </c>
      <c r="IT34" s="163">
        <v>24.841000000000001</v>
      </c>
      <c r="IU34" s="163">
        <v>21.807300000000001</v>
      </c>
      <c r="IV34" s="163">
        <v>-14.6654</v>
      </c>
      <c r="IW34" s="163">
        <v>115.10769999999999</v>
      </c>
      <c r="IX34" s="163">
        <v>-256.87259999999998</v>
      </c>
      <c r="IY34" s="163">
        <v>-4.5720000000000001</v>
      </c>
      <c r="IZ34" s="163">
        <v>2.2400000000000002</v>
      </c>
      <c r="JA34" s="163">
        <v>-0.37480000000000002</v>
      </c>
      <c r="JB34" s="164"/>
      <c r="JC34" s="163">
        <v>-7.52</v>
      </c>
      <c r="JD34" s="163">
        <v>2.5999999999999999E-2</v>
      </c>
      <c r="JE34" s="163">
        <v>2.9000000000000001E-2</v>
      </c>
      <c r="JF34" s="163">
        <v>3.28</v>
      </c>
      <c r="JG34" s="164"/>
      <c r="JH34" s="163">
        <v>-4.0453999999999999</v>
      </c>
      <c r="JI34" s="163">
        <v>5.9499999999999997E-2</v>
      </c>
      <c r="JJ34" s="163">
        <v>0.96889999999999998</v>
      </c>
      <c r="JK34" s="163">
        <v>-8.5251999999999999</v>
      </c>
      <c r="JL34" s="163">
        <v>3.1</v>
      </c>
      <c r="JM34" s="163">
        <v>9.2089999999999996</v>
      </c>
      <c r="JN34" s="163">
        <v>10.06</v>
      </c>
      <c r="JO34" s="164"/>
      <c r="JP34" s="164"/>
      <c r="JQ34" s="163">
        <v>3.8982999999999999</v>
      </c>
      <c r="JR34" s="163">
        <v>3.2812999999999999</v>
      </c>
      <c r="JS34" s="163">
        <v>3.5777000000000001</v>
      </c>
      <c r="JT34" s="164"/>
      <c r="JU34" s="163">
        <v>31.6</v>
      </c>
      <c r="JV34" s="163">
        <v>0.98470000000000002</v>
      </c>
      <c r="JW34" s="163">
        <v>1.2</v>
      </c>
      <c r="JX34" s="164"/>
      <c r="JY34" s="163">
        <v>-12.796900000000001</v>
      </c>
      <c r="JZ34" s="163">
        <v>2.4773999999999998</v>
      </c>
      <c r="KA34" s="163">
        <v>-23.997599999999998</v>
      </c>
      <c r="KB34" s="163">
        <v>-11.1547</v>
      </c>
      <c r="KC34" s="163">
        <v>-8.9382999999999999</v>
      </c>
      <c r="KD34" s="163">
        <v>-25.168500000000002</v>
      </c>
      <c r="KE34" s="163">
        <v>3.6301999999999999</v>
      </c>
      <c r="KF34" s="163">
        <v>-34</v>
      </c>
      <c r="KG34" s="163">
        <v>16.8</v>
      </c>
      <c r="KH34" s="163">
        <v>-48.696399999999997</v>
      </c>
      <c r="KI34" s="164"/>
    </row>
    <row r="35" spans="1:295" ht="18" customHeight="1" x14ac:dyDescent="0.25">
      <c r="A35" s="160" t="s">
        <v>92</v>
      </c>
      <c r="B35" s="160" t="s">
        <v>901</v>
      </c>
      <c r="C35" s="163">
        <v>0.52070000000000005</v>
      </c>
      <c r="D35" s="163">
        <v>4.0376000000000003</v>
      </c>
      <c r="E35" s="163">
        <v>-8.8085000000000004</v>
      </c>
      <c r="F35" s="163">
        <v>3.4817</v>
      </c>
      <c r="G35" s="163">
        <v>11.298</v>
      </c>
      <c r="H35" s="164"/>
      <c r="I35" s="163">
        <v>11.794</v>
      </c>
      <c r="J35" s="164"/>
      <c r="K35" s="163">
        <v>20.037500000000001</v>
      </c>
      <c r="L35" s="163">
        <v>8.5477000000000007</v>
      </c>
      <c r="M35" s="163">
        <v>11.584</v>
      </c>
      <c r="N35" s="163">
        <v>-17.760000000000002</v>
      </c>
      <c r="O35" s="163">
        <v>-35.200000000000003</v>
      </c>
      <c r="P35" s="163">
        <v>13.2</v>
      </c>
      <c r="Q35" s="163">
        <v>6.6239999999999997</v>
      </c>
      <c r="R35" s="163">
        <v>-28.6</v>
      </c>
      <c r="S35" s="163">
        <v>1.7451000000000001</v>
      </c>
      <c r="T35" s="163">
        <v>-0.27460000000000001</v>
      </c>
      <c r="U35" s="163">
        <v>5.1105999999999998</v>
      </c>
      <c r="V35" s="163">
        <v>5.1538000000000004</v>
      </c>
      <c r="W35" s="163">
        <v>9.1344999999999992</v>
      </c>
      <c r="X35" s="163">
        <v>2.0194000000000001</v>
      </c>
      <c r="Y35" s="163">
        <v>-1.4068000000000001</v>
      </c>
      <c r="Z35" s="163">
        <v>2.7132999999999998</v>
      </c>
      <c r="AA35" s="164"/>
      <c r="AB35" s="163">
        <v>-1.0610999999999999</v>
      </c>
      <c r="AC35" s="163">
        <v>-0.95</v>
      </c>
      <c r="AD35" s="163">
        <v>-0.93200000000000005</v>
      </c>
      <c r="AE35" s="163">
        <v>-2.9689999999999999</v>
      </c>
      <c r="AF35" s="163">
        <v>-2.2200000000000002</v>
      </c>
      <c r="AG35" s="163">
        <v>4.4000000000000004</v>
      </c>
      <c r="AH35" s="164"/>
      <c r="AI35" s="164"/>
      <c r="AJ35" s="163">
        <v>-12.07</v>
      </c>
      <c r="AK35" s="163">
        <v>-12</v>
      </c>
      <c r="AL35" s="163">
        <v>-10</v>
      </c>
      <c r="AM35" s="163">
        <v>-12.51</v>
      </c>
      <c r="AN35" s="163">
        <v>-12.59</v>
      </c>
      <c r="AO35" s="163">
        <v>6.3361000000000001</v>
      </c>
      <c r="AP35" s="163">
        <v>4.4047000000000001</v>
      </c>
      <c r="AQ35" s="163">
        <v>25.225999999999999</v>
      </c>
      <c r="AR35" s="163">
        <v>29.303699999999999</v>
      </c>
      <c r="AS35" s="163">
        <v>-18.4894</v>
      </c>
      <c r="AT35" s="163">
        <v>-12.5922</v>
      </c>
      <c r="AU35" s="163">
        <v>-11.9664</v>
      </c>
      <c r="AV35" s="163">
        <v>16.2805</v>
      </c>
      <c r="AW35" s="163">
        <v>14.163399999999999</v>
      </c>
      <c r="AX35" s="163">
        <v>-13.797800000000001</v>
      </c>
      <c r="AY35" s="163">
        <v>-10.3148</v>
      </c>
      <c r="AZ35" s="164"/>
      <c r="BA35" s="163">
        <v>26.637799999999999</v>
      </c>
      <c r="BB35" s="163">
        <v>111.0723</v>
      </c>
      <c r="BC35" s="163">
        <v>15.4597</v>
      </c>
      <c r="BD35" s="163">
        <v>-6.6</v>
      </c>
      <c r="BE35" s="163">
        <v>-6.6</v>
      </c>
      <c r="BF35" s="163">
        <v>-21.901800000000001</v>
      </c>
      <c r="BG35" s="163">
        <v>-21.925799999999999</v>
      </c>
      <c r="BH35" s="163">
        <v>-3.4906000000000001</v>
      </c>
      <c r="BI35" s="164"/>
      <c r="BJ35" s="163">
        <v>18.7545</v>
      </c>
      <c r="BK35" s="163">
        <v>6.1281999999999996</v>
      </c>
      <c r="BL35" s="163">
        <v>3.6305999999999998</v>
      </c>
      <c r="BM35" s="163">
        <v>2.4906999999999999</v>
      </c>
      <c r="BN35" s="163">
        <v>-84.139499999999998</v>
      </c>
      <c r="BO35" s="163">
        <v>81.972700000000003</v>
      </c>
      <c r="BP35" s="163">
        <v>82.766199999999998</v>
      </c>
      <c r="BQ35" s="163">
        <v>17.193100000000001</v>
      </c>
      <c r="BR35" s="163">
        <v>-53.615000000000002</v>
      </c>
      <c r="BS35" s="164"/>
      <c r="BT35" s="164"/>
      <c r="BU35" s="164"/>
      <c r="BV35" s="163">
        <v>20.737500000000001</v>
      </c>
      <c r="BW35" s="163">
        <v>8.01</v>
      </c>
      <c r="BX35" s="163">
        <v>6.88</v>
      </c>
      <c r="BY35" s="163">
        <v>-7.49</v>
      </c>
      <c r="BZ35" s="163">
        <v>5.62</v>
      </c>
      <c r="CA35" s="163">
        <v>-17.678100000000001</v>
      </c>
      <c r="CB35" s="163">
        <v>-17.276299999999999</v>
      </c>
      <c r="CC35" s="163">
        <v>30.089700000000001</v>
      </c>
      <c r="CD35" s="163">
        <v>28.706800000000001</v>
      </c>
      <c r="CE35" s="163">
        <v>0.58130000000000004</v>
      </c>
      <c r="CF35" s="163">
        <v>0</v>
      </c>
      <c r="CG35" s="163">
        <v>2.1044999999999998</v>
      </c>
      <c r="CH35" s="163">
        <v>18.525300000000001</v>
      </c>
      <c r="CI35" s="163">
        <v>28.935700000000001</v>
      </c>
      <c r="CJ35" s="164"/>
      <c r="CK35" s="164"/>
      <c r="CL35" s="163">
        <v>17.8</v>
      </c>
      <c r="CM35" s="163">
        <v>-55</v>
      </c>
      <c r="CN35" s="163">
        <v>-3.37</v>
      </c>
      <c r="CO35" s="163">
        <v>37.537500000000001</v>
      </c>
      <c r="CP35" s="163">
        <v>37.240499999999997</v>
      </c>
      <c r="CQ35" s="163">
        <v>35.524700000000003</v>
      </c>
      <c r="CR35" s="163">
        <v>61.592199999999998</v>
      </c>
      <c r="CS35" s="163">
        <v>61.706400000000002</v>
      </c>
      <c r="CT35" s="163">
        <v>-29.158300000000001</v>
      </c>
      <c r="CU35" s="163">
        <v>-43.493299999999998</v>
      </c>
      <c r="CV35" s="163">
        <v>-25.440899999999999</v>
      </c>
      <c r="CW35" s="163">
        <v>3.7263000000000002</v>
      </c>
      <c r="CX35" s="163">
        <v>26.06</v>
      </c>
      <c r="CY35" s="163">
        <v>10.08</v>
      </c>
      <c r="CZ35" s="163">
        <v>17.036100000000001</v>
      </c>
      <c r="DA35" s="163">
        <v>16.897600000000001</v>
      </c>
      <c r="DB35" s="163">
        <v>-9.81</v>
      </c>
      <c r="DC35" s="164"/>
      <c r="DD35" s="163">
        <v>-29.826499999999999</v>
      </c>
      <c r="DE35" s="163">
        <v>-30.4863</v>
      </c>
      <c r="DF35" s="163">
        <v>37.599299999999999</v>
      </c>
      <c r="DG35" s="163">
        <v>-12.1762</v>
      </c>
      <c r="DH35" s="163">
        <v>-5.1597</v>
      </c>
      <c r="DI35" s="163">
        <v>-43.1</v>
      </c>
      <c r="DJ35" s="163">
        <v>-43.6</v>
      </c>
      <c r="DK35" s="163">
        <v>-3.7976000000000001</v>
      </c>
      <c r="DL35" s="163">
        <v>5.9901</v>
      </c>
      <c r="DM35" s="163">
        <v>10.8873</v>
      </c>
      <c r="DN35" s="163">
        <v>15.591699999999999</v>
      </c>
      <c r="DO35" s="163">
        <v>6.67</v>
      </c>
      <c r="DP35" s="163">
        <v>-2.0699999999999998</v>
      </c>
      <c r="DQ35" s="163">
        <v>9.8115000000000006</v>
      </c>
      <c r="DR35" s="163">
        <v>-36.747100000000003</v>
      </c>
      <c r="DS35" s="163">
        <v>-22.41</v>
      </c>
      <c r="DT35" s="164"/>
      <c r="DU35" s="163">
        <v>29.6</v>
      </c>
      <c r="DV35" s="163">
        <v>23.98</v>
      </c>
      <c r="DW35" s="163">
        <v>-35.4</v>
      </c>
      <c r="DX35" s="163">
        <v>-17.327300000000001</v>
      </c>
      <c r="DY35" s="163">
        <v>-39.348999999999997</v>
      </c>
      <c r="DZ35" s="163">
        <v>-39.090899999999998</v>
      </c>
      <c r="EA35" s="163">
        <v>24.023700000000002</v>
      </c>
      <c r="EB35" s="163">
        <v>1.0308999999999999</v>
      </c>
      <c r="EC35" s="163">
        <v>-11.289099999999999</v>
      </c>
      <c r="ED35" s="163">
        <v>-11.511100000000001</v>
      </c>
      <c r="EE35" s="163">
        <v>-18.1617</v>
      </c>
      <c r="EF35" s="163">
        <v>-20.263999999999999</v>
      </c>
      <c r="EG35" s="163">
        <v>-11.117000000000001</v>
      </c>
      <c r="EH35" s="163">
        <v>-63.280799999999999</v>
      </c>
      <c r="EI35" s="163">
        <v>-65.505300000000005</v>
      </c>
      <c r="EJ35" s="164"/>
      <c r="EK35" s="163">
        <v>-12.4345</v>
      </c>
      <c r="EL35" s="163">
        <v>-11.887600000000001</v>
      </c>
      <c r="EM35" s="163">
        <v>19.578499999999998</v>
      </c>
      <c r="EN35" s="163">
        <v>-7.6589999999999998</v>
      </c>
      <c r="EO35" s="163">
        <v>-9.4161000000000001</v>
      </c>
      <c r="EP35" s="163">
        <v>6.16</v>
      </c>
      <c r="EQ35" s="163">
        <v>-24.311299999999999</v>
      </c>
      <c r="ER35" s="163">
        <v>-23.973500000000001</v>
      </c>
      <c r="ES35" s="163">
        <v>4.0529999999999999</v>
      </c>
      <c r="ET35" s="163">
        <v>0</v>
      </c>
      <c r="EU35" s="163">
        <v>-6.27</v>
      </c>
      <c r="EV35" s="163">
        <v>3.5</v>
      </c>
      <c r="EW35" s="163">
        <v>12.6295</v>
      </c>
      <c r="EX35" s="163">
        <v>-19.5063</v>
      </c>
      <c r="EY35" s="163">
        <v>-11.191800000000001</v>
      </c>
      <c r="EZ35" s="163">
        <v>-11.1776</v>
      </c>
      <c r="FA35" s="163">
        <v>7.5475000000000003</v>
      </c>
      <c r="FB35" s="163">
        <v>2.4954000000000001</v>
      </c>
      <c r="FC35" s="163">
        <v>-25.175799999999999</v>
      </c>
      <c r="FD35" s="163">
        <v>6.7281000000000004</v>
      </c>
      <c r="FE35" s="164"/>
      <c r="FF35" s="163">
        <v>6.3666</v>
      </c>
      <c r="FG35" s="163">
        <v>3.9036</v>
      </c>
      <c r="FH35" s="163">
        <v>3.8296999999999999</v>
      </c>
      <c r="FI35" s="163">
        <v>2.9073000000000002</v>
      </c>
      <c r="FJ35" s="163">
        <v>4.8562000000000003</v>
      </c>
      <c r="FK35" s="163">
        <v>5.0236999999999998</v>
      </c>
      <c r="FL35" s="163">
        <v>-37.1753</v>
      </c>
      <c r="FM35" s="163">
        <v>21.337700000000002</v>
      </c>
      <c r="FN35" s="163">
        <v>21.884499999999999</v>
      </c>
      <c r="FO35" s="163">
        <v>-21.758800000000001</v>
      </c>
      <c r="FP35" s="164"/>
      <c r="FQ35" s="163">
        <v>25.6999</v>
      </c>
      <c r="FR35" s="163">
        <v>-18.7</v>
      </c>
      <c r="FS35" s="163">
        <v>-0.30349999999999999</v>
      </c>
      <c r="FT35" s="163">
        <v>0.21809999999999999</v>
      </c>
      <c r="FU35" s="163">
        <v>0</v>
      </c>
      <c r="FV35" s="163">
        <v>1.1499999999999999</v>
      </c>
      <c r="FW35" s="163">
        <v>-26.148</v>
      </c>
      <c r="FX35" s="163">
        <v>2.9131999999999998</v>
      </c>
      <c r="FY35" s="163">
        <v>1.7470000000000001</v>
      </c>
      <c r="FZ35" s="163">
        <v>0.48</v>
      </c>
      <c r="GA35" s="164"/>
      <c r="GB35" s="163">
        <v>2.29</v>
      </c>
      <c r="GC35" s="163">
        <v>6.8684000000000003</v>
      </c>
      <c r="GD35" s="163">
        <v>15.527200000000001</v>
      </c>
      <c r="GE35" s="163">
        <v>-3.85</v>
      </c>
      <c r="GF35" s="163">
        <v>27.3429</v>
      </c>
      <c r="GG35" s="164"/>
      <c r="GH35" s="163">
        <v>28.693000000000001</v>
      </c>
      <c r="GI35" s="163">
        <v>-9.9286999999999992</v>
      </c>
      <c r="GJ35" s="163">
        <v>-10.6517</v>
      </c>
      <c r="GK35" s="163">
        <v>2.7027000000000001</v>
      </c>
      <c r="GL35" s="164"/>
      <c r="GM35" s="164"/>
      <c r="GN35" s="163">
        <v>-12.7736</v>
      </c>
      <c r="GO35" s="163">
        <v>-14.0367</v>
      </c>
      <c r="GP35" s="163">
        <v>2.8986000000000001</v>
      </c>
      <c r="GQ35" s="163">
        <v>-24.883700000000001</v>
      </c>
      <c r="GR35" s="163">
        <v>4.2888999999999999</v>
      </c>
      <c r="GS35" s="163">
        <v>5.1599000000000004</v>
      </c>
      <c r="GT35" s="163">
        <v>132.59790000000001</v>
      </c>
      <c r="GU35" s="163">
        <v>-4.6997999999999998</v>
      </c>
      <c r="GV35" s="163">
        <v>-6.0693000000000001</v>
      </c>
      <c r="GW35" s="163">
        <v>-17.797599999999999</v>
      </c>
      <c r="GX35" s="163">
        <v>1.3935999999999999</v>
      </c>
      <c r="GY35" s="163">
        <v>7.3472999999999997</v>
      </c>
      <c r="GZ35" s="163">
        <v>7.5792000000000002</v>
      </c>
      <c r="HA35" s="163">
        <v>0.73599999999999999</v>
      </c>
      <c r="HB35" s="163">
        <v>18.2713</v>
      </c>
      <c r="HC35" s="163">
        <v>19.4038</v>
      </c>
      <c r="HD35" s="163">
        <v>4.6100000000000003</v>
      </c>
      <c r="HE35" s="163">
        <v>-11.2216</v>
      </c>
      <c r="HF35" s="163">
        <v>-16.7471</v>
      </c>
      <c r="HG35" s="163">
        <v>23.5107</v>
      </c>
      <c r="HH35" s="163">
        <v>30.8781</v>
      </c>
      <c r="HI35" s="163">
        <v>-15.1836</v>
      </c>
      <c r="HJ35" s="163">
        <v>-14.24</v>
      </c>
      <c r="HK35" s="163">
        <v>-8.9789999999999992</v>
      </c>
      <c r="HL35" s="164"/>
      <c r="HM35" s="163">
        <v>-12.990399999999999</v>
      </c>
      <c r="HN35" s="163">
        <v>-14.0715</v>
      </c>
      <c r="HO35" s="164"/>
      <c r="HP35" s="164"/>
      <c r="HQ35" s="163">
        <v>-8.7659000000000002</v>
      </c>
      <c r="HR35" s="163">
        <v>-8.1506000000000007</v>
      </c>
      <c r="HS35" s="163">
        <v>-21.4495</v>
      </c>
      <c r="HT35" s="163">
        <v>-20.853000000000002</v>
      </c>
      <c r="HU35" s="163">
        <v>45.01</v>
      </c>
      <c r="HV35" s="164"/>
      <c r="HW35" s="163">
        <v>-39.200000000000003</v>
      </c>
      <c r="HX35" s="163">
        <v>-39.4</v>
      </c>
      <c r="HY35" s="163">
        <v>0.65100000000000002</v>
      </c>
      <c r="HZ35" s="163">
        <v>8.8800000000000008</v>
      </c>
      <c r="IA35" s="163">
        <v>93.517799999999994</v>
      </c>
      <c r="IB35" s="164"/>
      <c r="IC35" s="163">
        <v>26.393899999999999</v>
      </c>
      <c r="ID35" s="163">
        <v>-13.2</v>
      </c>
      <c r="IE35" s="163">
        <v>-44</v>
      </c>
      <c r="IF35" s="163">
        <v>-8.8000000000000007</v>
      </c>
      <c r="IG35" s="163">
        <v>-9.1</v>
      </c>
      <c r="IH35" s="163">
        <v>-17.870699999999999</v>
      </c>
      <c r="II35" s="163">
        <v>-17.4438</v>
      </c>
      <c r="IJ35" s="163">
        <v>-121.0878</v>
      </c>
      <c r="IK35" s="163">
        <v>10.679</v>
      </c>
      <c r="IL35" s="163">
        <v>-242.1643</v>
      </c>
      <c r="IM35" s="163">
        <v>-37.387999999999998</v>
      </c>
      <c r="IN35" s="163">
        <v>-33.224400000000003</v>
      </c>
      <c r="IO35" s="163">
        <v>80.803299999999993</v>
      </c>
      <c r="IP35" s="163">
        <v>87.8202</v>
      </c>
      <c r="IQ35" s="163">
        <v>127.31529999999999</v>
      </c>
      <c r="IR35" s="163">
        <v>143.0558</v>
      </c>
      <c r="IS35" s="163">
        <v>1.395</v>
      </c>
      <c r="IT35" s="163">
        <v>22.741</v>
      </c>
      <c r="IU35" s="163">
        <v>20.689800000000002</v>
      </c>
      <c r="IV35" s="163">
        <v>-12.942600000000001</v>
      </c>
      <c r="IW35" s="163">
        <v>116.0774</v>
      </c>
      <c r="IX35" s="163">
        <v>-259.38780000000003</v>
      </c>
      <c r="IY35" s="163">
        <v>-3.2284999999999999</v>
      </c>
      <c r="IZ35" s="163">
        <v>3.1707000000000001</v>
      </c>
      <c r="JA35" s="163">
        <v>0.1648</v>
      </c>
      <c r="JB35" s="164"/>
      <c r="JC35" s="163">
        <v>-5.52</v>
      </c>
      <c r="JD35" s="163">
        <v>0.13</v>
      </c>
      <c r="JE35" s="163">
        <v>0.121</v>
      </c>
      <c r="JF35" s="163">
        <v>1.76</v>
      </c>
      <c r="JG35" s="164"/>
      <c r="JH35" s="163">
        <v>-2.8153999999999999</v>
      </c>
      <c r="JI35" s="163">
        <v>5.9499999999999997E-2</v>
      </c>
      <c r="JJ35" s="163">
        <v>0.41049999999999998</v>
      </c>
      <c r="JK35" s="163">
        <v>-8.5526999999999997</v>
      </c>
      <c r="JL35" s="163">
        <v>2.1</v>
      </c>
      <c r="JM35" s="163">
        <v>9.9700000000000006</v>
      </c>
      <c r="JN35" s="163">
        <v>9.9540000000000006</v>
      </c>
      <c r="JO35" s="164"/>
      <c r="JP35" s="164"/>
      <c r="JQ35" s="163">
        <v>3.0594000000000001</v>
      </c>
      <c r="JR35" s="163">
        <v>3.0857000000000001</v>
      </c>
      <c r="JS35" s="163">
        <v>3.3993000000000002</v>
      </c>
      <c r="JT35" s="164"/>
      <c r="JU35" s="163">
        <v>30.8</v>
      </c>
      <c r="JV35" s="163">
        <v>0.77849999999999997</v>
      </c>
      <c r="JW35" s="163">
        <v>1.28</v>
      </c>
      <c r="JX35" s="164"/>
      <c r="JY35" s="163">
        <v>-12.0092</v>
      </c>
      <c r="JZ35" s="163">
        <v>2.2608000000000001</v>
      </c>
      <c r="KA35" s="163">
        <v>-23.399799999999999</v>
      </c>
      <c r="KB35" s="163">
        <v>-10.730399999999999</v>
      </c>
      <c r="KC35" s="163">
        <v>-8.9778000000000002</v>
      </c>
      <c r="KD35" s="163">
        <v>-24.286999999999999</v>
      </c>
      <c r="KE35" s="163">
        <v>2.7027999999999999</v>
      </c>
      <c r="KF35" s="163">
        <v>-32.200000000000003</v>
      </c>
      <c r="KG35" s="163">
        <v>15.7</v>
      </c>
      <c r="KH35" s="163">
        <v>-51.079599999999999</v>
      </c>
      <c r="KI35" s="164"/>
    </row>
    <row r="36" spans="1:295" ht="18" customHeight="1" x14ac:dyDescent="0.25">
      <c r="A36" s="160" t="s">
        <v>92</v>
      </c>
      <c r="B36" s="160" t="s">
        <v>902</v>
      </c>
      <c r="C36" s="163">
        <v>1.1944999999999999</v>
      </c>
      <c r="D36" s="163">
        <v>3.1474000000000002</v>
      </c>
      <c r="E36" s="163">
        <v>-7.8940000000000001</v>
      </c>
      <c r="F36" s="163">
        <v>3.4365000000000001</v>
      </c>
      <c r="G36" s="163">
        <v>11.9635</v>
      </c>
      <c r="H36" s="164"/>
      <c r="I36" s="163">
        <v>11.617000000000001</v>
      </c>
      <c r="J36" s="164"/>
      <c r="K36" s="163">
        <v>20.514299999999999</v>
      </c>
      <c r="L36" s="163">
        <v>8.7036999999999995</v>
      </c>
      <c r="M36" s="163">
        <v>11.831300000000001</v>
      </c>
      <c r="N36" s="163">
        <v>-19.98</v>
      </c>
      <c r="O36" s="163">
        <v>-33</v>
      </c>
      <c r="P36" s="163">
        <v>11</v>
      </c>
      <c r="Q36" s="163">
        <v>6.6239999999999997</v>
      </c>
      <c r="R36" s="163">
        <v>-26.4</v>
      </c>
      <c r="S36" s="163">
        <v>1.8922000000000001</v>
      </c>
      <c r="T36" s="163">
        <v>-0.48320000000000002</v>
      </c>
      <c r="U36" s="163">
        <v>5.2129000000000003</v>
      </c>
      <c r="V36" s="163">
        <v>5.0004</v>
      </c>
      <c r="W36" s="163">
        <v>9.0375999999999994</v>
      </c>
      <c r="X36" s="163">
        <v>2.1581999999999999</v>
      </c>
      <c r="Y36" s="163">
        <v>-1.4730000000000001</v>
      </c>
      <c r="Z36" s="163">
        <v>2.7374999999999998</v>
      </c>
      <c r="AA36" s="164"/>
      <c r="AB36" s="163">
        <v>-1.0376000000000001</v>
      </c>
      <c r="AC36" s="163">
        <v>-0.95199999999999996</v>
      </c>
      <c r="AD36" s="163">
        <v>-0.93600000000000005</v>
      </c>
      <c r="AE36" s="163">
        <v>-3.6070000000000002</v>
      </c>
      <c r="AF36" s="163">
        <v>-2.2200000000000002</v>
      </c>
      <c r="AG36" s="163">
        <v>0</v>
      </c>
      <c r="AH36" s="164"/>
      <c r="AI36" s="164"/>
      <c r="AJ36" s="163">
        <v>-11.73</v>
      </c>
      <c r="AK36" s="163">
        <v>-11.71</v>
      </c>
      <c r="AL36" s="164"/>
      <c r="AM36" s="163">
        <v>-12.56</v>
      </c>
      <c r="AN36" s="163">
        <v>-12.75</v>
      </c>
      <c r="AO36" s="163">
        <v>6.4173999999999998</v>
      </c>
      <c r="AP36" s="163">
        <v>4.5274999999999999</v>
      </c>
      <c r="AQ36" s="163">
        <v>25.968399999999999</v>
      </c>
      <c r="AR36" s="163">
        <v>30.0565</v>
      </c>
      <c r="AS36" s="163">
        <v>-18.950600000000001</v>
      </c>
      <c r="AT36" s="163">
        <v>-11.9224</v>
      </c>
      <c r="AU36" s="163">
        <v>-11.777799999999999</v>
      </c>
      <c r="AV36" s="163">
        <v>13.3179</v>
      </c>
      <c r="AW36" s="163">
        <v>16.2744</v>
      </c>
      <c r="AX36" s="163">
        <v>-12.860099999999999</v>
      </c>
      <c r="AY36" s="163">
        <v>-10.180899999999999</v>
      </c>
      <c r="AZ36" s="164"/>
      <c r="BA36" s="163">
        <v>29.447199999999999</v>
      </c>
      <c r="BB36" s="163">
        <v>108.26309999999999</v>
      </c>
      <c r="BC36" s="163">
        <v>15.172700000000001</v>
      </c>
      <c r="BD36" s="163">
        <v>-6.5</v>
      </c>
      <c r="BE36" s="163">
        <v>-6.5</v>
      </c>
      <c r="BF36" s="163">
        <v>-21.561599999999999</v>
      </c>
      <c r="BG36" s="163">
        <v>-21.9236</v>
      </c>
      <c r="BH36" s="163">
        <v>-3.4752999999999998</v>
      </c>
      <c r="BI36" s="164"/>
      <c r="BJ36" s="163">
        <v>19.903500000000001</v>
      </c>
      <c r="BK36" s="163">
        <v>6.45</v>
      </c>
      <c r="BL36" s="163">
        <v>3.5388000000000002</v>
      </c>
      <c r="BM36" s="163">
        <v>2.4862000000000002</v>
      </c>
      <c r="BN36" s="163">
        <v>-85.177099999999996</v>
      </c>
      <c r="BO36" s="163">
        <v>82.460999999999999</v>
      </c>
      <c r="BP36" s="163">
        <v>83.040800000000004</v>
      </c>
      <c r="BQ36" s="163">
        <v>15.4785</v>
      </c>
      <c r="BR36" s="163">
        <v>-53.951000000000001</v>
      </c>
      <c r="BS36" s="164"/>
      <c r="BT36" s="164"/>
      <c r="BU36" s="164"/>
      <c r="BV36" s="163">
        <v>21.895099999999999</v>
      </c>
      <c r="BW36" s="163">
        <v>8.42</v>
      </c>
      <c r="BX36" s="163">
        <v>7.46</v>
      </c>
      <c r="BY36" s="163">
        <v>-6.55</v>
      </c>
      <c r="BZ36" s="163">
        <v>6.3</v>
      </c>
      <c r="CA36" s="163">
        <v>-19.8215</v>
      </c>
      <c r="CB36" s="163">
        <v>-19.6875</v>
      </c>
      <c r="CC36" s="163">
        <v>31.394100000000002</v>
      </c>
      <c r="CD36" s="163">
        <v>30.2683</v>
      </c>
      <c r="CE36" s="163">
        <v>-4.6199999999999998E-2</v>
      </c>
      <c r="CF36" s="164"/>
      <c r="CG36" s="163">
        <v>2.5700000000000001E-2</v>
      </c>
      <c r="CH36" s="163">
        <v>18.932700000000001</v>
      </c>
      <c r="CI36" s="163">
        <v>25.573599999999999</v>
      </c>
      <c r="CJ36" s="164"/>
      <c r="CK36" s="164"/>
      <c r="CL36" s="163">
        <v>14.7</v>
      </c>
      <c r="CM36" s="163">
        <v>-50.4</v>
      </c>
      <c r="CN36" s="163">
        <v>-3.41</v>
      </c>
      <c r="CO36" s="163">
        <v>37.022199999999998</v>
      </c>
      <c r="CP36" s="163">
        <v>36.378500000000003</v>
      </c>
      <c r="CQ36" s="163">
        <v>35.127299999999998</v>
      </c>
      <c r="CR36" s="163">
        <v>60.5749</v>
      </c>
      <c r="CS36" s="163">
        <v>60.948700000000002</v>
      </c>
      <c r="CT36" s="163">
        <v>-27.617000000000001</v>
      </c>
      <c r="CU36" s="163">
        <v>-44.915900000000001</v>
      </c>
      <c r="CV36" s="163">
        <v>-24.043800000000001</v>
      </c>
      <c r="CW36" s="163">
        <v>3.8654999999999999</v>
      </c>
      <c r="CX36" s="163">
        <v>26.16</v>
      </c>
      <c r="CY36" s="163">
        <v>10.52</v>
      </c>
      <c r="CZ36" s="163">
        <v>17.817399999999999</v>
      </c>
      <c r="DA36" s="163">
        <v>17.678799999999999</v>
      </c>
      <c r="DB36" s="163">
        <v>-10.029999999999999</v>
      </c>
      <c r="DC36" s="164"/>
      <c r="DD36" s="163">
        <v>-26.624199999999998</v>
      </c>
      <c r="DE36" s="163">
        <v>-26.897300000000001</v>
      </c>
      <c r="DF36" s="163">
        <v>30.0288</v>
      </c>
      <c r="DG36" s="163">
        <v>-13.447699999999999</v>
      </c>
      <c r="DH36" s="163">
        <v>-5.3029999999999999</v>
      </c>
      <c r="DI36" s="163">
        <v>-42.8</v>
      </c>
      <c r="DJ36" s="164"/>
      <c r="DK36" s="163">
        <v>-3.7292000000000001</v>
      </c>
      <c r="DL36" s="163">
        <v>5.9901</v>
      </c>
      <c r="DM36" s="163">
        <v>11.833500000000001</v>
      </c>
      <c r="DN36" s="163">
        <v>15.591699999999999</v>
      </c>
      <c r="DO36" s="163">
        <v>6.49</v>
      </c>
      <c r="DP36" s="163">
        <v>-2.34</v>
      </c>
      <c r="DQ36" s="163">
        <v>10.881</v>
      </c>
      <c r="DR36" s="163">
        <v>-29.056699999999999</v>
      </c>
      <c r="DS36" s="163">
        <v>-24.35</v>
      </c>
      <c r="DT36" s="164"/>
      <c r="DU36" s="163">
        <v>32.04</v>
      </c>
      <c r="DV36" s="163">
        <v>24.72</v>
      </c>
      <c r="DW36" s="163">
        <v>-26.090900000000001</v>
      </c>
      <c r="DX36" s="163">
        <v>-12.8909</v>
      </c>
      <c r="DY36" s="163">
        <v>-38.253599999999999</v>
      </c>
      <c r="DZ36" s="163">
        <v>-37.736400000000003</v>
      </c>
      <c r="EA36" s="163">
        <v>33.045999999999999</v>
      </c>
      <c r="EB36" s="163">
        <v>8.9932999999999996</v>
      </c>
      <c r="EC36" s="163">
        <v>-3.4502999999999999</v>
      </c>
      <c r="ED36" s="163">
        <v>-3.1581000000000001</v>
      </c>
      <c r="EE36" s="163">
        <v>-20.628599999999999</v>
      </c>
      <c r="EF36" s="163">
        <v>-23.666</v>
      </c>
      <c r="EG36" s="163">
        <v>-11.308</v>
      </c>
      <c r="EH36" s="163">
        <v>-64.909000000000006</v>
      </c>
      <c r="EI36" s="163">
        <v>-66.248199999999997</v>
      </c>
      <c r="EJ36" s="164"/>
      <c r="EK36" s="163">
        <v>-12.6027</v>
      </c>
      <c r="EL36" s="163">
        <v>-11.636699999999999</v>
      </c>
      <c r="EM36" s="163">
        <v>21.239100000000001</v>
      </c>
      <c r="EN36" s="163">
        <v>-6.6859000000000002</v>
      </c>
      <c r="EO36" s="163">
        <v>-6.4663000000000004</v>
      </c>
      <c r="EP36" s="163">
        <v>14.352</v>
      </c>
      <c r="EQ36" s="163">
        <v>-23.089700000000001</v>
      </c>
      <c r="ER36" s="163">
        <v>-23.029299999999999</v>
      </c>
      <c r="ES36" s="163">
        <v>7.0183999999999997</v>
      </c>
      <c r="ET36" s="163">
        <v>0</v>
      </c>
      <c r="EU36" s="163">
        <v>-6.19</v>
      </c>
      <c r="EV36" s="163">
        <v>0</v>
      </c>
      <c r="EW36" s="163">
        <v>16.0122</v>
      </c>
      <c r="EX36" s="163">
        <v>-18.7486</v>
      </c>
      <c r="EY36" s="163">
        <v>-11.2296</v>
      </c>
      <c r="EZ36" s="163">
        <v>-11.3765</v>
      </c>
      <c r="FA36" s="163">
        <v>7.6154999999999999</v>
      </c>
      <c r="FB36" s="163">
        <v>7.4314999999999998</v>
      </c>
      <c r="FC36" s="163">
        <v>-23.8003</v>
      </c>
      <c r="FD36" s="163">
        <v>6.5711000000000004</v>
      </c>
      <c r="FE36" s="164"/>
      <c r="FF36" s="163">
        <v>6.1653000000000002</v>
      </c>
      <c r="FG36" s="163">
        <v>3.9994999999999998</v>
      </c>
      <c r="FH36" s="163">
        <v>3.9083999999999999</v>
      </c>
      <c r="FI36" s="163">
        <v>2.677</v>
      </c>
      <c r="FJ36" s="163">
        <v>6.8657000000000004</v>
      </c>
      <c r="FK36" s="163">
        <v>7.0331999999999999</v>
      </c>
      <c r="FL36" s="163">
        <v>-33.323799999999999</v>
      </c>
      <c r="FM36" s="163">
        <v>20.124700000000001</v>
      </c>
      <c r="FN36" s="163">
        <v>20.099599999999999</v>
      </c>
      <c r="FO36" s="163">
        <v>-19.2624</v>
      </c>
      <c r="FP36" s="163">
        <v>-9.2585999999999995</v>
      </c>
      <c r="FQ36" s="163">
        <v>24.488900000000001</v>
      </c>
      <c r="FR36" s="163">
        <v>-18.02</v>
      </c>
      <c r="FS36" s="163">
        <v>-0.19550000000000001</v>
      </c>
      <c r="FT36" s="163">
        <v>0.2172</v>
      </c>
      <c r="FU36" s="163">
        <v>0</v>
      </c>
      <c r="FV36" s="163">
        <v>1.21</v>
      </c>
      <c r="FW36" s="163">
        <v>-23.762</v>
      </c>
      <c r="FX36" s="164"/>
      <c r="FY36" s="163">
        <v>1.7529999999999999</v>
      </c>
      <c r="FZ36" s="163">
        <v>0.51500000000000001</v>
      </c>
      <c r="GA36" s="164"/>
      <c r="GB36" s="163">
        <v>4.28</v>
      </c>
      <c r="GC36" s="163">
        <v>4.8731</v>
      </c>
      <c r="GD36" s="163">
        <v>12.960900000000001</v>
      </c>
      <c r="GE36" s="163">
        <v>-3.36</v>
      </c>
      <c r="GF36" s="163">
        <v>30.266999999999999</v>
      </c>
      <c r="GG36" s="164"/>
      <c r="GH36" s="163">
        <v>29.7773</v>
      </c>
      <c r="GI36" s="163">
        <v>-9.7805</v>
      </c>
      <c r="GJ36" s="163">
        <v>-10.52</v>
      </c>
      <c r="GK36" s="163">
        <v>2.6979000000000002</v>
      </c>
      <c r="GL36" s="164"/>
      <c r="GM36" s="164"/>
      <c r="GN36" s="163">
        <v>-12.123200000000001</v>
      </c>
      <c r="GO36" s="163">
        <v>-14.8786</v>
      </c>
      <c r="GP36" s="163">
        <v>4.1492000000000004</v>
      </c>
      <c r="GQ36" s="163">
        <v>-25.086200000000002</v>
      </c>
      <c r="GR36" s="163">
        <v>4.5458999999999996</v>
      </c>
      <c r="GS36" s="163">
        <v>5.2279999999999998</v>
      </c>
      <c r="GT36" s="163">
        <v>128.53749999999999</v>
      </c>
      <c r="GU36" s="163">
        <v>-4.5265000000000004</v>
      </c>
      <c r="GV36" s="163">
        <v>-7.2927</v>
      </c>
      <c r="GW36" s="163">
        <v>-17.8245</v>
      </c>
      <c r="GX36" s="163">
        <v>1.3310999999999999</v>
      </c>
      <c r="GY36" s="163">
        <v>7.3986000000000001</v>
      </c>
      <c r="GZ36" s="163">
        <v>7.5632999999999999</v>
      </c>
      <c r="HA36" s="163">
        <v>0.65439999999999998</v>
      </c>
      <c r="HB36" s="163">
        <v>19.333100000000002</v>
      </c>
      <c r="HC36" s="163">
        <v>19.8383</v>
      </c>
      <c r="HD36" s="163">
        <v>5.45</v>
      </c>
      <c r="HE36" s="163">
        <v>-11.641299999999999</v>
      </c>
      <c r="HF36" s="163">
        <v>-15.9719</v>
      </c>
      <c r="HG36" s="163">
        <v>24.0336</v>
      </c>
      <c r="HH36" s="163">
        <v>35.371000000000002</v>
      </c>
      <c r="HI36" s="163">
        <v>-14.0998</v>
      </c>
      <c r="HJ36" s="163">
        <v>-13.9215</v>
      </c>
      <c r="HK36" s="163">
        <v>-8.4719999999999995</v>
      </c>
      <c r="HL36" s="164"/>
      <c r="HM36" s="163">
        <v>-11.8186</v>
      </c>
      <c r="HN36" s="163">
        <v>-13.5</v>
      </c>
      <c r="HO36" s="164"/>
      <c r="HP36" s="164"/>
      <c r="HQ36" s="163">
        <v>-6.6455000000000002</v>
      </c>
      <c r="HR36" s="163">
        <v>-6.4531999999999998</v>
      </c>
      <c r="HS36" s="163">
        <v>-20.955500000000001</v>
      </c>
      <c r="HT36" s="163">
        <v>-20.584900000000001</v>
      </c>
      <c r="HU36" s="163">
        <v>47.1</v>
      </c>
      <c r="HV36" s="164"/>
      <c r="HW36" s="163">
        <v>-38.6</v>
      </c>
      <c r="HX36" s="163">
        <v>-38.799999999999997</v>
      </c>
      <c r="HY36" s="163">
        <v>0.63449999999999995</v>
      </c>
      <c r="HZ36" s="163">
        <v>6.24</v>
      </c>
      <c r="IA36" s="163">
        <v>84.481300000000005</v>
      </c>
      <c r="IB36" s="164"/>
      <c r="IC36" s="163">
        <v>28.273900000000001</v>
      </c>
      <c r="ID36" s="163">
        <v>-12.7</v>
      </c>
      <c r="IE36" s="163">
        <v>-43.5</v>
      </c>
      <c r="IF36" s="163">
        <v>-9.3000000000000007</v>
      </c>
      <c r="IG36" s="163">
        <v>-9.8000000000000007</v>
      </c>
      <c r="IH36" s="163">
        <v>-17.491900000000001</v>
      </c>
      <c r="II36" s="164"/>
      <c r="IJ36" s="163">
        <v>-124.72839999999999</v>
      </c>
      <c r="IK36" s="163">
        <v>12.886799999999999</v>
      </c>
      <c r="IL36" s="163">
        <v>-240.08869999999999</v>
      </c>
      <c r="IM36" s="163">
        <v>-33.594099999999997</v>
      </c>
      <c r="IN36" s="163">
        <v>-32.692599999999999</v>
      </c>
      <c r="IO36" s="163">
        <v>77.043700000000001</v>
      </c>
      <c r="IP36" s="163">
        <v>91.627300000000005</v>
      </c>
      <c r="IQ36" s="163">
        <v>123.8292</v>
      </c>
      <c r="IR36" s="163">
        <v>140.87790000000001</v>
      </c>
      <c r="IS36" s="163">
        <v>8.5000000000000006E-2</v>
      </c>
      <c r="IT36" s="163">
        <v>21.967199999999998</v>
      </c>
      <c r="IU36" s="163">
        <v>21.2072</v>
      </c>
      <c r="IV36" s="163">
        <v>-11.8521</v>
      </c>
      <c r="IW36" s="163">
        <v>112.3347</v>
      </c>
      <c r="IX36" s="163">
        <v>-253.6062</v>
      </c>
      <c r="IY36" s="163">
        <v>-2.0143</v>
      </c>
      <c r="IZ36" s="163">
        <v>3.7290999999999999</v>
      </c>
      <c r="JA36" s="163">
        <v>-0.1404</v>
      </c>
      <c r="JB36" s="164"/>
      <c r="JC36" s="163">
        <v>-5.44</v>
      </c>
      <c r="JD36" s="163">
        <v>0.14899999999999999</v>
      </c>
      <c r="JE36" s="163">
        <v>0.13900000000000001</v>
      </c>
      <c r="JF36" s="163">
        <v>1.44</v>
      </c>
      <c r="JG36" s="164"/>
      <c r="JH36" s="163">
        <v>-2.4710999999999999</v>
      </c>
      <c r="JI36" s="163">
        <v>5.9499999999999997E-2</v>
      </c>
      <c r="JJ36" s="163">
        <v>0.52949999999999997</v>
      </c>
      <c r="JK36" s="163">
        <v>-8.5251999999999999</v>
      </c>
      <c r="JL36" s="163">
        <v>1.7</v>
      </c>
      <c r="JM36" s="163">
        <v>10.516999999999999</v>
      </c>
      <c r="JN36" s="163">
        <v>10.446999999999999</v>
      </c>
      <c r="JO36" s="164"/>
      <c r="JP36" s="164"/>
      <c r="JQ36" s="163">
        <v>3.6105</v>
      </c>
      <c r="JR36" s="163">
        <v>3.7982999999999998</v>
      </c>
      <c r="JS36" s="163">
        <v>3.2204000000000002</v>
      </c>
      <c r="JT36" s="164"/>
      <c r="JU36" s="163">
        <v>30.6</v>
      </c>
      <c r="JV36" s="163">
        <v>0.70679999999999998</v>
      </c>
      <c r="JW36" s="163">
        <v>1.25</v>
      </c>
      <c r="JX36" s="164"/>
      <c r="JY36" s="163">
        <v>-12.6015</v>
      </c>
      <c r="JZ36" s="163">
        <v>3.1619999999999999</v>
      </c>
      <c r="KA36" s="163">
        <v>-23.739100000000001</v>
      </c>
      <c r="KB36" s="163">
        <v>-11.031599999999999</v>
      </c>
      <c r="KC36" s="163">
        <v>-9.4510000000000005</v>
      </c>
      <c r="KD36" s="163">
        <v>-24.112300000000001</v>
      </c>
      <c r="KE36" s="163">
        <v>3.4416000000000002</v>
      </c>
      <c r="KF36" s="163">
        <v>-32.9</v>
      </c>
      <c r="KG36" s="163">
        <v>15.5</v>
      </c>
      <c r="KH36" s="163">
        <v>-44.7898</v>
      </c>
      <c r="KI36" s="164"/>
    </row>
    <row r="37" spans="1:295" ht="18" customHeight="1" x14ac:dyDescent="0.25">
      <c r="A37" s="160" t="s">
        <v>92</v>
      </c>
      <c r="B37" s="160" t="s">
        <v>903</v>
      </c>
      <c r="C37" s="163">
        <v>1.4355</v>
      </c>
      <c r="D37" s="163">
        <v>2.746</v>
      </c>
      <c r="E37" s="163">
        <v>-7.6382000000000003</v>
      </c>
      <c r="F37" s="163">
        <v>3.4161999999999999</v>
      </c>
      <c r="G37" s="163">
        <v>12.0655</v>
      </c>
      <c r="H37" s="164"/>
      <c r="I37" s="163">
        <v>12.4178</v>
      </c>
      <c r="J37" s="164"/>
      <c r="K37" s="163">
        <v>22.758400000000002</v>
      </c>
      <c r="L37" s="163">
        <v>9.8327000000000009</v>
      </c>
      <c r="M37" s="163">
        <v>12.8247</v>
      </c>
      <c r="N37" s="163">
        <v>-19.98</v>
      </c>
      <c r="O37" s="163">
        <v>-35.200000000000003</v>
      </c>
      <c r="P37" s="163">
        <v>13.2</v>
      </c>
      <c r="Q37" s="163">
        <v>7.452</v>
      </c>
      <c r="R37" s="164"/>
      <c r="S37" s="163">
        <v>1.5633999999999999</v>
      </c>
      <c r="T37" s="163">
        <v>-1.2808999999999999</v>
      </c>
      <c r="U37" s="163">
        <v>5.6161000000000003</v>
      </c>
      <c r="V37" s="163">
        <v>5.5948000000000002</v>
      </c>
      <c r="W37" s="163">
        <v>9.9530999999999992</v>
      </c>
      <c r="X37" s="163">
        <v>2.6490999999999998</v>
      </c>
      <c r="Y37" s="163">
        <v>-1.5425</v>
      </c>
      <c r="Z37" s="163">
        <v>2.6254</v>
      </c>
      <c r="AA37" s="164"/>
      <c r="AB37" s="163">
        <v>-1.0578000000000001</v>
      </c>
      <c r="AC37" s="163">
        <v>-0.80800000000000005</v>
      </c>
      <c r="AD37" s="163">
        <v>-0.80500000000000005</v>
      </c>
      <c r="AE37" s="163">
        <v>-3.1869999999999998</v>
      </c>
      <c r="AF37" s="163">
        <v>-2.2200000000000002</v>
      </c>
      <c r="AG37" s="163">
        <v>4.4000000000000004</v>
      </c>
      <c r="AH37" s="164"/>
      <c r="AI37" s="164"/>
      <c r="AJ37" s="163">
        <v>-10.97</v>
      </c>
      <c r="AK37" s="163">
        <v>-10.96</v>
      </c>
      <c r="AL37" s="164"/>
      <c r="AM37" s="163">
        <v>-12.92</v>
      </c>
      <c r="AN37" s="163">
        <v>-12.56</v>
      </c>
      <c r="AO37" s="163">
        <v>6.0778999999999996</v>
      </c>
      <c r="AP37" s="163">
        <v>4.4218000000000002</v>
      </c>
      <c r="AQ37" s="163">
        <v>27.044899999999998</v>
      </c>
      <c r="AR37" s="163">
        <v>31.524999999999999</v>
      </c>
      <c r="AS37" s="163">
        <v>-21.3032</v>
      </c>
      <c r="AT37" s="163">
        <v>-12.0563</v>
      </c>
      <c r="AU37" s="163">
        <v>-12.106299999999999</v>
      </c>
      <c r="AV37" s="163">
        <v>20.79</v>
      </c>
      <c r="AW37" s="163">
        <v>19.2425</v>
      </c>
      <c r="AX37" s="163">
        <v>-12.994</v>
      </c>
      <c r="AY37" s="163">
        <v>-11.3865</v>
      </c>
      <c r="AZ37" s="164"/>
      <c r="BA37" s="163">
        <v>30.422799999999999</v>
      </c>
      <c r="BB37" s="163">
        <v>113.3994</v>
      </c>
      <c r="BC37" s="163">
        <v>13.362299999999999</v>
      </c>
      <c r="BD37" s="163">
        <v>-6</v>
      </c>
      <c r="BE37" s="163">
        <v>-6.1</v>
      </c>
      <c r="BF37" s="163">
        <v>-21.549299999999999</v>
      </c>
      <c r="BG37" s="163">
        <v>-20.470800000000001</v>
      </c>
      <c r="BH37" s="163">
        <v>-3.4266999999999999</v>
      </c>
      <c r="BI37" s="164"/>
      <c r="BJ37" s="163">
        <v>20.453299999999999</v>
      </c>
      <c r="BK37" s="163">
        <v>6.6661999999999999</v>
      </c>
      <c r="BL37" s="163">
        <v>3.5743</v>
      </c>
      <c r="BM37" s="163">
        <v>2.3689</v>
      </c>
      <c r="BN37" s="163">
        <v>-76.326800000000006</v>
      </c>
      <c r="BO37" s="163">
        <v>85.360200000000006</v>
      </c>
      <c r="BP37" s="163">
        <v>85.879099999999994</v>
      </c>
      <c r="BQ37" s="163">
        <v>0.37090000000000001</v>
      </c>
      <c r="BR37" s="163">
        <v>-43.602499999999999</v>
      </c>
      <c r="BS37" s="164"/>
      <c r="BT37" s="164"/>
      <c r="BU37" s="164"/>
      <c r="BV37" s="163">
        <v>28.531500000000001</v>
      </c>
      <c r="BW37" s="163">
        <v>10.02</v>
      </c>
      <c r="BX37" s="163">
        <v>9.14</v>
      </c>
      <c r="BY37" s="163">
        <v>-3.7</v>
      </c>
      <c r="BZ37" s="163">
        <v>8.43</v>
      </c>
      <c r="CA37" s="163">
        <v>-21.027100000000001</v>
      </c>
      <c r="CB37" s="163">
        <v>-21.295000000000002</v>
      </c>
      <c r="CC37" s="163">
        <v>31.526</v>
      </c>
      <c r="CD37" s="163">
        <v>30.987100000000002</v>
      </c>
      <c r="CE37" s="163">
        <v>-1.3997999999999999</v>
      </c>
      <c r="CF37" s="164"/>
      <c r="CG37" s="163">
        <v>2.3906000000000001</v>
      </c>
      <c r="CH37" s="163">
        <v>20.154399999999999</v>
      </c>
      <c r="CI37" s="163">
        <v>27.222000000000001</v>
      </c>
      <c r="CJ37" s="164"/>
      <c r="CK37" s="164"/>
      <c r="CL37" s="163">
        <v>21.9</v>
      </c>
      <c r="CM37" s="163">
        <v>-53.5</v>
      </c>
      <c r="CN37" s="163">
        <v>-3.82</v>
      </c>
      <c r="CO37" s="163">
        <v>40.405099999999997</v>
      </c>
      <c r="CP37" s="163">
        <v>40.312199999999997</v>
      </c>
      <c r="CQ37" s="163">
        <v>38.304699999999997</v>
      </c>
      <c r="CR37" s="163">
        <v>57.238500000000002</v>
      </c>
      <c r="CS37" s="163">
        <v>58.169899999999998</v>
      </c>
      <c r="CT37" s="163">
        <v>-27.682700000000001</v>
      </c>
      <c r="CU37" s="163">
        <v>-43.756500000000003</v>
      </c>
      <c r="CV37" s="163">
        <v>-23.452100000000002</v>
      </c>
      <c r="CW37" s="163">
        <v>4.0050999999999997</v>
      </c>
      <c r="CX37" s="163">
        <v>29.41</v>
      </c>
      <c r="CY37" s="163">
        <v>12.16</v>
      </c>
      <c r="CZ37" s="163">
        <v>19.848600000000001</v>
      </c>
      <c r="DA37" s="163">
        <v>19.827300000000001</v>
      </c>
      <c r="DB37" s="163">
        <v>-11.41</v>
      </c>
      <c r="DC37" s="164"/>
      <c r="DD37" s="163">
        <v>-27.907800000000002</v>
      </c>
      <c r="DE37" s="163">
        <v>-27.7941</v>
      </c>
      <c r="DF37" s="163">
        <v>27.8065</v>
      </c>
      <c r="DG37" s="163">
        <v>-14.265499999999999</v>
      </c>
      <c r="DH37" s="163">
        <v>-6.2099000000000002</v>
      </c>
      <c r="DI37" s="163">
        <v>-47.9</v>
      </c>
      <c r="DJ37" s="163">
        <v>-46.1</v>
      </c>
      <c r="DK37" s="163">
        <v>-3.6400999999999999</v>
      </c>
      <c r="DL37" s="163">
        <v>5.8030999999999997</v>
      </c>
      <c r="DM37" s="163">
        <v>12.464399999999999</v>
      </c>
      <c r="DN37" s="163">
        <v>15.220599999999999</v>
      </c>
      <c r="DO37" s="163">
        <v>6.42</v>
      </c>
      <c r="DP37" s="163">
        <v>-2.87</v>
      </c>
      <c r="DQ37" s="163">
        <v>11.702500000000001</v>
      </c>
      <c r="DR37" s="163">
        <v>-26.061499999999999</v>
      </c>
      <c r="DS37" s="163">
        <v>-24.38</v>
      </c>
      <c r="DT37" s="164"/>
      <c r="DU37" s="163">
        <v>32.340000000000003</v>
      </c>
      <c r="DV37" s="163">
        <v>26.19</v>
      </c>
      <c r="DW37" s="163">
        <v>-22.709099999999999</v>
      </c>
      <c r="DX37" s="163">
        <v>-11.4909</v>
      </c>
      <c r="DY37" s="163">
        <v>-39.409100000000002</v>
      </c>
      <c r="DZ37" s="163">
        <v>-38.7455</v>
      </c>
      <c r="EA37" s="163">
        <v>36.555599999999998</v>
      </c>
      <c r="EB37" s="163">
        <v>11.356299999999999</v>
      </c>
      <c r="EC37" s="163">
        <v>-0.53120000000000001</v>
      </c>
      <c r="ED37" s="163">
        <v>-0.5595</v>
      </c>
      <c r="EE37" s="163">
        <v>-15.9491</v>
      </c>
      <c r="EF37" s="163">
        <v>-19.428699999999999</v>
      </c>
      <c r="EG37" s="163">
        <v>-11.423999999999999</v>
      </c>
      <c r="EH37" s="163">
        <v>-45.38</v>
      </c>
      <c r="EI37" s="163">
        <v>-69.610600000000005</v>
      </c>
      <c r="EJ37" s="164"/>
      <c r="EK37" s="163">
        <v>-12.317299999999999</v>
      </c>
      <c r="EL37" s="163">
        <v>-11.384499999999999</v>
      </c>
      <c r="EM37" s="163">
        <v>19.9575</v>
      </c>
      <c r="EN37" s="163">
        <v>-8.9604999999999997</v>
      </c>
      <c r="EO37" s="163">
        <v>-9.0831999999999997</v>
      </c>
      <c r="EP37" s="163">
        <v>0.52800000000000002</v>
      </c>
      <c r="EQ37" s="163">
        <v>-23.912400000000002</v>
      </c>
      <c r="ER37" s="163">
        <v>-23.7865</v>
      </c>
      <c r="ES37" s="163">
        <v>6.5457999999999998</v>
      </c>
      <c r="ET37" s="163">
        <v>0</v>
      </c>
      <c r="EU37" s="163">
        <v>-7.53</v>
      </c>
      <c r="EV37" s="163">
        <v>1.5</v>
      </c>
      <c r="EW37" s="163">
        <v>14.7431</v>
      </c>
      <c r="EX37" s="163">
        <v>-21.450099999999999</v>
      </c>
      <c r="EY37" s="163">
        <v>-11.674300000000001</v>
      </c>
      <c r="EZ37" s="163">
        <v>-11.8376</v>
      </c>
      <c r="FA37" s="163">
        <v>8.2065999999999999</v>
      </c>
      <c r="FB37" s="163">
        <v>6.1936</v>
      </c>
      <c r="FC37" s="163">
        <v>-22.8874</v>
      </c>
      <c r="FD37" s="163">
        <v>6.2210000000000001</v>
      </c>
      <c r="FE37" s="164"/>
      <c r="FF37" s="163">
        <v>5.9212999999999996</v>
      </c>
      <c r="FG37" s="163">
        <v>2.4954000000000001</v>
      </c>
      <c r="FH37" s="163">
        <v>2.7719999999999998</v>
      </c>
      <c r="FI37" s="163">
        <v>0</v>
      </c>
      <c r="FJ37" s="163">
        <v>8.3727999999999998</v>
      </c>
      <c r="FK37" s="163">
        <v>8.0379000000000005</v>
      </c>
      <c r="FL37" s="163">
        <v>-31.4818</v>
      </c>
      <c r="FM37" s="163">
        <v>21.337800000000001</v>
      </c>
      <c r="FN37" s="163">
        <v>21.269200000000001</v>
      </c>
      <c r="FO37" s="163">
        <v>-17.940300000000001</v>
      </c>
      <c r="FP37" s="163">
        <v>-11.105</v>
      </c>
      <c r="FQ37" s="163">
        <v>22.628499999999999</v>
      </c>
      <c r="FR37" s="163">
        <v>-19.350000000000001</v>
      </c>
      <c r="FS37" s="163">
        <v>-1.7903</v>
      </c>
      <c r="FT37" s="163">
        <v>0.21809999999999999</v>
      </c>
      <c r="FU37" s="163">
        <v>1.05</v>
      </c>
      <c r="FV37" s="163">
        <v>1.7</v>
      </c>
      <c r="FW37" s="163">
        <v>-23.220099999999999</v>
      </c>
      <c r="FX37" s="164"/>
      <c r="FY37" s="163">
        <v>1.7869999999999999</v>
      </c>
      <c r="FZ37" s="163">
        <v>0.45500000000000002</v>
      </c>
      <c r="GA37" s="163">
        <v>2.0347</v>
      </c>
      <c r="GB37" s="163">
        <v>4.92</v>
      </c>
      <c r="GC37" s="163">
        <v>6.4923000000000002</v>
      </c>
      <c r="GD37" s="163">
        <v>13.170500000000001</v>
      </c>
      <c r="GE37" s="163">
        <v>-3.49</v>
      </c>
      <c r="GF37" s="163">
        <v>30.530999999999999</v>
      </c>
      <c r="GG37" s="164"/>
      <c r="GH37" s="163">
        <v>30.3581</v>
      </c>
      <c r="GI37" s="163">
        <v>-10.188599999999999</v>
      </c>
      <c r="GJ37" s="163">
        <v>-11.0587</v>
      </c>
      <c r="GK37" s="163">
        <v>2.8473000000000002</v>
      </c>
      <c r="GL37" s="164"/>
      <c r="GM37" s="164"/>
      <c r="GN37" s="163">
        <v>-12.8375</v>
      </c>
      <c r="GO37" s="163">
        <v>-15.918200000000001</v>
      </c>
      <c r="GP37" s="163">
        <v>4.3768000000000002</v>
      </c>
      <c r="GQ37" s="163">
        <v>-24.519400000000001</v>
      </c>
      <c r="GR37" s="163">
        <v>5.6436999999999999</v>
      </c>
      <c r="GS37" s="163">
        <v>4.7731000000000003</v>
      </c>
      <c r="GT37" s="163">
        <v>135.47659999999999</v>
      </c>
      <c r="GU37" s="163">
        <v>-3.7623000000000002</v>
      </c>
      <c r="GV37" s="163">
        <v>-6.6052</v>
      </c>
      <c r="GW37" s="163">
        <v>-18.241599999999998</v>
      </c>
      <c r="GX37" s="163">
        <v>2.8207</v>
      </c>
      <c r="GY37" s="163">
        <v>7.9414999999999996</v>
      </c>
      <c r="GZ37" s="163">
        <v>8.0142000000000007</v>
      </c>
      <c r="HA37" s="163">
        <v>2.3409</v>
      </c>
      <c r="HB37" s="163">
        <v>18.991299999999999</v>
      </c>
      <c r="HC37" s="163">
        <v>20.115100000000002</v>
      </c>
      <c r="HD37" s="163">
        <v>9.64</v>
      </c>
      <c r="HE37" s="163">
        <v>-16.109100000000002</v>
      </c>
      <c r="HF37" s="163">
        <v>-19.089300000000001</v>
      </c>
      <c r="HG37" s="163">
        <v>28.532499999999999</v>
      </c>
      <c r="HH37" s="163">
        <v>32.231099999999998</v>
      </c>
      <c r="HI37" s="163">
        <v>-13.472</v>
      </c>
      <c r="HJ37" s="163">
        <v>-12.6455</v>
      </c>
      <c r="HK37" s="163">
        <v>-8.2110000000000003</v>
      </c>
      <c r="HL37" s="164"/>
      <c r="HM37" s="163">
        <v>-11.876300000000001</v>
      </c>
      <c r="HN37" s="163">
        <v>-10.7918</v>
      </c>
      <c r="HO37" s="164"/>
      <c r="HP37" s="164"/>
      <c r="HQ37" s="163">
        <v>-7.4694000000000003</v>
      </c>
      <c r="HR37" s="163">
        <v>-6.8817000000000004</v>
      </c>
      <c r="HS37" s="163">
        <v>-21.102599999999999</v>
      </c>
      <c r="HT37" s="163">
        <v>-21.171700000000001</v>
      </c>
      <c r="HU37" s="163">
        <v>46.73</v>
      </c>
      <c r="HV37" s="164"/>
      <c r="HW37" s="163">
        <v>-39</v>
      </c>
      <c r="HX37" s="163">
        <v>-39</v>
      </c>
      <c r="HY37" s="163">
        <v>0.3342</v>
      </c>
      <c r="HZ37" s="163">
        <v>5.84</v>
      </c>
      <c r="IA37" s="163">
        <v>87.924999999999997</v>
      </c>
      <c r="IB37" s="164"/>
      <c r="IC37" s="163">
        <v>29.4999</v>
      </c>
      <c r="ID37" s="163">
        <v>-12.7</v>
      </c>
      <c r="IE37" s="163">
        <v>-43.5</v>
      </c>
      <c r="IF37" s="163">
        <v>-9.6999999999999993</v>
      </c>
      <c r="IG37" s="163">
        <v>-10.199999999999999</v>
      </c>
      <c r="IH37" s="163">
        <v>-17.2455</v>
      </c>
      <c r="II37" s="163">
        <v>-17.281600000000001</v>
      </c>
      <c r="IJ37" s="163">
        <v>-120.4662</v>
      </c>
      <c r="IK37" s="163">
        <v>16.6861</v>
      </c>
      <c r="IL37" s="163">
        <v>-241.93940000000001</v>
      </c>
      <c r="IM37" s="163">
        <v>-36.476900000000001</v>
      </c>
      <c r="IN37" s="163">
        <v>-31.270399999999999</v>
      </c>
      <c r="IO37" s="163">
        <v>81.102800000000002</v>
      </c>
      <c r="IP37" s="163">
        <v>89.680099999999996</v>
      </c>
      <c r="IQ37" s="163">
        <v>124.2372</v>
      </c>
      <c r="IR37" s="163">
        <v>142.37430000000001</v>
      </c>
      <c r="IS37" s="163">
        <v>3.2856999999999998</v>
      </c>
      <c r="IT37" s="163">
        <v>21.951799999999999</v>
      </c>
      <c r="IU37" s="163">
        <v>21.436</v>
      </c>
      <c r="IV37" s="163">
        <v>-14.394600000000001</v>
      </c>
      <c r="IW37" s="163">
        <v>118.2238</v>
      </c>
      <c r="IX37" s="163">
        <v>-256.56400000000002</v>
      </c>
      <c r="IY37" s="163">
        <v>0.94369999999999998</v>
      </c>
      <c r="IZ37" s="163">
        <v>-0.86309999999999998</v>
      </c>
      <c r="JA37" s="163">
        <v>-0.18679999999999999</v>
      </c>
      <c r="JB37" s="164"/>
      <c r="JC37" s="163">
        <v>-4.72</v>
      </c>
      <c r="JD37" s="163">
        <v>0.246</v>
      </c>
      <c r="JE37" s="163">
        <v>0.23599999999999999</v>
      </c>
      <c r="JF37" s="163">
        <v>0.88</v>
      </c>
      <c r="JG37" s="164"/>
      <c r="JH37" s="163">
        <v>-2.0926</v>
      </c>
      <c r="JI37" s="163">
        <v>0.09</v>
      </c>
      <c r="JJ37" s="163">
        <v>1.9944</v>
      </c>
      <c r="JK37" s="163">
        <v>-8.9342000000000006</v>
      </c>
      <c r="JL37" s="163">
        <v>1.2</v>
      </c>
      <c r="JM37" s="163">
        <v>9.9260000000000002</v>
      </c>
      <c r="JN37" s="163">
        <v>9.7420000000000009</v>
      </c>
      <c r="JO37" s="164"/>
      <c r="JP37" s="164"/>
      <c r="JQ37" s="163">
        <v>3.9975999999999998</v>
      </c>
      <c r="JR37" s="163">
        <v>3.0531000000000001</v>
      </c>
      <c r="JS37" s="163">
        <v>3.2938000000000001</v>
      </c>
      <c r="JT37" s="164"/>
      <c r="JU37" s="163">
        <v>30.4</v>
      </c>
      <c r="JV37" s="163">
        <v>0.21429999999999999</v>
      </c>
      <c r="JW37" s="163">
        <v>1.22</v>
      </c>
      <c r="JX37" s="164"/>
      <c r="JY37" s="163">
        <v>-12.692299999999999</v>
      </c>
      <c r="JZ37" s="163">
        <v>3.2343999999999999</v>
      </c>
      <c r="KA37" s="163">
        <v>-23.633600000000001</v>
      </c>
      <c r="KB37" s="163">
        <v>-12.0952</v>
      </c>
      <c r="KC37" s="163">
        <v>-8.9435000000000002</v>
      </c>
      <c r="KD37" s="163">
        <v>-24.866700000000002</v>
      </c>
      <c r="KE37" s="163">
        <v>3.4874999999999998</v>
      </c>
      <c r="KF37" s="163">
        <v>-31.5</v>
      </c>
      <c r="KG37" s="163">
        <v>15.4</v>
      </c>
      <c r="KH37" s="163">
        <v>-50.682899999999997</v>
      </c>
      <c r="KI37" s="164"/>
    </row>
    <row r="38" spans="1:295" ht="18" customHeight="1" x14ac:dyDescent="0.25">
      <c r="A38" s="160" t="s">
        <v>92</v>
      </c>
      <c r="B38" s="160" t="s">
        <v>904</v>
      </c>
      <c r="C38" s="163">
        <v>1.1065</v>
      </c>
      <c r="D38" s="163">
        <v>3.2038000000000002</v>
      </c>
      <c r="E38" s="163">
        <v>-7.9757999999999996</v>
      </c>
      <c r="F38" s="163">
        <v>3.5674999999999999</v>
      </c>
      <c r="G38" s="163">
        <v>11.445499999999999</v>
      </c>
      <c r="H38" s="164"/>
      <c r="I38" s="163">
        <v>12.3177</v>
      </c>
      <c r="J38" s="164"/>
      <c r="K38" s="163">
        <v>22.156300000000002</v>
      </c>
      <c r="L38" s="163">
        <v>9.4587000000000003</v>
      </c>
      <c r="M38" s="163">
        <v>12.501799999999999</v>
      </c>
      <c r="N38" s="163">
        <v>-19.98</v>
      </c>
      <c r="O38" s="164"/>
      <c r="P38" s="163">
        <v>13.2</v>
      </c>
      <c r="Q38" s="163">
        <v>6.6239999999999997</v>
      </c>
      <c r="R38" s="164"/>
      <c r="S38" s="163">
        <v>2.4369000000000001</v>
      </c>
      <c r="T38" s="163">
        <v>-0.6391</v>
      </c>
      <c r="U38" s="163">
        <v>5.3536000000000001</v>
      </c>
      <c r="V38" s="163">
        <v>5.2984</v>
      </c>
      <c r="W38" s="163">
        <v>9.2941000000000003</v>
      </c>
      <c r="X38" s="163">
        <v>1.2558</v>
      </c>
      <c r="Y38" s="163">
        <v>-1.6355</v>
      </c>
      <c r="Z38" s="163">
        <v>2.6071</v>
      </c>
      <c r="AA38" s="164"/>
      <c r="AB38" s="163">
        <v>-0.90010000000000001</v>
      </c>
      <c r="AC38" s="163">
        <v>-0.90600000000000003</v>
      </c>
      <c r="AD38" s="163">
        <v>-0.89200000000000002</v>
      </c>
      <c r="AE38" s="163">
        <v>-3.218</v>
      </c>
      <c r="AF38" s="163">
        <v>0</v>
      </c>
      <c r="AG38" s="163">
        <v>4.4000000000000004</v>
      </c>
      <c r="AH38" s="164"/>
      <c r="AI38" s="164"/>
      <c r="AJ38" s="163">
        <v>-11.82</v>
      </c>
      <c r="AK38" s="163">
        <v>-11.82</v>
      </c>
      <c r="AL38" s="163">
        <v>-10</v>
      </c>
      <c r="AM38" s="163">
        <v>-13.16</v>
      </c>
      <c r="AN38" s="163">
        <v>-13.25</v>
      </c>
      <c r="AO38" s="163">
        <v>6.3948999999999998</v>
      </c>
      <c r="AP38" s="163">
        <v>4.1761999999999997</v>
      </c>
      <c r="AQ38" s="163">
        <v>26.292899999999999</v>
      </c>
      <c r="AR38" s="163">
        <v>31.301300000000001</v>
      </c>
      <c r="AS38" s="163">
        <v>-19.063800000000001</v>
      </c>
      <c r="AT38" s="163">
        <v>-10.8507</v>
      </c>
      <c r="AU38" s="163">
        <v>-10.2464</v>
      </c>
      <c r="AV38" s="163">
        <v>1.6495</v>
      </c>
      <c r="AW38" s="163">
        <v>1.7586999999999999</v>
      </c>
      <c r="AX38" s="163">
        <v>-10.4488</v>
      </c>
      <c r="AY38" s="163">
        <v>-8.0374999999999996</v>
      </c>
      <c r="AZ38" s="164"/>
      <c r="BA38" s="163">
        <v>12.653</v>
      </c>
      <c r="BB38" s="163">
        <v>114.2677</v>
      </c>
      <c r="BC38" s="163">
        <v>14.722799999999999</v>
      </c>
      <c r="BD38" s="163">
        <v>-6.3</v>
      </c>
      <c r="BE38" s="163">
        <v>-6.3</v>
      </c>
      <c r="BF38" s="163">
        <v>-23.584900000000001</v>
      </c>
      <c r="BG38" s="163">
        <v>-23.475999999999999</v>
      </c>
      <c r="BH38" s="163">
        <v>-3.5407999999999999</v>
      </c>
      <c r="BI38" s="164"/>
      <c r="BJ38" s="163">
        <v>22.076899999999998</v>
      </c>
      <c r="BK38" s="163">
        <v>6.9785000000000004</v>
      </c>
      <c r="BL38" s="163">
        <v>3.8256999999999999</v>
      </c>
      <c r="BM38" s="163">
        <v>2.6606000000000001</v>
      </c>
      <c r="BN38" s="163">
        <v>-96.9268</v>
      </c>
      <c r="BO38" s="163">
        <v>88.412099999999995</v>
      </c>
      <c r="BP38" s="163">
        <v>88.0154</v>
      </c>
      <c r="BQ38" s="163">
        <v>2.5903</v>
      </c>
      <c r="BR38" s="163">
        <v>-50.839100000000002</v>
      </c>
      <c r="BS38" s="164"/>
      <c r="BT38" s="164"/>
      <c r="BU38" s="164"/>
      <c r="BV38" s="163">
        <v>29.639299999999999</v>
      </c>
      <c r="BW38" s="163">
        <v>10.43</v>
      </c>
      <c r="BX38" s="163">
        <v>9.3000000000000007</v>
      </c>
      <c r="BY38" s="163">
        <v>-3.5</v>
      </c>
      <c r="BZ38" s="163">
        <v>9.4700000000000006</v>
      </c>
      <c r="CA38" s="163">
        <v>-21.562899999999999</v>
      </c>
      <c r="CB38" s="163">
        <v>-21.161000000000001</v>
      </c>
      <c r="CC38" s="163">
        <v>32.125399999999999</v>
      </c>
      <c r="CD38" s="163">
        <v>31.348099999999999</v>
      </c>
      <c r="CE38" s="163">
        <v>-2.2822</v>
      </c>
      <c r="CF38" s="164"/>
      <c r="CG38" s="163">
        <v>3.2126999999999999</v>
      </c>
      <c r="CH38" s="163">
        <v>20.6129</v>
      </c>
      <c r="CI38" s="163">
        <v>28.861699999999999</v>
      </c>
      <c r="CJ38" s="164"/>
      <c r="CK38" s="164"/>
      <c r="CL38" s="163">
        <v>19.100000000000001</v>
      </c>
      <c r="CM38" s="163">
        <v>-54.6</v>
      </c>
      <c r="CN38" s="163">
        <v>-3.51</v>
      </c>
      <c r="CO38" s="163">
        <v>40.964199999999998</v>
      </c>
      <c r="CP38" s="163">
        <v>40.6524</v>
      </c>
      <c r="CQ38" s="163">
        <v>38.6235</v>
      </c>
      <c r="CR38" s="163">
        <v>59.740099999999998</v>
      </c>
      <c r="CS38" s="163">
        <v>59.7547</v>
      </c>
      <c r="CT38" s="163">
        <v>-28.632300000000001</v>
      </c>
      <c r="CU38" s="163">
        <v>-45.355800000000002</v>
      </c>
      <c r="CV38" s="163">
        <v>-24.698699999999999</v>
      </c>
      <c r="CW38" s="163">
        <v>4.0523999999999996</v>
      </c>
      <c r="CX38" s="163">
        <v>31.94</v>
      </c>
      <c r="CY38" s="163">
        <v>13.03</v>
      </c>
      <c r="CZ38" s="163">
        <v>19.848600000000001</v>
      </c>
      <c r="DA38" s="163">
        <v>19.632000000000001</v>
      </c>
      <c r="DB38" s="163">
        <v>-11.22</v>
      </c>
      <c r="DC38" s="164"/>
      <c r="DD38" s="163">
        <v>-29.892900000000001</v>
      </c>
      <c r="DE38" s="163">
        <v>-30.119599999999998</v>
      </c>
      <c r="DF38" s="163">
        <v>29.9329</v>
      </c>
      <c r="DG38" s="163">
        <v>-14.255000000000001</v>
      </c>
      <c r="DH38" s="163">
        <v>-5.8954000000000004</v>
      </c>
      <c r="DI38" s="163">
        <v>-47.9</v>
      </c>
      <c r="DJ38" s="163">
        <v>-48.4</v>
      </c>
      <c r="DK38" s="163">
        <v>-3.7048000000000001</v>
      </c>
      <c r="DL38" s="163">
        <v>5.4291</v>
      </c>
      <c r="DM38" s="163">
        <v>12.9375</v>
      </c>
      <c r="DN38" s="163">
        <v>14.849500000000001</v>
      </c>
      <c r="DO38" s="163">
        <v>6.18</v>
      </c>
      <c r="DP38" s="163">
        <v>-3</v>
      </c>
      <c r="DQ38" s="163">
        <v>10.2765</v>
      </c>
      <c r="DR38" s="163">
        <v>-28.621600000000001</v>
      </c>
      <c r="DS38" s="163">
        <v>-24.53</v>
      </c>
      <c r="DT38" s="164"/>
      <c r="DU38" s="163">
        <v>32.700000000000003</v>
      </c>
      <c r="DV38" s="163">
        <v>27.35</v>
      </c>
      <c r="DW38" s="163">
        <v>-23.945499999999999</v>
      </c>
      <c r="DX38" s="163">
        <v>-12.2727</v>
      </c>
      <c r="DY38" s="163">
        <v>-39.423299999999998</v>
      </c>
      <c r="DZ38" s="163">
        <v>-39.2545</v>
      </c>
      <c r="EA38" s="163">
        <v>36.6419</v>
      </c>
      <c r="EB38" s="163">
        <v>11.326700000000001</v>
      </c>
      <c r="EC38" s="163">
        <v>-1.8452999999999999</v>
      </c>
      <c r="ED38" s="163">
        <v>-1.1968000000000001</v>
      </c>
      <c r="EE38" s="163">
        <v>-12.235900000000001</v>
      </c>
      <c r="EF38" s="163">
        <v>-16.479600000000001</v>
      </c>
      <c r="EG38" s="163">
        <v>-11.702</v>
      </c>
      <c r="EH38" s="163">
        <v>-51.665500000000002</v>
      </c>
      <c r="EI38" s="163">
        <v>-66.108599999999996</v>
      </c>
      <c r="EJ38" s="164"/>
      <c r="EK38" s="163">
        <v>-12.200200000000001</v>
      </c>
      <c r="EL38" s="163">
        <v>-11.369400000000001</v>
      </c>
      <c r="EM38" s="163">
        <v>22.6496</v>
      </c>
      <c r="EN38" s="163">
        <v>-10.7117</v>
      </c>
      <c r="EO38" s="163">
        <v>-9.6921999999999997</v>
      </c>
      <c r="EP38" s="163">
        <v>9.2319999999999993</v>
      </c>
      <c r="EQ38" s="163">
        <v>-24.8751</v>
      </c>
      <c r="ER38" s="163">
        <v>-24.874199999999998</v>
      </c>
      <c r="ES38" s="163">
        <v>6.6139000000000001</v>
      </c>
      <c r="ET38" s="163">
        <v>-7.27</v>
      </c>
      <c r="EU38" s="163">
        <v>-8.99</v>
      </c>
      <c r="EV38" s="163">
        <v>-3.1</v>
      </c>
      <c r="EW38" s="163">
        <v>15.012600000000001</v>
      </c>
      <c r="EX38" s="163">
        <v>-25.797599999999999</v>
      </c>
      <c r="EY38" s="163">
        <v>-10.7074</v>
      </c>
      <c r="EZ38" s="163">
        <v>-10.945600000000001</v>
      </c>
      <c r="FA38" s="163">
        <v>6.6837999999999997</v>
      </c>
      <c r="FB38" s="163">
        <v>4.3346</v>
      </c>
      <c r="FC38" s="163">
        <v>-25.0457</v>
      </c>
      <c r="FD38" s="163">
        <v>6.0077999999999996</v>
      </c>
      <c r="FE38" s="164"/>
      <c r="FF38" s="163">
        <v>5.8327999999999998</v>
      </c>
      <c r="FG38" s="163">
        <v>0</v>
      </c>
      <c r="FH38" s="163">
        <v>2.4965999999999999</v>
      </c>
      <c r="FI38" s="163">
        <v>0</v>
      </c>
      <c r="FJ38" s="163">
        <v>8.5403000000000002</v>
      </c>
      <c r="FK38" s="163">
        <v>8.7077000000000009</v>
      </c>
      <c r="FL38" s="163">
        <v>-31.4818</v>
      </c>
      <c r="FM38" s="163">
        <v>22.472100000000001</v>
      </c>
      <c r="FN38" s="163">
        <v>22.146100000000001</v>
      </c>
      <c r="FO38" s="163">
        <v>-17.993600000000001</v>
      </c>
      <c r="FP38" s="163">
        <v>0</v>
      </c>
      <c r="FQ38" s="163">
        <v>23.507400000000001</v>
      </c>
      <c r="FR38" s="163">
        <v>-18.98</v>
      </c>
      <c r="FS38" s="163">
        <v>-1.6072</v>
      </c>
      <c r="FT38" s="163">
        <v>0.2273</v>
      </c>
      <c r="FU38" s="163">
        <v>1.2</v>
      </c>
      <c r="FV38" s="163">
        <v>1.47</v>
      </c>
      <c r="FW38" s="163">
        <v>-22.352900000000002</v>
      </c>
      <c r="FX38" s="164"/>
      <c r="FY38" s="163">
        <v>1.732</v>
      </c>
      <c r="FZ38" s="163">
        <v>0.34599999999999997</v>
      </c>
      <c r="GA38" s="164"/>
      <c r="GB38" s="163">
        <v>4.43</v>
      </c>
      <c r="GC38" s="163">
        <v>4.4287999999999998</v>
      </c>
      <c r="GD38" s="163">
        <v>11.6973</v>
      </c>
      <c r="GE38" s="163">
        <v>-3.22</v>
      </c>
      <c r="GF38" s="163">
        <v>30.173100000000002</v>
      </c>
      <c r="GG38" s="164"/>
      <c r="GH38" s="163">
        <v>30.5061</v>
      </c>
      <c r="GI38" s="163">
        <v>-10.2592</v>
      </c>
      <c r="GJ38" s="163">
        <v>-10.946400000000001</v>
      </c>
      <c r="GK38" s="163">
        <v>2.9830999999999999</v>
      </c>
      <c r="GL38" s="164"/>
      <c r="GM38" s="164"/>
      <c r="GN38" s="163">
        <v>-12.8392</v>
      </c>
      <c r="GO38" s="163">
        <v>-17.442699999999999</v>
      </c>
      <c r="GP38" s="163">
        <v>4.1295999999999999</v>
      </c>
      <c r="GQ38" s="163">
        <v>-24.483699999999999</v>
      </c>
      <c r="GR38" s="163">
        <v>4.7824</v>
      </c>
      <c r="GS38" s="163">
        <v>4.2907999999999999</v>
      </c>
      <c r="GT38" s="163">
        <v>129.09</v>
      </c>
      <c r="GU38" s="163">
        <v>-3.7511000000000001</v>
      </c>
      <c r="GV38" s="163">
        <v>-6.3745000000000003</v>
      </c>
      <c r="GW38" s="163">
        <v>-18.534300000000002</v>
      </c>
      <c r="GX38" s="163">
        <v>2.879</v>
      </c>
      <c r="GY38" s="163">
        <v>7.9707999999999997</v>
      </c>
      <c r="GZ38" s="163">
        <v>8.1100999999999992</v>
      </c>
      <c r="HA38" s="164"/>
      <c r="HB38" s="163">
        <v>18.1038</v>
      </c>
      <c r="HC38" s="163">
        <v>20.075900000000001</v>
      </c>
      <c r="HD38" s="163">
        <v>10.06</v>
      </c>
      <c r="HE38" s="163">
        <v>-18.611000000000001</v>
      </c>
      <c r="HF38" s="163">
        <v>-19.982399999999998</v>
      </c>
      <c r="HG38" s="163">
        <v>30.049600000000002</v>
      </c>
      <c r="HH38" s="163">
        <v>33.552700000000002</v>
      </c>
      <c r="HI38" s="163">
        <v>-10.162000000000001</v>
      </c>
      <c r="HJ38" s="163">
        <v>-9.6254000000000008</v>
      </c>
      <c r="HK38" s="163">
        <v>-8.8054000000000006</v>
      </c>
      <c r="HL38" s="164"/>
      <c r="HM38" s="163">
        <v>-11.154500000000001</v>
      </c>
      <c r="HN38" s="163">
        <v>-13.5929</v>
      </c>
      <c r="HO38" s="163">
        <v>17.003</v>
      </c>
      <c r="HP38" s="163">
        <v>15.651199999999999</v>
      </c>
      <c r="HQ38" s="163">
        <v>-6.7004000000000001</v>
      </c>
      <c r="HR38" s="163">
        <v>-6.1016000000000004</v>
      </c>
      <c r="HS38" s="163">
        <v>-20.714099999999998</v>
      </c>
      <c r="HT38" s="163">
        <v>-20.477699999999999</v>
      </c>
      <c r="HU38" s="163">
        <v>52.77</v>
      </c>
      <c r="HV38" s="164"/>
      <c r="HW38" s="163">
        <v>-38.5</v>
      </c>
      <c r="HX38" s="163">
        <v>-38.4</v>
      </c>
      <c r="HY38" s="163">
        <v>0.65100000000000002</v>
      </c>
      <c r="HZ38" s="163">
        <v>6.16</v>
      </c>
      <c r="IA38" s="163">
        <v>79.731200000000001</v>
      </c>
      <c r="IB38" s="164"/>
      <c r="IC38" s="163">
        <v>33.169899999999998</v>
      </c>
      <c r="ID38" s="163">
        <v>-12.7</v>
      </c>
      <c r="IE38" s="163">
        <v>-43.1</v>
      </c>
      <c r="IF38" s="163">
        <v>-10.6</v>
      </c>
      <c r="IG38" s="163">
        <v>-11.1</v>
      </c>
      <c r="IH38" s="163">
        <v>-17.295400000000001</v>
      </c>
      <c r="II38" s="164"/>
      <c r="IJ38" s="163">
        <v>-121.0611</v>
      </c>
      <c r="IK38" s="163">
        <v>14.474299999999999</v>
      </c>
      <c r="IL38" s="164"/>
      <c r="IM38" s="163">
        <v>-34.5197</v>
      </c>
      <c r="IN38" s="163">
        <v>-30.726500000000001</v>
      </c>
      <c r="IO38" s="163">
        <v>81.125200000000007</v>
      </c>
      <c r="IP38" s="163">
        <v>88.200400000000002</v>
      </c>
      <c r="IQ38" s="163">
        <v>126.11790000000001</v>
      </c>
      <c r="IR38" s="163">
        <v>140.01859999999999</v>
      </c>
      <c r="IS38" s="163">
        <v>4.7679999999999998</v>
      </c>
      <c r="IT38" s="163">
        <v>21.140999999999998</v>
      </c>
      <c r="IU38" s="163">
        <v>20.332000000000001</v>
      </c>
      <c r="IV38" s="163">
        <v>-14.9453</v>
      </c>
      <c r="IW38" s="163">
        <v>120.4486</v>
      </c>
      <c r="IX38" s="164"/>
      <c r="IY38" s="163">
        <v>6.2739000000000003</v>
      </c>
      <c r="IZ38" s="163">
        <v>-5.3384999999999998</v>
      </c>
      <c r="JA38" s="163">
        <v>-0.63109999999999999</v>
      </c>
      <c r="JB38" s="164"/>
      <c r="JC38" s="163">
        <v>-5.76</v>
      </c>
      <c r="JD38" s="163">
        <v>0.23400000000000001</v>
      </c>
      <c r="JE38" s="163">
        <v>0.23</v>
      </c>
      <c r="JF38" s="163">
        <v>1.6</v>
      </c>
      <c r="JG38" s="164"/>
      <c r="JH38" s="163">
        <v>-2.6448</v>
      </c>
      <c r="JI38" s="163">
        <v>5.9499999999999997E-2</v>
      </c>
      <c r="JJ38" s="163">
        <v>1.5244</v>
      </c>
      <c r="JK38" s="163">
        <v>-8.6136999999999997</v>
      </c>
      <c r="JL38" s="163">
        <v>1</v>
      </c>
      <c r="JM38" s="163">
        <v>10.782999999999999</v>
      </c>
      <c r="JN38" s="163">
        <v>10.394</v>
      </c>
      <c r="JO38" s="164"/>
      <c r="JP38" s="164"/>
      <c r="JQ38" s="163">
        <v>3.2523</v>
      </c>
      <c r="JR38" s="163">
        <v>3.6244000000000001</v>
      </c>
      <c r="JS38" s="163">
        <v>3.7439</v>
      </c>
      <c r="JT38" s="164"/>
      <c r="JU38" s="163">
        <v>30.8</v>
      </c>
      <c r="JV38" s="163">
        <v>-0.3513</v>
      </c>
      <c r="JW38" s="163">
        <v>1.29</v>
      </c>
      <c r="JX38" s="164"/>
      <c r="JY38" s="163">
        <v>-12.5755</v>
      </c>
      <c r="JZ38" s="163">
        <v>3.4352</v>
      </c>
      <c r="KA38" s="163">
        <v>-23.125800000000002</v>
      </c>
      <c r="KB38" s="163">
        <v>-12.059799999999999</v>
      </c>
      <c r="KC38" s="163">
        <v>-10.390700000000001</v>
      </c>
      <c r="KD38" s="163">
        <v>-25.151299999999999</v>
      </c>
      <c r="KE38" s="163">
        <v>3.8719000000000001</v>
      </c>
      <c r="KF38" s="163">
        <v>-31.8</v>
      </c>
      <c r="KG38" s="163">
        <v>15.4</v>
      </c>
      <c r="KH38" s="163">
        <v>-50.636099999999999</v>
      </c>
      <c r="KI38" s="164"/>
    </row>
    <row r="39" spans="1:295" ht="18" customHeight="1" x14ac:dyDescent="0.25">
      <c r="A39" s="160" t="s">
        <v>92</v>
      </c>
      <c r="B39" s="160" t="s">
        <v>905</v>
      </c>
      <c r="C39" s="163">
        <v>0.91310000000000002</v>
      </c>
      <c r="D39" s="163">
        <v>3.2816999999999998</v>
      </c>
      <c r="E39" s="163">
        <v>-8.0724</v>
      </c>
      <c r="F39" s="163">
        <v>3.4056000000000002</v>
      </c>
      <c r="G39" s="163">
        <v>10.694000000000001</v>
      </c>
      <c r="H39" s="164"/>
      <c r="I39" s="163">
        <v>19.589200000000002</v>
      </c>
      <c r="J39" s="164"/>
      <c r="K39" s="163">
        <v>22.709700000000002</v>
      </c>
      <c r="L39" s="163">
        <v>9.9937000000000005</v>
      </c>
      <c r="M39" s="163">
        <v>12.972200000000001</v>
      </c>
      <c r="N39" s="163">
        <v>-19.98</v>
      </c>
      <c r="O39" s="163">
        <v>-33</v>
      </c>
      <c r="P39" s="163">
        <v>11</v>
      </c>
      <c r="Q39" s="163">
        <v>6.6239999999999997</v>
      </c>
      <c r="R39" s="163">
        <v>-26.4</v>
      </c>
      <c r="S39" s="163">
        <v>1.5820000000000001</v>
      </c>
      <c r="T39" s="163">
        <v>1.3915</v>
      </c>
      <c r="U39" s="163">
        <v>5.4584999999999999</v>
      </c>
      <c r="V39" s="163">
        <v>5.3612000000000002</v>
      </c>
      <c r="W39" s="163">
        <v>9.5282999999999998</v>
      </c>
      <c r="X39" s="163">
        <v>1.4807999999999999</v>
      </c>
      <c r="Y39" s="163">
        <v>-1.6605000000000001</v>
      </c>
      <c r="Z39" s="163">
        <v>2.6907999999999999</v>
      </c>
      <c r="AA39" s="164"/>
      <c r="AB39" s="163">
        <v>-1.0899000000000001</v>
      </c>
      <c r="AC39" s="163">
        <v>-0.88100000000000001</v>
      </c>
      <c r="AD39" s="163">
        <v>-0.9</v>
      </c>
      <c r="AE39" s="163">
        <v>-3.222</v>
      </c>
      <c r="AF39" s="163">
        <v>0</v>
      </c>
      <c r="AG39" s="163">
        <v>2.2000000000000002</v>
      </c>
      <c r="AH39" s="164"/>
      <c r="AI39" s="164"/>
      <c r="AJ39" s="163">
        <v>-11.45</v>
      </c>
      <c r="AK39" s="163">
        <v>-11.58</v>
      </c>
      <c r="AL39" s="163">
        <v>-10</v>
      </c>
      <c r="AM39" s="163">
        <v>-13.39</v>
      </c>
      <c r="AN39" s="163">
        <v>-13.34</v>
      </c>
      <c r="AO39" s="163">
        <v>6.4596999999999998</v>
      </c>
      <c r="AP39" s="163">
        <v>4.2633000000000001</v>
      </c>
      <c r="AQ39" s="163">
        <v>27.707599999999999</v>
      </c>
      <c r="AR39" s="163">
        <v>31.149799999999999</v>
      </c>
      <c r="AS39" s="163">
        <v>-20.2592</v>
      </c>
      <c r="AT39" s="163">
        <v>-11.788399999999999</v>
      </c>
      <c r="AU39" s="163">
        <v>-12.1609</v>
      </c>
      <c r="AV39" s="163">
        <v>19.977</v>
      </c>
      <c r="AW39" s="163">
        <v>20.135999999999999</v>
      </c>
      <c r="AX39" s="163">
        <v>-12.5922</v>
      </c>
      <c r="AY39" s="163">
        <v>-10.4488</v>
      </c>
      <c r="AZ39" s="163">
        <v>0</v>
      </c>
      <c r="BA39" s="163">
        <v>35.248699999999999</v>
      </c>
      <c r="BB39" s="163">
        <v>109.66549999999999</v>
      </c>
      <c r="BC39" s="163">
        <v>13.9153</v>
      </c>
      <c r="BD39" s="163">
        <v>-5.6</v>
      </c>
      <c r="BE39" s="163">
        <v>-6.4</v>
      </c>
      <c r="BF39" s="163">
        <v>-22.1922</v>
      </c>
      <c r="BG39" s="163">
        <v>-21.905999999999999</v>
      </c>
      <c r="BH39" s="163">
        <v>-3.4847000000000001</v>
      </c>
      <c r="BI39" s="164"/>
      <c r="BJ39" s="163">
        <v>20.581</v>
      </c>
      <c r="BK39" s="163">
        <v>6.3520000000000003</v>
      </c>
      <c r="BL39" s="163">
        <v>3.6846999999999999</v>
      </c>
      <c r="BM39" s="163">
        <v>2.6518000000000002</v>
      </c>
      <c r="BN39" s="163">
        <v>-83.346000000000004</v>
      </c>
      <c r="BO39" s="163">
        <v>87.038799999999995</v>
      </c>
      <c r="BP39" s="163">
        <v>86.062200000000004</v>
      </c>
      <c r="BQ39" s="163">
        <v>-0.91320000000000001</v>
      </c>
      <c r="BR39" s="163">
        <v>-43.8339</v>
      </c>
      <c r="BS39" s="164"/>
      <c r="BT39" s="164"/>
      <c r="BU39" s="164"/>
      <c r="BV39" s="163">
        <v>29.1004</v>
      </c>
      <c r="BW39" s="163">
        <v>10.16</v>
      </c>
      <c r="BX39" s="163">
        <v>9.34</v>
      </c>
      <c r="BY39" s="163">
        <v>-3.63</v>
      </c>
      <c r="BZ39" s="163">
        <v>8.67</v>
      </c>
      <c r="CA39" s="163">
        <v>-22.232700000000001</v>
      </c>
      <c r="CB39" s="163">
        <v>-21.9648</v>
      </c>
      <c r="CC39" s="163">
        <v>32.453200000000002</v>
      </c>
      <c r="CD39" s="163">
        <v>31.006900000000002</v>
      </c>
      <c r="CE39" s="163">
        <v>-2.1063000000000001</v>
      </c>
      <c r="CF39" s="164"/>
      <c r="CG39" s="163">
        <v>4.0526</v>
      </c>
      <c r="CH39" s="163">
        <v>20.526199999999999</v>
      </c>
      <c r="CI39" s="163">
        <v>28.445799999999998</v>
      </c>
      <c r="CJ39" s="164"/>
      <c r="CK39" s="164"/>
      <c r="CL39" s="163">
        <v>21.1</v>
      </c>
      <c r="CM39" s="163">
        <v>-57.1</v>
      </c>
      <c r="CN39" s="163">
        <v>-3.59</v>
      </c>
      <c r="CO39" s="163">
        <v>41.435699999999997</v>
      </c>
      <c r="CP39" s="163">
        <v>40.932400000000001</v>
      </c>
      <c r="CQ39" s="163">
        <v>39.498199999999997</v>
      </c>
      <c r="CR39" s="163">
        <v>58.003799999999998</v>
      </c>
      <c r="CS39" s="163">
        <v>59.000799999999998</v>
      </c>
      <c r="CT39" s="163">
        <v>-28.053799999999999</v>
      </c>
      <c r="CU39" s="163">
        <v>-44.8812</v>
      </c>
      <c r="CV39" s="163">
        <v>-24.555</v>
      </c>
      <c r="CW39" s="163">
        <v>3.8708999999999998</v>
      </c>
      <c r="CX39" s="163">
        <v>29.96</v>
      </c>
      <c r="CY39" s="163">
        <v>12.8</v>
      </c>
      <c r="CZ39" s="163">
        <v>19.692399999999999</v>
      </c>
      <c r="DA39" s="163">
        <v>19.632000000000001</v>
      </c>
      <c r="DB39" s="163">
        <v>-11.18</v>
      </c>
      <c r="DC39" s="164"/>
      <c r="DD39" s="163">
        <v>-29.866900000000001</v>
      </c>
      <c r="DE39" s="163">
        <v>-30.1844</v>
      </c>
      <c r="DF39" s="163">
        <v>30.721499999999999</v>
      </c>
      <c r="DG39" s="163">
        <v>-14.069000000000001</v>
      </c>
      <c r="DH39" s="163">
        <v>-5.8514999999999997</v>
      </c>
      <c r="DI39" s="164"/>
      <c r="DJ39" s="164"/>
      <c r="DK39" s="163">
        <v>-3.5741999999999998</v>
      </c>
      <c r="DL39" s="163">
        <v>5.4291</v>
      </c>
      <c r="DM39" s="163">
        <v>12.464399999999999</v>
      </c>
      <c r="DN39" s="163">
        <v>14.4785</v>
      </c>
      <c r="DO39" s="163">
        <v>5.98</v>
      </c>
      <c r="DP39" s="163">
        <v>-2.78</v>
      </c>
      <c r="DQ39" s="163">
        <v>11.067</v>
      </c>
      <c r="DR39" s="163">
        <v>-31.081800000000001</v>
      </c>
      <c r="DS39" s="163">
        <v>-24.3</v>
      </c>
      <c r="DT39" s="164"/>
      <c r="DU39" s="163">
        <v>32.549999999999997</v>
      </c>
      <c r="DV39" s="163">
        <v>27.71</v>
      </c>
      <c r="DW39" s="163">
        <v>-24.7455</v>
      </c>
      <c r="DX39" s="163">
        <v>-12.1091</v>
      </c>
      <c r="DY39" s="163">
        <v>-39.359900000000003</v>
      </c>
      <c r="DZ39" s="163">
        <v>-39.854500000000002</v>
      </c>
      <c r="EA39" s="163">
        <v>34.947400000000002</v>
      </c>
      <c r="EB39" s="163">
        <v>9.8777000000000008</v>
      </c>
      <c r="EC39" s="163">
        <v>-1.5504</v>
      </c>
      <c r="ED39" s="163">
        <v>-1.2044999999999999</v>
      </c>
      <c r="EE39" s="163">
        <v>-7.3780000000000001</v>
      </c>
      <c r="EF39" s="163">
        <v>-18.568000000000001</v>
      </c>
      <c r="EG39" s="163">
        <v>-11.590999999999999</v>
      </c>
      <c r="EH39" s="163">
        <v>-49.2256</v>
      </c>
      <c r="EI39" s="163">
        <v>-65.815799999999996</v>
      </c>
      <c r="EJ39" s="164"/>
      <c r="EK39" s="163">
        <v>-12.7128</v>
      </c>
      <c r="EL39" s="163">
        <v>-10.970499999999999</v>
      </c>
      <c r="EM39" s="163">
        <v>24.475000000000001</v>
      </c>
      <c r="EN39" s="163">
        <v>-11.587199999999999</v>
      </c>
      <c r="EO39" s="163">
        <v>-14.8924</v>
      </c>
      <c r="EP39" s="163">
        <v>-2.5640000000000001</v>
      </c>
      <c r="EQ39" s="163">
        <v>-25.5928</v>
      </c>
      <c r="ER39" s="163">
        <v>-25.449000000000002</v>
      </c>
      <c r="ES39" s="163">
        <v>7.6863000000000001</v>
      </c>
      <c r="ET39" s="163">
        <v>0</v>
      </c>
      <c r="EU39" s="163">
        <v>-9.2200000000000006</v>
      </c>
      <c r="EV39" s="163">
        <v>5.2</v>
      </c>
      <c r="EW39" s="163">
        <v>10.013999999999999</v>
      </c>
      <c r="EX39" s="163">
        <v>-28.9131</v>
      </c>
      <c r="EY39" s="163">
        <v>-10.951000000000001</v>
      </c>
      <c r="EZ39" s="163">
        <v>-11.2852</v>
      </c>
      <c r="FA39" s="163">
        <v>7.2628000000000004</v>
      </c>
      <c r="FB39" s="163">
        <v>10.6547</v>
      </c>
      <c r="FC39" s="163">
        <v>-10.510899999999999</v>
      </c>
      <c r="FD39" s="163">
        <v>5.9774000000000003</v>
      </c>
      <c r="FE39" s="164"/>
      <c r="FF39" s="163">
        <v>5.5058999999999996</v>
      </c>
      <c r="FG39" s="163">
        <v>2.7139000000000002</v>
      </c>
      <c r="FH39" s="163">
        <v>2.6747000000000001</v>
      </c>
      <c r="FI39" s="163">
        <v>2.4828000000000001</v>
      </c>
      <c r="FJ39" s="163">
        <v>9.2101000000000006</v>
      </c>
      <c r="FK39" s="163">
        <v>9.7125000000000004</v>
      </c>
      <c r="FL39" s="163">
        <v>-30.979399999999998</v>
      </c>
      <c r="FM39" s="163">
        <v>23.179600000000001</v>
      </c>
      <c r="FN39" s="163">
        <v>22.438400000000001</v>
      </c>
      <c r="FO39" s="163">
        <v>-18.378</v>
      </c>
      <c r="FP39" s="163">
        <v>-9.1881000000000004</v>
      </c>
      <c r="FQ39" s="163">
        <v>24.3033</v>
      </c>
      <c r="FR39" s="163">
        <v>-18.32</v>
      </c>
      <c r="FS39" s="163">
        <v>1.3299999999999999E-2</v>
      </c>
      <c r="FT39" s="163">
        <v>0.19159999999999999</v>
      </c>
      <c r="FU39" s="163">
        <v>-0.33</v>
      </c>
      <c r="FV39" s="163">
        <v>1.27</v>
      </c>
      <c r="FW39" s="163">
        <v>-24.341999999999999</v>
      </c>
      <c r="FX39" s="164"/>
      <c r="FY39" s="163">
        <v>1.7529999999999999</v>
      </c>
      <c r="FZ39" s="163">
        <v>0.68600000000000005</v>
      </c>
      <c r="GA39" s="164"/>
      <c r="GB39" s="163">
        <v>3.23</v>
      </c>
      <c r="GC39" s="163">
        <v>4.6169000000000002</v>
      </c>
      <c r="GD39" s="163">
        <v>12.365399999999999</v>
      </c>
      <c r="GE39" s="163">
        <v>-3.05</v>
      </c>
      <c r="GF39" s="163">
        <v>29.244900000000001</v>
      </c>
      <c r="GG39" s="164"/>
      <c r="GH39" s="163">
        <v>30.517299999999999</v>
      </c>
      <c r="GI39" s="163">
        <v>-10.163</v>
      </c>
      <c r="GJ39" s="163">
        <v>-10.7501</v>
      </c>
      <c r="GK39" s="163">
        <v>2.9563999999999999</v>
      </c>
      <c r="GL39" s="164"/>
      <c r="GM39" s="164"/>
      <c r="GN39" s="164"/>
      <c r="GO39" s="163">
        <v>-18.444500000000001</v>
      </c>
      <c r="GP39" s="163">
        <v>4.9135</v>
      </c>
      <c r="GQ39" s="163">
        <v>-24.4163</v>
      </c>
      <c r="GR39" s="163">
        <v>5.5044000000000004</v>
      </c>
      <c r="GS39" s="163">
        <v>4.4836999999999998</v>
      </c>
      <c r="GT39" s="163">
        <v>130.41550000000001</v>
      </c>
      <c r="GU39" s="163">
        <v>-3.5047000000000001</v>
      </c>
      <c r="GV39" s="163">
        <v>-6.7083000000000004</v>
      </c>
      <c r="GW39" s="163">
        <v>-18.398399999999999</v>
      </c>
      <c r="GX39" s="163">
        <v>2.9318</v>
      </c>
      <c r="GY39" s="163">
        <v>8.1319999999999997</v>
      </c>
      <c r="GZ39" s="163">
        <v>8.2209000000000003</v>
      </c>
      <c r="HA39" s="163">
        <v>2.4781</v>
      </c>
      <c r="HB39" s="163">
        <v>19.1417</v>
      </c>
      <c r="HC39" s="163">
        <v>19.325900000000001</v>
      </c>
      <c r="HD39" s="163">
        <v>10.06</v>
      </c>
      <c r="HE39" s="163">
        <v>-15.2928</v>
      </c>
      <c r="HF39" s="163">
        <v>-16.6249</v>
      </c>
      <c r="HG39" s="163">
        <v>27.1099</v>
      </c>
      <c r="HH39" s="163">
        <v>32.088799999999999</v>
      </c>
      <c r="HI39" s="163">
        <v>-9.7588000000000008</v>
      </c>
      <c r="HJ39" s="163">
        <v>-9.4522999999999993</v>
      </c>
      <c r="HK39" s="163">
        <v>-9.6104000000000003</v>
      </c>
      <c r="HL39" s="164"/>
      <c r="HM39" s="163">
        <v>0</v>
      </c>
      <c r="HN39" s="163">
        <v>-10.087899999999999</v>
      </c>
      <c r="HO39" s="164"/>
      <c r="HP39" s="164"/>
      <c r="HQ39" s="163">
        <v>-6.6124999999999998</v>
      </c>
      <c r="HR39" s="163">
        <v>-6.3872999999999998</v>
      </c>
      <c r="HS39" s="163">
        <v>-20.4086</v>
      </c>
      <c r="HT39" s="163">
        <v>-19.876100000000001</v>
      </c>
      <c r="HU39" s="163">
        <v>48.01</v>
      </c>
      <c r="HV39" s="164"/>
      <c r="HW39" s="163">
        <v>-39.200000000000003</v>
      </c>
      <c r="HX39" s="163">
        <v>-39.799999999999997</v>
      </c>
      <c r="HY39" s="163">
        <v>0.51</v>
      </c>
      <c r="HZ39" s="163">
        <v>3.92</v>
      </c>
      <c r="IA39" s="163">
        <v>83.157600000000002</v>
      </c>
      <c r="IB39" s="164"/>
      <c r="IC39" s="163">
        <v>30.733499999999999</v>
      </c>
      <c r="ID39" s="163">
        <v>-13.1</v>
      </c>
      <c r="IE39" s="163">
        <v>-44.4</v>
      </c>
      <c r="IF39" s="163">
        <v>-10.199999999999999</v>
      </c>
      <c r="IG39" s="163">
        <v>-10.7</v>
      </c>
      <c r="IH39" s="164"/>
      <c r="II39" s="164"/>
      <c r="IJ39" s="163">
        <v>-120.5436</v>
      </c>
      <c r="IK39" s="163">
        <v>18.3218</v>
      </c>
      <c r="IL39" s="163">
        <v>-241.68889999999999</v>
      </c>
      <c r="IM39" s="163">
        <v>-34.327500000000001</v>
      </c>
      <c r="IN39" s="163">
        <v>-31.195699999999999</v>
      </c>
      <c r="IO39" s="163">
        <v>82.160300000000007</v>
      </c>
      <c r="IP39" s="163">
        <v>87.808499999999995</v>
      </c>
      <c r="IQ39" s="163">
        <v>127.137</v>
      </c>
      <c r="IR39" s="163">
        <v>142.3475</v>
      </c>
      <c r="IS39" s="163">
        <v>6.0496999999999996</v>
      </c>
      <c r="IT39" s="163">
        <v>20.664899999999999</v>
      </c>
      <c r="IU39" s="163">
        <v>20.8568</v>
      </c>
      <c r="IV39" s="163">
        <v>-16.751300000000001</v>
      </c>
      <c r="IW39" s="163">
        <v>122.3609</v>
      </c>
      <c r="IX39" s="163">
        <v>-257.73509999999999</v>
      </c>
      <c r="IY39" s="163">
        <v>4.1483999999999996</v>
      </c>
      <c r="IZ39" s="163">
        <v>-3.2806999999999999</v>
      </c>
      <c r="JA39" s="163">
        <v>-0.65549999999999997</v>
      </c>
      <c r="JB39" s="164"/>
      <c r="JC39" s="163">
        <v>-4.5599999999999996</v>
      </c>
      <c r="JD39" s="163">
        <v>0.161</v>
      </c>
      <c r="JE39" s="163">
        <v>0.156</v>
      </c>
      <c r="JF39" s="163">
        <v>0.88</v>
      </c>
      <c r="JG39" s="164"/>
      <c r="JH39" s="163">
        <v>-2.3304</v>
      </c>
      <c r="JI39" s="163">
        <v>0.09</v>
      </c>
      <c r="JJ39" s="163">
        <v>1.5548999999999999</v>
      </c>
      <c r="JK39" s="163">
        <v>-9.1691000000000003</v>
      </c>
      <c r="JL39" s="163">
        <v>1.5</v>
      </c>
      <c r="JM39" s="163">
        <v>9.7669999999999995</v>
      </c>
      <c r="JN39" s="163">
        <v>8.609</v>
      </c>
      <c r="JO39" s="164"/>
      <c r="JP39" s="164"/>
      <c r="JQ39" s="163">
        <v>3.9521999999999999</v>
      </c>
      <c r="JR39" s="163">
        <v>3.7105000000000001</v>
      </c>
      <c r="JS39" s="163">
        <v>3.4434999999999998</v>
      </c>
      <c r="JT39" s="164"/>
      <c r="JU39" s="163">
        <v>31.7</v>
      </c>
      <c r="JV39" s="163">
        <v>-1.2301</v>
      </c>
      <c r="JW39" s="163">
        <v>1.26</v>
      </c>
      <c r="JX39" s="164"/>
      <c r="JY39" s="163">
        <v>-14.029400000000001</v>
      </c>
      <c r="JZ39" s="163">
        <v>3.6465000000000001</v>
      </c>
      <c r="KA39" s="163">
        <v>-22.692799999999998</v>
      </c>
      <c r="KB39" s="163">
        <v>-13.101599999999999</v>
      </c>
      <c r="KC39" s="163">
        <v>-10.891500000000001</v>
      </c>
      <c r="KD39" s="163">
        <v>-23.134499999999999</v>
      </c>
      <c r="KE39" s="163">
        <v>3.7467000000000001</v>
      </c>
      <c r="KF39" s="163">
        <v>-33.200000000000003</v>
      </c>
      <c r="KG39" s="163">
        <v>16.7</v>
      </c>
      <c r="KH39" s="163">
        <v>-47.635899999999999</v>
      </c>
      <c r="KI39" s="164"/>
    </row>
    <row r="40" spans="1:295" ht="18" customHeight="1" x14ac:dyDescent="0.25">
      <c r="A40" s="160" t="s">
        <v>92</v>
      </c>
      <c r="B40" s="160" t="s">
        <v>906</v>
      </c>
      <c r="C40" s="165">
        <v>0.86470000000000002</v>
      </c>
      <c r="D40" s="165">
        <v>3.3502000000000001</v>
      </c>
      <c r="E40" s="165">
        <v>-8.1030999999999995</v>
      </c>
      <c r="F40" s="165">
        <v>3.3906000000000001</v>
      </c>
      <c r="G40" s="165">
        <v>10.6143</v>
      </c>
      <c r="H40" s="166"/>
      <c r="I40" s="165">
        <v>19.304200000000002</v>
      </c>
      <c r="J40" s="166"/>
      <c r="K40" s="165">
        <v>21.942399999999999</v>
      </c>
      <c r="L40" s="165">
        <v>9.5716999999999999</v>
      </c>
      <c r="M40" s="165">
        <v>12.329599999999999</v>
      </c>
      <c r="N40" s="165">
        <v>-19.98</v>
      </c>
      <c r="O40" s="165">
        <v>-35.200000000000003</v>
      </c>
      <c r="P40" s="166"/>
      <c r="Q40" s="165">
        <v>6.6239999999999997</v>
      </c>
      <c r="R40" s="166"/>
      <c r="S40" s="165">
        <v>1.7786999999999999</v>
      </c>
      <c r="T40" s="165">
        <v>1.7065999999999999</v>
      </c>
      <c r="U40" s="165">
        <v>5.8560999999999996</v>
      </c>
      <c r="V40" s="165">
        <v>5.6999000000000004</v>
      </c>
      <c r="W40" s="165">
        <v>10.065899999999999</v>
      </c>
      <c r="X40" s="165">
        <v>2.8868999999999998</v>
      </c>
      <c r="Y40" s="165">
        <v>-1.6597</v>
      </c>
      <c r="Z40" s="165">
        <v>2.5998999999999999</v>
      </c>
      <c r="AA40" s="166"/>
      <c r="AB40" s="165">
        <v>-1.0033000000000001</v>
      </c>
      <c r="AC40" s="165">
        <v>-0.997</v>
      </c>
      <c r="AD40" s="165">
        <v>-0.99099999999999999</v>
      </c>
      <c r="AE40" s="165">
        <v>-2.8570000000000002</v>
      </c>
      <c r="AF40" s="165">
        <v>0</v>
      </c>
      <c r="AG40" s="165">
        <v>2.2000000000000002</v>
      </c>
      <c r="AH40" s="166"/>
      <c r="AI40" s="166"/>
      <c r="AJ40" s="165">
        <v>-12.85</v>
      </c>
      <c r="AK40" s="165">
        <v>-12.86</v>
      </c>
      <c r="AL40" s="166"/>
      <c r="AM40" s="165">
        <v>-12.09</v>
      </c>
      <c r="AN40" s="165">
        <v>-12.1</v>
      </c>
      <c r="AO40" s="165">
        <v>6.6242000000000001</v>
      </c>
      <c r="AP40" s="165">
        <v>4.0372000000000003</v>
      </c>
      <c r="AQ40" s="165">
        <v>26.8613</v>
      </c>
      <c r="AR40" s="165">
        <v>30.845099999999999</v>
      </c>
      <c r="AS40" s="165">
        <v>-16.615500000000001</v>
      </c>
      <c r="AT40" s="165">
        <v>-12.860099999999999</v>
      </c>
      <c r="AU40" s="165">
        <v>-12.0839</v>
      </c>
      <c r="AV40" s="165">
        <v>1.3428</v>
      </c>
      <c r="AW40" s="165">
        <v>2.3342999999999998</v>
      </c>
      <c r="AX40" s="165">
        <v>-10.180899999999999</v>
      </c>
      <c r="AY40" s="165">
        <v>-6.9659000000000004</v>
      </c>
      <c r="AZ40" s="166"/>
      <c r="BA40" s="165">
        <v>14.224</v>
      </c>
      <c r="BB40" s="165">
        <v>114.3086</v>
      </c>
      <c r="BC40" s="165">
        <v>5.1375000000000002</v>
      </c>
      <c r="BD40" s="165">
        <v>-3</v>
      </c>
      <c r="BE40" s="165">
        <v>-3.1</v>
      </c>
      <c r="BF40" s="165">
        <v>-21.576699999999999</v>
      </c>
      <c r="BG40" s="165">
        <v>-22.0337</v>
      </c>
      <c r="BH40" s="165">
        <v>-2.8784000000000001</v>
      </c>
      <c r="BI40" s="166"/>
      <c r="BJ40" s="165">
        <v>22.3992</v>
      </c>
      <c r="BK40" s="165">
        <v>6.851</v>
      </c>
      <c r="BL40" s="165">
        <v>3.7458</v>
      </c>
      <c r="BM40" s="165">
        <v>2.4314</v>
      </c>
      <c r="BN40" s="165">
        <v>-102.45059999999999</v>
      </c>
      <c r="BO40" s="165">
        <v>87.252399999999994</v>
      </c>
      <c r="BP40" s="165">
        <v>87.465999999999994</v>
      </c>
      <c r="BQ40" s="165">
        <v>8.9494000000000007</v>
      </c>
      <c r="BR40" s="165">
        <v>-55.3977</v>
      </c>
      <c r="BS40" s="166"/>
      <c r="BT40" s="166"/>
      <c r="BU40" s="166"/>
      <c r="BV40" s="165">
        <v>29.130299999999998</v>
      </c>
      <c r="BW40" s="165">
        <v>10.38</v>
      </c>
      <c r="BX40" s="165">
        <v>9.1300000000000008</v>
      </c>
      <c r="BY40" s="165">
        <v>-3.61</v>
      </c>
      <c r="BZ40" s="165">
        <v>9.74</v>
      </c>
      <c r="CA40" s="165">
        <v>-20.357299999999999</v>
      </c>
      <c r="CB40" s="165">
        <v>-20.089400000000001</v>
      </c>
      <c r="CC40" s="165">
        <v>31.717500000000001</v>
      </c>
      <c r="CD40" s="165">
        <v>30.900400000000001</v>
      </c>
      <c r="CE40" s="165">
        <v>-2.4228000000000001</v>
      </c>
      <c r="CF40" s="166"/>
      <c r="CG40" s="165">
        <v>0.73870000000000002</v>
      </c>
      <c r="CH40" s="165">
        <v>23.28</v>
      </c>
      <c r="CI40" s="165">
        <v>29.107800000000001</v>
      </c>
      <c r="CJ40" s="166"/>
      <c r="CK40" s="166"/>
      <c r="CL40" s="165">
        <v>18.600000000000001</v>
      </c>
      <c r="CM40" s="165">
        <v>-54.6</v>
      </c>
      <c r="CN40" s="165">
        <v>-3.85</v>
      </c>
      <c r="CO40" s="165">
        <v>39.966799999999999</v>
      </c>
      <c r="CP40" s="165">
        <v>39.875900000000001</v>
      </c>
      <c r="CQ40" s="165">
        <v>38.119199999999999</v>
      </c>
      <c r="CR40" s="165">
        <v>61.593899999999998</v>
      </c>
      <c r="CS40" s="165">
        <v>61.480800000000002</v>
      </c>
      <c r="CT40" s="165">
        <v>-32.174399999999999</v>
      </c>
      <c r="CU40" s="165">
        <v>-43.505699999999997</v>
      </c>
      <c r="CV40" s="165">
        <v>-29.457100000000001</v>
      </c>
      <c r="CW40" s="165">
        <v>3.8515999999999999</v>
      </c>
      <c r="CX40" s="165">
        <v>31.06</v>
      </c>
      <c r="CY40" s="165">
        <v>12.97</v>
      </c>
      <c r="CZ40" s="165">
        <v>20.161100000000001</v>
      </c>
      <c r="DA40" s="165">
        <v>19.924900000000001</v>
      </c>
      <c r="DB40" s="165">
        <v>-11.72</v>
      </c>
      <c r="DC40" s="165">
        <v>0</v>
      </c>
      <c r="DD40" s="165">
        <v>-28.825299999999999</v>
      </c>
      <c r="DE40" s="165">
        <v>-28.6813</v>
      </c>
      <c r="DF40" s="165">
        <v>30.56</v>
      </c>
      <c r="DG40" s="165">
        <v>-14.272500000000001</v>
      </c>
      <c r="DH40" s="165">
        <v>-6.1647999999999996</v>
      </c>
      <c r="DI40" s="166"/>
      <c r="DJ40" s="165">
        <v>-48.5</v>
      </c>
      <c r="DK40" s="165">
        <v>-3.4533999999999998</v>
      </c>
      <c r="DL40" s="165">
        <v>5.4291</v>
      </c>
      <c r="DM40" s="165">
        <v>12.7798</v>
      </c>
      <c r="DN40" s="165">
        <v>14.4785</v>
      </c>
      <c r="DO40" s="165">
        <v>6.03</v>
      </c>
      <c r="DP40" s="165">
        <v>-2.74</v>
      </c>
      <c r="DQ40" s="165">
        <v>11.2685</v>
      </c>
      <c r="DR40" s="165">
        <v>-30.9468</v>
      </c>
      <c r="DS40" s="165">
        <v>-22.93</v>
      </c>
      <c r="DT40" s="165">
        <v>0</v>
      </c>
      <c r="DU40" s="165">
        <v>30.71</v>
      </c>
      <c r="DV40" s="165">
        <v>27.51</v>
      </c>
      <c r="DW40" s="165">
        <v>-25.581800000000001</v>
      </c>
      <c r="DX40" s="165">
        <v>-13.318199999999999</v>
      </c>
      <c r="DY40" s="165">
        <v>-39.822800000000001</v>
      </c>
      <c r="DZ40" s="165">
        <v>-38.9</v>
      </c>
      <c r="EA40" s="165">
        <v>35.499299999999998</v>
      </c>
      <c r="EB40" s="165">
        <v>10.293699999999999</v>
      </c>
      <c r="EC40" s="165">
        <v>-2.1781000000000001</v>
      </c>
      <c r="ED40" s="165">
        <v>-2.5356000000000001</v>
      </c>
      <c r="EE40" s="165">
        <v>-11.657999999999999</v>
      </c>
      <c r="EF40" s="165">
        <v>-18.142499999999998</v>
      </c>
      <c r="EG40" s="165">
        <v>-11.672000000000001</v>
      </c>
      <c r="EH40" s="165">
        <v>-56.367199999999997</v>
      </c>
      <c r="EI40" s="165">
        <v>-64.027199999999993</v>
      </c>
      <c r="EJ40" s="166"/>
      <c r="EK40" s="165">
        <v>-11.5093</v>
      </c>
      <c r="EL40" s="165">
        <v>-10.8126</v>
      </c>
      <c r="EM40" s="165">
        <v>20.002300000000002</v>
      </c>
      <c r="EN40" s="165">
        <v>-11.674200000000001</v>
      </c>
      <c r="EO40" s="165">
        <v>-11.8543</v>
      </c>
      <c r="EP40" s="165">
        <v>16.911999999999999</v>
      </c>
      <c r="EQ40" s="165">
        <v>-25.007400000000001</v>
      </c>
      <c r="ER40" s="165">
        <v>-24.437200000000001</v>
      </c>
      <c r="ES40" s="165">
        <v>4.5015000000000001</v>
      </c>
      <c r="ET40" s="165">
        <v>-12.25</v>
      </c>
      <c r="EU40" s="165">
        <v>-9.74</v>
      </c>
      <c r="EV40" s="165">
        <v>2.7</v>
      </c>
      <c r="EW40" s="165">
        <v>10.152900000000001</v>
      </c>
      <c r="EX40" s="165">
        <v>-24.434899999999999</v>
      </c>
      <c r="EY40" s="165">
        <v>-10.112399999999999</v>
      </c>
      <c r="EZ40" s="165">
        <v>-10.408799999999999</v>
      </c>
      <c r="FA40" s="165">
        <v>6.3780999999999999</v>
      </c>
      <c r="FB40" s="165">
        <v>1.2108000000000001</v>
      </c>
      <c r="FC40" s="165">
        <v>-19.544899999999998</v>
      </c>
      <c r="FD40" s="165">
        <v>5.4246999999999996</v>
      </c>
      <c r="FE40" s="166"/>
      <c r="FF40" s="165">
        <v>4.9194000000000004</v>
      </c>
      <c r="FG40" s="165">
        <v>3.4817999999999998</v>
      </c>
      <c r="FH40" s="165">
        <v>4.1756000000000002</v>
      </c>
      <c r="FI40" s="165">
        <v>2.4053</v>
      </c>
      <c r="FJ40" s="165">
        <v>6.6982999999999997</v>
      </c>
      <c r="FK40" s="165">
        <v>6.6982999999999997</v>
      </c>
      <c r="FL40" s="165">
        <v>-37.007800000000003</v>
      </c>
      <c r="FM40" s="165">
        <v>21.917100000000001</v>
      </c>
      <c r="FN40" s="165">
        <v>21.9909</v>
      </c>
      <c r="FO40" s="165">
        <v>-22.7118</v>
      </c>
      <c r="FP40" s="165">
        <v>-12.1053</v>
      </c>
      <c r="FQ40" s="165">
        <v>24.816099999999999</v>
      </c>
      <c r="FR40" s="165">
        <v>-18.2</v>
      </c>
      <c r="FS40" s="165">
        <v>-0.39140000000000003</v>
      </c>
      <c r="FT40" s="165">
        <v>0.22639999999999999</v>
      </c>
      <c r="FU40" s="165">
        <v>0.56000000000000005</v>
      </c>
      <c r="FV40" s="165">
        <v>1.33</v>
      </c>
      <c r="FW40" s="165">
        <v>-24.375699999999998</v>
      </c>
      <c r="FX40" s="166"/>
      <c r="FY40" s="165">
        <v>1.786</v>
      </c>
      <c r="FZ40" s="165">
        <v>0.57199999999999995</v>
      </c>
      <c r="GA40" s="165">
        <v>0</v>
      </c>
      <c r="GB40" s="165">
        <v>5</v>
      </c>
      <c r="GC40" s="165">
        <v>7.8815</v>
      </c>
      <c r="GD40" s="165">
        <v>15.7562</v>
      </c>
      <c r="GE40" s="165">
        <v>-3.21</v>
      </c>
      <c r="GF40" s="165">
        <v>30.313300000000002</v>
      </c>
      <c r="GG40" s="166"/>
      <c r="GH40" s="165">
        <v>29.825600000000001</v>
      </c>
      <c r="GI40" s="165">
        <v>-9.9467999999999996</v>
      </c>
      <c r="GJ40" s="165">
        <v>-10.674899999999999</v>
      </c>
      <c r="GK40" s="165">
        <v>2.9285999999999999</v>
      </c>
      <c r="GL40" s="166"/>
      <c r="GM40" s="166"/>
      <c r="GN40" s="165">
        <v>-12.034000000000001</v>
      </c>
      <c r="GO40" s="165">
        <v>-18.358599999999999</v>
      </c>
      <c r="GP40" s="165">
        <v>4.5236999999999998</v>
      </c>
      <c r="GQ40" s="165">
        <v>-24.720199999999998</v>
      </c>
      <c r="GR40" s="165">
        <v>5.2815000000000003</v>
      </c>
      <c r="GS40" s="165">
        <v>4.3118999999999996</v>
      </c>
      <c r="GT40" s="165">
        <v>125.3109</v>
      </c>
      <c r="GU40" s="165">
        <v>-4.5998999999999999</v>
      </c>
      <c r="GV40" s="165">
        <v>-6.6036000000000001</v>
      </c>
      <c r="GW40" s="165">
        <v>-18.398499999999999</v>
      </c>
      <c r="GX40" s="165">
        <v>4.1718999999999999</v>
      </c>
      <c r="GY40" s="165">
        <v>8.0952999999999999</v>
      </c>
      <c r="GZ40" s="165">
        <v>8.2763000000000009</v>
      </c>
      <c r="HA40" s="165">
        <v>3.6873</v>
      </c>
      <c r="HB40" s="165">
        <v>18.778600000000001</v>
      </c>
      <c r="HC40" s="165">
        <v>19.443300000000001</v>
      </c>
      <c r="HD40" s="165">
        <v>8.8000000000000007</v>
      </c>
      <c r="HE40" s="165">
        <v>-15.1615</v>
      </c>
      <c r="HF40" s="165">
        <v>-15.654999999999999</v>
      </c>
      <c r="HG40" s="165">
        <v>29.442900000000002</v>
      </c>
      <c r="HH40" s="165">
        <v>32.413600000000002</v>
      </c>
      <c r="HI40" s="165">
        <v>-10.8056</v>
      </c>
      <c r="HJ40" s="165">
        <v>-10.283799999999999</v>
      </c>
      <c r="HK40" s="165">
        <v>-8.5326000000000004</v>
      </c>
      <c r="HL40" s="166"/>
      <c r="HM40" s="165">
        <v>-11.1645</v>
      </c>
      <c r="HN40" s="165">
        <v>-12.088200000000001</v>
      </c>
      <c r="HO40" s="166"/>
      <c r="HP40" s="166"/>
      <c r="HQ40" s="165">
        <v>-7.3815999999999997</v>
      </c>
      <c r="HR40" s="165">
        <v>-6.7938000000000001</v>
      </c>
      <c r="HS40" s="165">
        <v>-18.056100000000001</v>
      </c>
      <c r="HT40" s="165">
        <v>-18.662500000000001</v>
      </c>
      <c r="HU40" s="165">
        <v>47.75</v>
      </c>
      <c r="HV40" s="166"/>
      <c r="HW40" s="165">
        <v>-39.200000000000003</v>
      </c>
      <c r="HX40" s="165">
        <v>-39.200000000000003</v>
      </c>
      <c r="HY40" s="165">
        <v>0.37080000000000002</v>
      </c>
      <c r="HZ40" s="165">
        <v>2.08</v>
      </c>
      <c r="IA40" s="165">
        <v>74.859300000000005</v>
      </c>
      <c r="IB40" s="166"/>
      <c r="IC40" s="165">
        <v>34.850900000000003</v>
      </c>
      <c r="ID40" s="165">
        <v>-13.5</v>
      </c>
      <c r="IE40" s="165">
        <v>-46.1</v>
      </c>
      <c r="IF40" s="165">
        <v>-10.6</v>
      </c>
      <c r="IG40" s="165">
        <v>-11.1</v>
      </c>
      <c r="IH40" s="165">
        <v>-17.523099999999999</v>
      </c>
      <c r="II40" s="165">
        <v>-17.487400000000001</v>
      </c>
      <c r="IJ40" s="165">
        <v>-119.61539999999999</v>
      </c>
      <c r="IK40" s="165">
        <v>13.277799999999999</v>
      </c>
      <c r="IL40" s="165">
        <v>-241.17949999999999</v>
      </c>
      <c r="IM40" s="165">
        <v>-34.353299999999997</v>
      </c>
      <c r="IN40" s="165">
        <v>-30.640999999999998</v>
      </c>
      <c r="IO40" s="165">
        <v>82.649000000000001</v>
      </c>
      <c r="IP40" s="165">
        <v>87.713099999999997</v>
      </c>
      <c r="IQ40" s="165">
        <v>123.9468</v>
      </c>
      <c r="IR40" s="165">
        <v>142.98249999999999</v>
      </c>
      <c r="IS40" s="165">
        <v>7.0955000000000004</v>
      </c>
      <c r="IT40" s="165">
        <v>19.766400000000001</v>
      </c>
      <c r="IU40" s="165">
        <v>19.959199999999999</v>
      </c>
      <c r="IV40" s="165">
        <v>-14.032</v>
      </c>
      <c r="IW40" s="165">
        <v>124.17570000000001</v>
      </c>
      <c r="IX40" s="166"/>
      <c r="IY40" s="165">
        <v>8.0040999999999993</v>
      </c>
      <c r="IZ40" s="165">
        <v>-5.3666999999999998</v>
      </c>
      <c r="JA40" s="165">
        <v>-1.0071000000000001</v>
      </c>
      <c r="JB40" s="166"/>
      <c r="JC40" s="165">
        <v>-5.12</v>
      </c>
      <c r="JD40" s="165">
        <v>5.5E-2</v>
      </c>
      <c r="JE40" s="165">
        <v>0.04</v>
      </c>
      <c r="JF40" s="165">
        <v>1.28</v>
      </c>
      <c r="JG40" s="166"/>
      <c r="JH40" s="165">
        <v>-2.3365999999999998</v>
      </c>
      <c r="JI40" s="165">
        <v>5.9499999999999997E-2</v>
      </c>
      <c r="JJ40" s="165">
        <v>0.35249999999999998</v>
      </c>
      <c r="JK40" s="165">
        <v>-8.2902000000000005</v>
      </c>
      <c r="JL40" s="165">
        <v>2.2000000000000002</v>
      </c>
      <c r="JM40" s="165">
        <v>10.08</v>
      </c>
      <c r="JN40" s="165">
        <v>9.7010000000000005</v>
      </c>
      <c r="JO40" s="166"/>
      <c r="JP40" s="165">
        <v>2.9447000000000001</v>
      </c>
      <c r="JQ40" s="165">
        <v>4.4386000000000001</v>
      </c>
      <c r="JR40" s="165">
        <v>3.0790000000000002</v>
      </c>
      <c r="JS40" s="165">
        <v>3.6049000000000002</v>
      </c>
      <c r="JT40" s="166"/>
      <c r="JU40" s="165">
        <v>30.1</v>
      </c>
      <c r="JV40" s="165">
        <v>-2.4544000000000001</v>
      </c>
      <c r="JW40" s="165">
        <v>1.25</v>
      </c>
      <c r="JX40" s="166"/>
      <c r="JY40" s="165">
        <v>-13.6889</v>
      </c>
      <c r="JZ40" s="165">
        <v>3.9308999999999998</v>
      </c>
      <c r="KA40" s="165">
        <v>-23.840299999999999</v>
      </c>
      <c r="KB40" s="165">
        <v>-12.213699999999999</v>
      </c>
      <c r="KC40" s="165">
        <v>-10.029199999999999</v>
      </c>
      <c r="KD40" s="165">
        <v>-24.893799999999999</v>
      </c>
      <c r="KE40" s="165">
        <v>4.3711000000000002</v>
      </c>
      <c r="KF40" s="165">
        <v>-30.8</v>
      </c>
      <c r="KG40" s="165">
        <v>13.3</v>
      </c>
      <c r="KH40" s="165">
        <v>-47.415900000000001</v>
      </c>
      <c r="KI40" s="166"/>
    </row>
    <row r="41" spans="1:295" ht="18" customHeight="1" x14ac:dyDescent="0.25">
      <c r="A41" s="160" t="s">
        <v>92</v>
      </c>
      <c r="B41" s="160" t="s">
        <v>907</v>
      </c>
      <c r="C41" s="161">
        <v>0.73370000000000002</v>
      </c>
      <c r="D41" s="161">
        <v>3.4683999999999999</v>
      </c>
      <c r="E41" s="161">
        <v>-8.4291</v>
      </c>
      <c r="F41" s="161">
        <v>3.3448000000000002</v>
      </c>
      <c r="G41" s="161">
        <v>10.1966</v>
      </c>
      <c r="H41" s="162"/>
      <c r="I41" s="161">
        <v>18.720800000000001</v>
      </c>
      <c r="J41" s="162"/>
      <c r="K41" s="161">
        <v>21.092199999999998</v>
      </c>
      <c r="L41" s="161">
        <v>8.9747000000000003</v>
      </c>
      <c r="M41" s="161">
        <v>11.975099999999999</v>
      </c>
      <c r="N41" s="161">
        <v>-19.98</v>
      </c>
      <c r="O41" s="161">
        <v>-35.200000000000003</v>
      </c>
      <c r="P41" s="162"/>
      <c r="Q41" s="162"/>
      <c r="R41" s="161">
        <v>-24.2</v>
      </c>
      <c r="S41" s="161">
        <v>1.9991000000000001</v>
      </c>
      <c r="T41" s="161">
        <v>1.5291999999999999</v>
      </c>
      <c r="U41" s="161">
        <v>5.7850999999999999</v>
      </c>
      <c r="V41" s="161">
        <v>5.6856</v>
      </c>
      <c r="W41" s="161">
        <v>10.2387</v>
      </c>
      <c r="X41" s="161">
        <v>2.7816000000000001</v>
      </c>
      <c r="Y41" s="161">
        <v>-1.5929</v>
      </c>
      <c r="Z41" s="161">
        <v>2.5983000000000001</v>
      </c>
      <c r="AA41" s="162"/>
      <c r="AB41" s="161">
        <v>-1.1031</v>
      </c>
      <c r="AC41" s="161">
        <v>-1.052</v>
      </c>
      <c r="AD41" s="161">
        <v>-1.036</v>
      </c>
      <c r="AE41" s="161">
        <v>-2.8879999999999999</v>
      </c>
      <c r="AF41" s="161">
        <v>-2.2200000000000002</v>
      </c>
      <c r="AG41" s="161">
        <v>2.2000000000000002</v>
      </c>
      <c r="AH41" s="162"/>
      <c r="AI41" s="162"/>
      <c r="AJ41" s="161">
        <v>-12.93</v>
      </c>
      <c r="AK41" s="161">
        <v>-12.92</v>
      </c>
      <c r="AL41" s="162"/>
      <c r="AM41" s="161">
        <v>-12.43</v>
      </c>
      <c r="AN41" s="161">
        <v>-12.4</v>
      </c>
      <c r="AO41" s="161">
        <v>6.5015000000000001</v>
      </c>
      <c r="AP41" s="161">
        <v>4.1257999999999999</v>
      </c>
      <c r="AQ41" s="161">
        <v>32.387</v>
      </c>
      <c r="AR41" s="161">
        <v>34.692399999999999</v>
      </c>
      <c r="AS41" s="161">
        <v>-18.154900000000001</v>
      </c>
      <c r="AT41" s="161">
        <v>-13.931699999999999</v>
      </c>
      <c r="AU41" s="161">
        <v>-13.0221</v>
      </c>
      <c r="AV41" s="161">
        <v>2.7073</v>
      </c>
      <c r="AW41" s="161">
        <v>2.9540999999999999</v>
      </c>
      <c r="AX41" s="161">
        <v>-9.2431999999999999</v>
      </c>
      <c r="AY41" s="161">
        <v>-5.6262999999999996</v>
      </c>
      <c r="AZ41" s="162"/>
      <c r="BA41" s="161">
        <v>14.1387</v>
      </c>
      <c r="BB41" s="161">
        <v>106.7176</v>
      </c>
      <c r="BC41" s="161">
        <v>5.4511000000000003</v>
      </c>
      <c r="BD41" s="161">
        <v>-3.1</v>
      </c>
      <c r="BE41" s="161">
        <v>-3.2</v>
      </c>
      <c r="BF41" s="161">
        <v>-21.0427</v>
      </c>
      <c r="BG41" s="161">
        <v>-21.3383</v>
      </c>
      <c r="BH41" s="161">
        <v>-2.7673999999999999</v>
      </c>
      <c r="BI41" s="162"/>
      <c r="BJ41" s="161">
        <v>22.339300000000001</v>
      </c>
      <c r="BK41" s="161">
        <v>6.7914000000000003</v>
      </c>
      <c r="BL41" s="161">
        <v>3.5230000000000001</v>
      </c>
      <c r="BM41" s="161">
        <v>2.4155000000000002</v>
      </c>
      <c r="BN41" s="161">
        <v>-102.5727</v>
      </c>
      <c r="BO41" s="161">
        <v>87.465999999999994</v>
      </c>
      <c r="BP41" s="161">
        <v>86.947199999999995</v>
      </c>
      <c r="BQ41" s="161">
        <v>15.1646</v>
      </c>
      <c r="BR41" s="161">
        <v>-58.715200000000003</v>
      </c>
      <c r="BS41" s="162"/>
      <c r="BT41" s="162"/>
      <c r="BU41" s="162"/>
      <c r="BV41" s="161">
        <v>29.070399999999999</v>
      </c>
      <c r="BW41" s="161">
        <v>10.25</v>
      </c>
      <c r="BX41" s="161">
        <v>9.06</v>
      </c>
      <c r="BY41" s="161">
        <v>-4.1399999999999997</v>
      </c>
      <c r="BZ41" s="161">
        <v>9.35</v>
      </c>
      <c r="CA41" s="161">
        <v>-21.161000000000001</v>
      </c>
      <c r="CB41" s="161">
        <v>-21.027100000000001</v>
      </c>
      <c r="CC41" s="161">
        <v>31.564800000000002</v>
      </c>
      <c r="CD41" s="161">
        <v>30.973299999999998</v>
      </c>
      <c r="CE41" s="161">
        <v>-1.117</v>
      </c>
      <c r="CF41" s="162"/>
      <c r="CG41" s="161">
        <v>-1.23E-2</v>
      </c>
      <c r="CH41" s="161">
        <v>21.911200000000001</v>
      </c>
      <c r="CI41" s="161">
        <v>28.9146</v>
      </c>
      <c r="CJ41" s="162"/>
      <c r="CK41" s="162"/>
      <c r="CL41" s="161">
        <v>17.600000000000001</v>
      </c>
      <c r="CM41" s="161">
        <v>-55.9</v>
      </c>
      <c r="CN41" s="161">
        <v>-3.5</v>
      </c>
      <c r="CO41" s="161">
        <v>38.959800000000001</v>
      </c>
      <c r="CP41" s="161">
        <v>39.623800000000003</v>
      </c>
      <c r="CQ41" s="161">
        <v>37.185299999999998</v>
      </c>
      <c r="CR41" s="161">
        <v>62.718299999999999</v>
      </c>
      <c r="CS41" s="161">
        <v>63.1693</v>
      </c>
      <c r="CT41" s="161">
        <v>-32.642600000000002</v>
      </c>
      <c r="CU41" s="161">
        <v>-45.061199999999999</v>
      </c>
      <c r="CV41" s="161">
        <v>-29.451699999999999</v>
      </c>
      <c r="CW41" s="161">
        <v>3.8565</v>
      </c>
      <c r="CX41" s="161">
        <v>30.14</v>
      </c>
      <c r="CY41" s="161">
        <v>12.79</v>
      </c>
      <c r="CZ41" s="161">
        <v>18.911100000000001</v>
      </c>
      <c r="DA41" s="161">
        <v>18.6554</v>
      </c>
      <c r="DB41" s="161">
        <v>-10.99</v>
      </c>
      <c r="DC41" s="161">
        <v>0</v>
      </c>
      <c r="DD41" s="161">
        <v>-29.924900000000001</v>
      </c>
      <c r="DE41" s="161">
        <v>-29.888200000000001</v>
      </c>
      <c r="DF41" s="161">
        <v>34.194699999999997</v>
      </c>
      <c r="DG41" s="161">
        <v>-12.949400000000001</v>
      </c>
      <c r="DH41" s="161">
        <v>-5.7477</v>
      </c>
      <c r="DI41" s="162"/>
      <c r="DJ41" s="161">
        <v>-46.4</v>
      </c>
      <c r="DK41" s="161">
        <v>-3.5741999999999998</v>
      </c>
      <c r="DL41" s="161">
        <v>5.0551000000000004</v>
      </c>
      <c r="DM41" s="161">
        <v>10.414099999999999</v>
      </c>
      <c r="DN41" s="161">
        <v>13.921799999999999</v>
      </c>
      <c r="DO41" s="161">
        <v>5.6</v>
      </c>
      <c r="DP41" s="161">
        <v>-2.2400000000000002</v>
      </c>
      <c r="DQ41" s="161">
        <v>10.493499999999999</v>
      </c>
      <c r="DR41" s="161">
        <v>-33.151899999999998</v>
      </c>
      <c r="DS41" s="161">
        <v>-24.15</v>
      </c>
      <c r="DT41" s="161">
        <v>0</v>
      </c>
      <c r="DU41" s="161">
        <v>32.56</v>
      </c>
      <c r="DV41" s="161">
        <v>27.18</v>
      </c>
      <c r="DW41" s="161">
        <v>-27.7273</v>
      </c>
      <c r="DX41" s="161">
        <v>-13.081799999999999</v>
      </c>
      <c r="DY41" s="161">
        <v>-40.159799999999997</v>
      </c>
      <c r="DZ41" s="161">
        <v>-39.472700000000003</v>
      </c>
      <c r="EA41" s="161">
        <v>35.483699999999999</v>
      </c>
      <c r="EB41" s="161">
        <v>10.3531</v>
      </c>
      <c r="EC41" s="161">
        <v>-3.3923999999999999</v>
      </c>
      <c r="ED41" s="161">
        <v>-2.5162</v>
      </c>
      <c r="EE41" s="161">
        <v>-20.177499999999998</v>
      </c>
      <c r="EF41" s="161">
        <v>-23.222300000000001</v>
      </c>
      <c r="EG41" s="161">
        <v>-11.369</v>
      </c>
      <c r="EH41" s="161">
        <v>-62.5242</v>
      </c>
      <c r="EI41" s="161">
        <v>-60.924199999999999</v>
      </c>
      <c r="EJ41" s="162"/>
      <c r="EK41" s="161">
        <v>-12.2829</v>
      </c>
      <c r="EL41" s="161">
        <v>-11.032299999999999</v>
      </c>
      <c r="EM41" s="161">
        <v>23.5441</v>
      </c>
      <c r="EN41" s="161">
        <v>-9.0916999999999994</v>
      </c>
      <c r="EO41" s="161">
        <v>-8.9617000000000004</v>
      </c>
      <c r="EP41" s="161">
        <v>-4.6120000000000001</v>
      </c>
      <c r="EQ41" s="161">
        <v>-24.494299999999999</v>
      </c>
      <c r="ER41" s="161">
        <v>-24.221499999999999</v>
      </c>
      <c r="ES41" s="161">
        <v>9.8018000000000001</v>
      </c>
      <c r="ET41" s="161">
        <v>0</v>
      </c>
      <c r="EU41" s="161">
        <v>-7.56</v>
      </c>
      <c r="EV41" s="161">
        <v>0</v>
      </c>
      <c r="EW41" s="161">
        <v>10.2149</v>
      </c>
      <c r="EX41" s="161">
        <v>-19.349299999999999</v>
      </c>
      <c r="EY41" s="161">
        <v>-10.8794</v>
      </c>
      <c r="EZ41" s="161">
        <v>-10.994999999999999</v>
      </c>
      <c r="FA41" s="161">
        <v>8.2345000000000006</v>
      </c>
      <c r="FB41" s="161">
        <v>8.9024000000000001</v>
      </c>
      <c r="FC41" s="161">
        <v>-27.685199999999998</v>
      </c>
      <c r="FD41" s="161">
        <v>5.2784000000000004</v>
      </c>
      <c r="FE41" s="162"/>
      <c r="FF41" s="161">
        <v>4.9767000000000001</v>
      </c>
      <c r="FG41" s="161">
        <v>4.3861999999999997</v>
      </c>
      <c r="FH41" s="161">
        <v>5.2028999999999996</v>
      </c>
      <c r="FI41" s="161">
        <v>4.0395000000000003</v>
      </c>
      <c r="FJ41" s="161">
        <v>8.0379000000000005</v>
      </c>
      <c r="FK41" s="161">
        <v>8.3727999999999998</v>
      </c>
      <c r="FL41" s="161">
        <v>-35.668199999999999</v>
      </c>
      <c r="FM41" s="161">
        <v>22.616499999999998</v>
      </c>
      <c r="FN41" s="161">
        <v>22.6998</v>
      </c>
      <c r="FO41" s="161">
        <v>-22.271100000000001</v>
      </c>
      <c r="FP41" s="161">
        <v>-10.535600000000001</v>
      </c>
      <c r="FQ41" s="161">
        <v>25.421500000000002</v>
      </c>
      <c r="FR41" s="161">
        <v>-17.440000000000001</v>
      </c>
      <c r="FS41" s="161">
        <v>-0.71</v>
      </c>
      <c r="FT41" s="161">
        <v>0.2273</v>
      </c>
      <c r="FU41" s="161">
        <v>0.23</v>
      </c>
      <c r="FV41" s="161">
        <v>0.38</v>
      </c>
      <c r="FW41" s="161">
        <v>-25.782</v>
      </c>
      <c r="FX41" s="162"/>
      <c r="FY41" s="161">
        <v>1.8680000000000001</v>
      </c>
      <c r="FZ41" s="161">
        <v>0.58799999999999997</v>
      </c>
      <c r="GA41" s="161">
        <v>2.4794999999999998</v>
      </c>
      <c r="GB41" s="161">
        <v>3.5</v>
      </c>
      <c r="GC41" s="161">
        <v>5.4417999999999997</v>
      </c>
      <c r="GD41" s="161">
        <v>13.3247</v>
      </c>
      <c r="GE41" s="161">
        <v>-3.15</v>
      </c>
      <c r="GF41" s="161">
        <v>28.461400000000001</v>
      </c>
      <c r="GG41" s="162"/>
      <c r="GH41" s="161">
        <v>30.0898</v>
      </c>
      <c r="GI41" s="161">
        <v>-9.6989999999999998</v>
      </c>
      <c r="GJ41" s="161">
        <v>-10.4049</v>
      </c>
      <c r="GK41" s="161">
        <v>2.9306999999999999</v>
      </c>
      <c r="GL41" s="162"/>
      <c r="GM41" s="162"/>
      <c r="GN41" s="161">
        <v>-13.0885</v>
      </c>
      <c r="GO41" s="161">
        <v>-17.559699999999999</v>
      </c>
      <c r="GP41" s="161">
        <v>3.3631000000000002</v>
      </c>
      <c r="GQ41" s="161">
        <v>-24.610299999999999</v>
      </c>
      <c r="GR41" s="161">
        <v>4.7664</v>
      </c>
      <c r="GS41" s="161">
        <v>4.984</v>
      </c>
      <c r="GT41" s="161">
        <v>129.66399999999999</v>
      </c>
      <c r="GU41" s="161">
        <v>-4.8731999999999998</v>
      </c>
      <c r="GV41" s="161">
        <v>-7.1412000000000004</v>
      </c>
      <c r="GW41" s="161">
        <v>-17.812100000000001</v>
      </c>
      <c r="GX41" s="161">
        <v>3.8247</v>
      </c>
      <c r="GY41" s="161">
        <v>7.9707999999999997</v>
      </c>
      <c r="GZ41" s="161">
        <v>8.1654999999999998</v>
      </c>
      <c r="HA41" s="161">
        <v>3.1581999999999999</v>
      </c>
      <c r="HB41" s="161">
        <v>17.314800000000002</v>
      </c>
      <c r="HC41" s="161">
        <v>18.084099999999999</v>
      </c>
      <c r="HD41" s="161">
        <v>9.64</v>
      </c>
      <c r="HE41" s="161">
        <v>-15.536</v>
      </c>
      <c r="HF41" s="161">
        <v>-17.692499999999999</v>
      </c>
      <c r="HG41" s="161">
        <v>30.977499999999999</v>
      </c>
      <c r="HH41" s="161">
        <v>30.973299999999998</v>
      </c>
      <c r="HI41" s="161">
        <v>-4.9253</v>
      </c>
      <c r="HJ41" s="161">
        <v>-4.5541</v>
      </c>
      <c r="HK41" s="161">
        <v>-8.3145000000000007</v>
      </c>
      <c r="HL41" s="162"/>
      <c r="HM41" s="161">
        <v>-11.3422</v>
      </c>
      <c r="HN41" s="161">
        <v>-12.1313</v>
      </c>
      <c r="HO41" s="162"/>
      <c r="HP41" s="162"/>
      <c r="HQ41" s="161">
        <v>-6.4641999999999999</v>
      </c>
      <c r="HR41" s="161">
        <v>-5.9367999999999999</v>
      </c>
      <c r="HS41" s="161">
        <v>-16.046600000000002</v>
      </c>
      <c r="HT41" s="161">
        <v>-15.7195</v>
      </c>
      <c r="HU41" s="161">
        <v>37.43</v>
      </c>
      <c r="HV41" s="162"/>
      <c r="HW41" s="161">
        <v>-36.5</v>
      </c>
      <c r="HX41" s="161">
        <v>-36.5</v>
      </c>
      <c r="HY41" s="161">
        <v>0.4587</v>
      </c>
      <c r="HZ41" s="161">
        <v>-1.76</v>
      </c>
      <c r="IA41" s="161">
        <v>76.313000000000002</v>
      </c>
      <c r="IB41" s="162"/>
      <c r="IC41" s="161">
        <v>34.338799999999999</v>
      </c>
      <c r="ID41" s="161">
        <v>-14.3</v>
      </c>
      <c r="IE41" s="161">
        <v>-40.6</v>
      </c>
      <c r="IF41" s="161">
        <v>-9.8000000000000007</v>
      </c>
      <c r="IG41" s="161">
        <v>-10.3</v>
      </c>
      <c r="IH41" s="161">
        <v>-17.7654</v>
      </c>
      <c r="II41" s="161">
        <v>-17.745899999999999</v>
      </c>
      <c r="IJ41" s="161">
        <v>-114.3523</v>
      </c>
      <c r="IK41" s="161">
        <v>13.228300000000001</v>
      </c>
      <c r="IL41" s="161">
        <v>-242.42400000000001</v>
      </c>
      <c r="IM41" s="161">
        <v>-35.055300000000003</v>
      </c>
      <c r="IN41" s="161">
        <v>-28.766500000000001</v>
      </c>
      <c r="IO41" s="161">
        <v>89.538499999999999</v>
      </c>
      <c r="IP41" s="161">
        <v>78.469800000000006</v>
      </c>
      <c r="IQ41" s="161">
        <v>119.97580000000001</v>
      </c>
      <c r="IR41" s="161">
        <v>149.7756</v>
      </c>
      <c r="IS41" s="161">
        <v>15.4597</v>
      </c>
      <c r="IT41" s="161">
        <v>16.7455</v>
      </c>
      <c r="IU41" s="161">
        <v>15.886699999999999</v>
      </c>
      <c r="IV41" s="161">
        <v>-9.3562999999999992</v>
      </c>
      <c r="IW41" s="161">
        <v>133.721</v>
      </c>
      <c r="IX41" s="161">
        <v>-260.31270000000001</v>
      </c>
      <c r="IY41" s="161">
        <v>12.942500000000001</v>
      </c>
      <c r="IZ41" s="161">
        <v>-11.1008</v>
      </c>
      <c r="JA41" s="161">
        <v>-1.4514</v>
      </c>
      <c r="JB41" s="162"/>
      <c r="JC41" s="161">
        <v>-5.44</v>
      </c>
      <c r="JD41" s="161">
        <v>4.8000000000000001E-2</v>
      </c>
      <c r="JE41" s="161">
        <v>4.2999999999999997E-2</v>
      </c>
      <c r="JF41" s="161">
        <v>1.28</v>
      </c>
      <c r="JG41" s="162"/>
      <c r="JH41" s="161">
        <v>-2.7587999999999999</v>
      </c>
      <c r="JI41" s="161">
        <v>5.9499999999999997E-2</v>
      </c>
      <c r="JJ41" s="161">
        <v>0.88039999999999996</v>
      </c>
      <c r="JK41" s="161">
        <v>-8.2597000000000005</v>
      </c>
      <c r="JL41" s="161">
        <v>0.9</v>
      </c>
      <c r="JM41" s="161">
        <v>10.750999999999999</v>
      </c>
      <c r="JN41" s="161">
        <v>10.686</v>
      </c>
      <c r="JO41" s="162"/>
      <c r="JP41" s="162"/>
      <c r="JQ41" s="161">
        <v>3.1225000000000001</v>
      </c>
      <c r="JR41" s="161">
        <v>3.3262999999999998</v>
      </c>
      <c r="JS41" s="161">
        <v>3.9165999999999999</v>
      </c>
      <c r="JT41" s="162"/>
      <c r="JU41" s="161">
        <v>26.9</v>
      </c>
      <c r="JV41" s="161">
        <v>-0.75760000000000005</v>
      </c>
      <c r="JW41" s="161">
        <v>1.07</v>
      </c>
      <c r="JX41" s="162"/>
      <c r="JY41" s="161">
        <v>-13.467000000000001</v>
      </c>
      <c r="JZ41" s="161">
        <v>3.5104000000000002</v>
      </c>
      <c r="KA41" s="161">
        <v>-23.240600000000001</v>
      </c>
      <c r="KB41" s="161">
        <v>-12.687200000000001</v>
      </c>
      <c r="KC41" s="161">
        <v>-9.7467000000000006</v>
      </c>
      <c r="KD41" s="161">
        <v>-25.2301</v>
      </c>
      <c r="KE41" s="161">
        <v>4.3280000000000003</v>
      </c>
      <c r="KF41" s="161">
        <v>-28.7</v>
      </c>
      <c r="KG41" s="161">
        <v>10.7</v>
      </c>
      <c r="KH41" s="161">
        <v>-50.264699999999998</v>
      </c>
      <c r="KI41" s="162"/>
    </row>
    <row r="42" spans="1:295" ht="18" customHeight="1" x14ac:dyDescent="0.25">
      <c r="A42" s="160" t="s">
        <v>92</v>
      </c>
      <c r="B42" s="160" t="s">
        <v>908</v>
      </c>
      <c r="C42" s="163">
        <v>0.37780000000000002</v>
      </c>
      <c r="D42" s="163">
        <v>3.8782999999999999</v>
      </c>
      <c r="E42" s="163">
        <v>-8.8615999999999993</v>
      </c>
      <c r="F42" s="163">
        <v>3.2324999999999999</v>
      </c>
      <c r="G42" s="163">
        <v>10.1357</v>
      </c>
      <c r="H42" s="164"/>
      <c r="I42" s="163">
        <v>17.2546</v>
      </c>
      <c r="J42" s="164"/>
      <c r="K42" s="163">
        <v>19.815000000000001</v>
      </c>
      <c r="L42" s="163">
        <v>8.3237000000000005</v>
      </c>
      <c r="M42" s="163">
        <v>11.440899999999999</v>
      </c>
      <c r="N42" s="163">
        <v>-19.98</v>
      </c>
      <c r="O42" s="163">
        <v>-33</v>
      </c>
      <c r="P42" s="163">
        <v>8.8000000000000007</v>
      </c>
      <c r="Q42" s="163">
        <v>6.6239999999999997</v>
      </c>
      <c r="R42" s="163">
        <v>-24.2</v>
      </c>
      <c r="S42" s="163">
        <v>2.6566000000000001</v>
      </c>
      <c r="T42" s="163">
        <v>1.3728</v>
      </c>
      <c r="U42" s="163">
        <v>5.6646999999999998</v>
      </c>
      <c r="V42" s="163">
        <v>5.6859000000000002</v>
      </c>
      <c r="W42" s="163">
        <v>9.9276999999999997</v>
      </c>
      <c r="X42" s="163">
        <v>2.9479000000000002</v>
      </c>
      <c r="Y42" s="163">
        <v>-1.6163000000000001</v>
      </c>
      <c r="Z42" s="163">
        <v>2.7136999999999998</v>
      </c>
      <c r="AA42" s="164"/>
      <c r="AB42" s="163">
        <v>-0.6472</v>
      </c>
      <c r="AC42" s="163">
        <v>-0.95599999999999996</v>
      </c>
      <c r="AD42" s="163">
        <v>-0.91700000000000004</v>
      </c>
      <c r="AE42" s="163">
        <v>-2.964</v>
      </c>
      <c r="AF42" s="163">
        <v>-2.2200000000000002</v>
      </c>
      <c r="AG42" s="163">
        <v>-2.2000000000000002</v>
      </c>
      <c r="AH42" s="164"/>
      <c r="AI42" s="164"/>
      <c r="AJ42" s="163">
        <v>-12.29</v>
      </c>
      <c r="AK42" s="163">
        <v>-12.34</v>
      </c>
      <c r="AL42" s="163">
        <v>-10</v>
      </c>
      <c r="AM42" s="163">
        <v>-11.79</v>
      </c>
      <c r="AN42" s="163">
        <v>-12.02</v>
      </c>
      <c r="AO42" s="163">
        <v>6.4744000000000002</v>
      </c>
      <c r="AP42" s="163">
        <v>4.4870999999999999</v>
      </c>
      <c r="AQ42" s="163">
        <v>31.955400000000001</v>
      </c>
      <c r="AR42" s="163">
        <v>32.871099999999998</v>
      </c>
      <c r="AS42" s="163">
        <v>-20.034400000000002</v>
      </c>
      <c r="AT42" s="163">
        <v>-13.262</v>
      </c>
      <c r="AU42" s="163">
        <v>-13.551399999999999</v>
      </c>
      <c r="AV42" s="163">
        <v>18.645499999999998</v>
      </c>
      <c r="AW42" s="163">
        <v>17.060600000000001</v>
      </c>
      <c r="AX42" s="163">
        <v>-11.654400000000001</v>
      </c>
      <c r="AY42" s="163">
        <v>-8.9753000000000007</v>
      </c>
      <c r="AZ42" s="164"/>
      <c r="BA42" s="163">
        <v>43.1492</v>
      </c>
      <c r="BB42" s="163">
        <v>101.79819999999999</v>
      </c>
      <c r="BC42" s="163">
        <v>4.6750999999999996</v>
      </c>
      <c r="BD42" s="163">
        <v>-2.9</v>
      </c>
      <c r="BE42" s="163">
        <v>-2.9</v>
      </c>
      <c r="BF42" s="163">
        <v>-19.439299999999999</v>
      </c>
      <c r="BG42" s="163">
        <v>-19.0991</v>
      </c>
      <c r="BH42" s="163">
        <v>-2.597</v>
      </c>
      <c r="BI42" s="164"/>
      <c r="BJ42" s="163">
        <v>21.866700000000002</v>
      </c>
      <c r="BK42" s="163">
        <v>6.5292000000000003</v>
      </c>
      <c r="BL42" s="163">
        <v>3.2370999999999999</v>
      </c>
      <c r="BM42" s="163">
        <v>2.1572</v>
      </c>
      <c r="BN42" s="163">
        <v>-92.257400000000004</v>
      </c>
      <c r="BO42" s="163">
        <v>85.055099999999996</v>
      </c>
      <c r="BP42" s="163">
        <v>85.207599999999999</v>
      </c>
      <c r="BQ42" s="163">
        <v>14.735099999999999</v>
      </c>
      <c r="BR42" s="163">
        <v>-56.761800000000001</v>
      </c>
      <c r="BS42" s="164"/>
      <c r="BT42" s="164"/>
      <c r="BU42" s="164"/>
      <c r="BV42" s="163">
        <v>27.0745</v>
      </c>
      <c r="BW42" s="163">
        <v>9.91</v>
      </c>
      <c r="BX42" s="163">
        <v>8.5500000000000007</v>
      </c>
      <c r="BY42" s="163">
        <v>-4.92</v>
      </c>
      <c r="BZ42" s="163">
        <v>8.4700000000000006</v>
      </c>
      <c r="CA42" s="163">
        <v>-21.8308</v>
      </c>
      <c r="CB42" s="163">
        <v>-21.696899999999999</v>
      </c>
      <c r="CC42" s="163">
        <v>31.357199999999999</v>
      </c>
      <c r="CD42" s="163">
        <v>30.941199999999998</v>
      </c>
      <c r="CE42" s="163">
        <v>-0.83079999999999998</v>
      </c>
      <c r="CF42" s="164"/>
      <c r="CG42" s="163">
        <v>2.7010999999999998</v>
      </c>
      <c r="CH42" s="163">
        <v>21.4101</v>
      </c>
      <c r="CI42" s="163">
        <v>29.804500000000001</v>
      </c>
      <c r="CJ42" s="164"/>
      <c r="CK42" s="164"/>
      <c r="CL42" s="163">
        <v>16.899999999999999</v>
      </c>
      <c r="CM42" s="163">
        <v>-58.3</v>
      </c>
      <c r="CN42" s="163">
        <v>-3.17</v>
      </c>
      <c r="CO42" s="163">
        <v>39.244399999999999</v>
      </c>
      <c r="CP42" s="163">
        <v>38.6967</v>
      </c>
      <c r="CQ42" s="163">
        <v>37.608400000000003</v>
      </c>
      <c r="CR42" s="163">
        <v>62.392299999999999</v>
      </c>
      <c r="CS42" s="163">
        <v>62.957900000000002</v>
      </c>
      <c r="CT42" s="163">
        <v>-32.051000000000002</v>
      </c>
      <c r="CU42" s="163">
        <v>-44.993200000000002</v>
      </c>
      <c r="CV42" s="163">
        <v>-28.5139</v>
      </c>
      <c r="CW42" s="163">
        <v>3.746</v>
      </c>
      <c r="CX42" s="163">
        <v>30.55</v>
      </c>
      <c r="CY42" s="163">
        <v>12.87</v>
      </c>
      <c r="CZ42" s="163">
        <v>18.598600000000001</v>
      </c>
      <c r="DA42" s="163">
        <v>18.362400000000001</v>
      </c>
      <c r="DB42" s="163">
        <v>-10.87</v>
      </c>
      <c r="DC42" s="163">
        <v>0</v>
      </c>
      <c r="DD42" s="163">
        <v>-31.0441</v>
      </c>
      <c r="DE42" s="163">
        <v>-30.644600000000001</v>
      </c>
      <c r="DF42" s="163">
        <v>31.768000000000001</v>
      </c>
      <c r="DG42" s="163">
        <v>-12.292299999999999</v>
      </c>
      <c r="DH42" s="163">
        <v>-5.6288</v>
      </c>
      <c r="DI42" s="163">
        <v>-45.6</v>
      </c>
      <c r="DJ42" s="163">
        <v>-46.4</v>
      </c>
      <c r="DK42" s="163">
        <v>-3.8489</v>
      </c>
      <c r="DL42" s="163">
        <v>4.681</v>
      </c>
      <c r="DM42" s="163">
        <v>10.5718</v>
      </c>
      <c r="DN42" s="163">
        <v>13.550700000000001</v>
      </c>
      <c r="DO42" s="163">
        <v>5.19</v>
      </c>
      <c r="DP42" s="163">
        <v>-2.2999999999999998</v>
      </c>
      <c r="DQ42" s="163">
        <v>8.6489999999999991</v>
      </c>
      <c r="DR42" s="163">
        <v>-30.076699999999999</v>
      </c>
      <c r="DS42" s="163">
        <v>-24.74</v>
      </c>
      <c r="DT42" s="163">
        <v>0</v>
      </c>
      <c r="DU42" s="163">
        <v>35.85</v>
      </c>
      <c r="DV42" s="163">
        <v>26.13</v>
      </c>
      <c r="DW42" s="163">
        <v>-26.363600000000002</v>
      </c>
      <c r="DX42" s="163">
        <v>-13.4818</v>
      </c>
      <c r="DY42" s="163">
        <v>-39.2393</v>
      </c>
      <c r="DZ42" s="163">
        <v>-38.681800000000003</v>
      </c>
      <c r="EA42" s="163">
        <v>35.268900000000002</v>
      </c>
      <c r="EB42" s="163">
        <v>11.0648</v>
      </c>
      <c r="EC42" s="163">
        <v>-2.1044</v>
      </c>
      <c r="ED42" s="163">
        <v>-1.7390000000000001</v>
      </c>
      <c r="EE42" s="163">
        <v>-22.867999999999999</v>
      </c>
      <c r="EF42" s="163">
        <v>-25.910900000000002</v>
      </c>
      <c r="EG42" s="163">
        <v>-10.404999999999999</v>
      </c>
      <c r="EH42" s="163">
        <v>-66.5839</v>
      </c>
      <c r="EI42" s="163">
        <v>-48.009799999999998</v>
      </c>
      <c r="EJ42" s="164"/>
      <c r="EK42" s="163">
        <v>-10.485799999999999</v>
      </c>
      <c r="EL42" s="163">
        <v>-9.1732999999999993</v>
      </c>
      <c r="EM42" s="163">
        <v>22.530799999999999</v>
      </c>
      <c r="EN42" s="163">
        <v>-8.6453000000000007</v>
      </c>
      <c r="EO42" s="163">
        <v>-8.5294000000000008</v>
      </c>
      <c r="EP42" s="163">
        <v>-6.1479999999999997</v>
      </c>
      <c r="EQ42" s="163">
        <v>-22.653300000000002</v>
      </c>
      <c r="ER42" s="163">
        <v>-22.305800000000001</v>
      </c>
      <c r="ES42" s="163">
        <v>10.8809</v>
      </c>
      <c r="ET42" s="163">
        <v>0</v>
      </c>
      <c r="EU42" s="163">
        <v>-9.94</v>
      </c>
      <c r="EV42" s="163">
        <v>0</v>
      </c>
      <c r="EW42" s="163">
        <v>9.8678000000000008</v>
      </c>
      <c r="EX42" s="163">
        <v>-17.401599999999998</v>
      </c>
      <c r="EY42" s="163">
        <v>-10.939500000000001</v>
      </c>
      <c r="EZ42" s="163">
        <v>-11.174799999999999</v>
      </c>
      <c r="FA42" s="163">
        <v>8.8604000000000003</v>
      </c>
      <c r="FB42" s="163">
        <v>11.3552</v>
      </c>
      <c r="FC42" s="163">
        <v>-28.3689</v>
      </c>
      <c r="FD42" s="163">
        <v>5.4789000000000003</v>
      </c>
      <c r="FE42" s="164"/>
      <c r="FF42" s="163">
        <v>5.2031000000000001</v>
      </c>
      <c r="FG42" s="163">
        <v>3.8273000000000001</v>
      </c>
      <c r="FH42" s="163">
        <v>3.9072</v>
      </c>
      <c r="FI42" s="163">
        <v>2.9908000000000001</v>
      </c>
      <c r="FJ42" s="163">
        <v>8.8751999999999995</v>
      </c>
      <c r="FK42" s="163">
        <v>7.3681000000000001</v>
      </c>
      <c r="FL42" s="163">
        <v>-37.677700000000002</v>
      </c>
      <c r="FM42" s="163">
        <v>21.6206</v>
      </c>
      <c r="FN42" s="163">
        <v>21.623000000000001</v>
      </c>
      <c r="FO42" s="163">
        <v>-21.391100000000002</v>
      </c>
      <c r="FP42" s="163">
        <v>-12.393700000000001</v>
      </c>
      <c r="FQ42" s="163">
        <v>25.0016</v>
      </c>
      <c r="FR42" s="163">
        <v>-18.04</v>
      </c>
      <c r="FS42" s="163">
        <v>-0.49759999999999999</v>
      </c>
      <c r="FT42" s="163">
        <v>0.2364</v>
      </c>
      <c r="FU42" s="163">
        <v>0.18</v>
      </c>
      <c r="FV42" s="163">
        <v>1.18</v>
      </c>
      <c r="FW42" s="163">
        <v>-25.663900000000002</v>
      </c>
      <c r="FX42" s="164"/>
      <c r="FY42" s="163">
        <v>1.998</v>
      </c>
      <c r="FZ42" s="163">
        <v>0.65100000000000002</v>
      </c>
      <c r="GA42" s="164"/>
      <c r="GB42" s="163">
        <v>3.22</v>
      </c>
      <c r="GC42" s="163">
        <v>5.7458</v>
      </c>
      <c r="GD42" s="163">
        <v>13.5082</v>
      </c>
      <c r="GE42" s="163">
        <v>-3.22</v>
      </c>
      <c r="GF42" s="163">
        <v>27.505800000000001</v>
      </c>
      <c r="GG42" s="164"/>
      <c r="GH42" s="163">
        <v>30.2956</v>
      </c>
      <c r="GI42" s="163">
        <v>-9.1967999999999996</v>
      </c>
      <c r="GJ42" s="163">
        <v>-9.9397000000000002</v>
      </c>
      <c r="GK42" s="163">
        <v>2.8675999999999999</v>
      </c>
      <c r="GL42" s="164"/>
      <c r="GM42" s="164"/>
      <c r="GN42" s="163">
        <v>-12.938700000000001</v>
      </c>
      <c r="GO42" s="163">
        <v>-14.8973</v>
      </c>
      <c r="GP42" s="163">
        <v>2.8370000000000002</v>
      </c>
      <c r="GQ42" s="163">
        <v>-25.2972</v>
      </c>
      <c r="GR42" s="163">
        <v>5.1357999999999997</v>
      </c>
      <c r="GS42" s="163">
        <v>5.4851000000000001</v>
      </c>
      <c r="GT42" s="163">
        <v>131.41990000000001</v>
      </c>
      <c r="GU42" s="163">
        <v>-5.6574</v>
      </c>
      <c r="GV42" s="163">
        <v>-8.8193999999999999</v>
      </c>
      <c r="GW42" s="163">
        <v>-16.5596</v>
      </c>
      <c r="GX42" s="163">
        <v>3.6619999999999999</v>
      </c>
      <c r="GY42" s="163">
        <v>7.7584</v>
      </c>
      <c r="GZ42" s="163">
        <v>7.9668000000000001</v>
      </c>
      <c r="HA42" s="163">
        <v>3</v>
      </c>
      <c r="HB42" s="163">
        <v>19.398700000000002</v>
      </c>
      <c r="HC42" s="163">
        <v>20.633700000000001</v>
      </c>
      <c r="HD42" s="163">
        <v>10.48</v>
      </c>
      <c r="HE42" s="163">
        <v>-14.8612</v>
      </c>
      <c r="HF42" s="163">
        <v>-8.6946999999999992</v>
      </c>
      <c r="HG42" s="163">
        <v>38.134700000000002</v>
      </c>
      <c r="HH42" s="163">
        <v>27.8856</v>
      </c>
      <c r="HI42" s="163">
        <v>4.0041000000000002</v>
      </c>
      <c r="HJ42" s="163">
        <v>4.5909000000000004</v>
      </c>
      <c r="HK42" s="163">
        <v>-10.489100000000001</v>
      </c>
      <c r="HL42" s="164"/>
      <c r="HM42" s="163">
        <v>0</v>
      </c>
      <c r="HN42" s="163">
        <v>0</v>
      </c>
      <c r="HO42" s="163">
        <v>31.754100000000001</v>
      </c>
      <c r="HP42" s="163">
        <v>27.881599999999999</v>
      </c>
      <c r="HQ42" s="163">
        <v>-6.6234999999999999</v>
      </c>
      <c r="HR42" s="163">
        <v>-6.0026999999999999</v>
      </c>
      <c r="HS42" s="163">
        <v>-13.5626</v>
      </c>
      <c r="HT42" s="163">
        <v>-13.607100000000001</v>
      </c>
      <c r="HU42" s="163">
        <v>25.73</v>
      </c>
      <c r="HV42" s="164"/>
      <c r="HW42" s="163">
        <v>-36.299999999999997</v>
      </c>
      <c r="HX42" s="163">
        <v>-37.299999999999997</v>
      </c>
      <c r="HY42" s="163">
        <v>0.37080000000000002</v>
      </c>
      <c r="HZ42" s="163">
        <v>-3.44</v>
      </c>
      <c r="IA42" s="163">
        <v>77.880799999999994</v>
      </c>
      <c r="IB42" s="164"/>
      <c r="IC42" s="163">
        <v>43.5777</v>
      </c>
      <c r="ID42" s="163">
        <v>-14.8</v>
      </c>
      <c r="IE42" s="163">
        <v>-41.8</v>
      </c>
      <c r="IF42" s="163">
        <v>-9.3000000000000007</v>
      </c>
      <c r="IG42" s="163">
        <v>-9.8000000000000007</v>
      </c>
      <c r="IH42" s="163">
        <v>-18.274100000000001</v>
      </c>
      <c r="II42" s="163">
        <v>-17.963799999999999</v>
      </c>
      <c r="IJ42" s="163">
        <v>-89.549199999999999</v>
      </c>
      <c r="IK42" s="163">
        <v>9.9924999999999997</v>
      </c>
      <c r="IL42" s="163">
        <v>-246.82300000000001</v>
      </c>
      <c r="IM42" s="163">
        <v>-37.810400000000001</v>
      </c>
      <c r="IN42" s="163">
        <v>-24.28</v>
      </c>
      <c r="IO42" s="163">
        <v>103.3087</v>
      </c>
      <c r="IP42" s="163">
        <v>63.826999999999998</v>
      </c>
      <c r="IQ42" s="163">
        <v>116.5723</v>
      </c>
      <c r="IR42" s="163">
        <v>159.9478</v>
      </c>
      <c r="IS42" s="163">
        <v>36.046599999999998</v>
      </c>
      <c r="IT42" s="163">
        <v>18.643799999999999</v>
      </c>
      <c r="IU42" s="163">
        <v>19.7818</v>
      </c>
      <c r="IV42" s="163">
        <v>-7.0636999999999999</v>
      </c>
      <c r="IW42" s="163">
        <v>153.02250000000001</v>
      </c>
      <c r="IX42" s="163">
        <v>-264.78019999999998</v>
      </c>
      <c r="IY42" s="163">
        <v>24.859000000000002</v>
      </c>
      <c r="IZ42" s="163">
        <v>-22.627300000000002</v>
      </c>
      <c r="JA42" s="163">
        <v>-0.11600000000000001</v>
      </c>
      <c r="JB42" s="164"/>
      <c r="JC42" s="163">
        <v>-7.28</v>
      </c>
      <c r="JD42" s="163">
        <v>1E-3</v>
      </c>
      <c r="JE42" s="163">
        <v>-7.0000000000000001E-3</v>
      </c>
      <c r="JF42" s="163">
        <v>3.12</v>
      </c>
      <c r="JG42" s="164"/>
      <c r="JH42" s="163">
        <v>-3.734</v>
      </c>
      <c r="JI42" s="163">
        <v>3.2000000000000001E-2</v>
      </c>
      <c r="JJ42" s="163">
        <v>1.9638</v>
      </c>
      <c r="JK42" s="163">
        <v>-8.1743000000000006</v>
      </c>
      <c r="JL42" s="163">
        <v>0</v>
      </c>
      <c r="JM42" s="163">
        <v>9.48</v>
      </c>
      <c r="JN42" s="163">
        <v>8.718</v>
      </c>
      <c r="JO42" s="164"/>
      <c r="JP42" s="164"/>
      <c r="JQ42" s="163">
        <v>4.3659999999999997</v>
      </c>
      <c r="JR42" s="163">
        <v>3.5701000000000001</v>
      </c>
      <c r="JS42" s="163">
        <v>3.5851000000000002</v>
      </c>
      <c r="JT42" s="164"/>
      <c r="JU42" s="163">
        <v>26.5</v>
      </c>
      <c r="JV42" s="163">
        <v>-0.32050000000000001</v>
      </c>
      <c r="JW42" s="163">
        <v>1.03</v>
      </c>
      <c r="JX42" s="164"/>
      <c r="JY42" s="163">
        <v>-16.102399999999999</v>
      </c>
      <c r="JZ42" s="163">
        <v>4.7750000000000004</v>
      </c>
      <c r="KA42" s="163">
        <v>-21.773800000000001</v>
      </c>
      <c r="KB42" s="163">
        <v>-15.302899999999999</v>
      </c>
      <c r="KC42" s="163">
        <v>-11.675000000000001</v>
      </c>
      <c r="KD42" s="163">
        <v>-21.404199999999999</v>
      </c>
      <c r="KE42" s="163">
        <v>3.5798999999999999</v>
      </c>
      <c r="KF42" s="163">
        <v>-28.4</v>
      </c>
      <c r="KG42" s="163">
        <v>10.6</v>
      </c>
      <c r="KH42" s="163">
        <v>-43.986499999999999</v>
      </c>
      <c r="KI42" s="164"/>
    </row>
    <row r="43" spans="1:295" ht="18" customHeight="1" x14ac:dyDescent="0.25">
      <c r="A43" s="160" t="s">
        <v>92</v>
      </c>
      <c r="B43" s="160" t="s">
        <v>909</v>
      </c>
      <c r="C43" s="163">
        <v>0.68600000000000005</v>
      </c>
      <c r="D43" s="163">
        <v>3.6861999999999999</v>
      </c>
      <c r="E43" s="163">
        <v>-8.5124999999999993</v>
      </c>
      <c r="F43" s="163">
        <v>3.3226</v>
      </c>
      <c r="G43" s="163">
        <v>10.583399999999999</v>
      </c>
      <c r="H43" s="164"/>
      <c r="I43" s="163">
        <v>16.067499999999999</v>
      </c>
      <c r="J43" s="164"/>
      <c r="K43" s="163">
        <v>18.179500000000001</v>
      </c>
      <c r="L43" s="163">
        <v>7.6017999999999999</v>
      </c>
      <c r="M43" s="163">
        <v>10.5809</v>
      </c>
      <c r="N43" s="163">
        <v>-19.98</v>
      </c>
      <c r="O43" s="163">
        <v>-28.6</v>
      </c>
      <c r="P43" s="163">
        <v>2.2000000000000002</v>
      </c>
      <c r="Q43" s="163">
        <v>3.3119999999999998</v>
      </c>
      <c r="R43" s="163">
        <v>-19.8</v>
      </c>
      <c r="S43" s="163">
        <v>3.0779999999999998</v>
      </c>
      <c r="T43" s="163">
        <v>2.2141000000000002</v>
      </c>
      <c r="U43" s="163">
        <v>5.2279999999999998</v>
      </c>
      <c r="V43" s="163">
        <v>5.1562000000000001</v>
      </c>
      <c r="W43" s="163">
        <v>9.0748999999999995</v>
      </c>
      <c r="X43" s="163">
        <v>2.7746</v>
      </c>
      <c r="Y43" s="163">
        <v>-1.5840000000000001</v>
      </c>
      <c r="Z43" s="163">
        <v>2.754</v>
      </c>
      <c r="AA43" s="164"/>
      <c r="AB43" s="163">
        <v>-0.71789999999999998</v>
      </c>
      <c r="AC43" s="163">
        <v>-1.1339999999999999</v>
      </c>
      <c r="AD43" s="163">
        <v>-1.1120000000000001</v>
      </c>
      <c r="AE43" s="163">
        <v>-3.165</v>
      </c>
      <c r="AF43" s="164"/>
      <c r="AG43" s="163">
        <v>-6.6</v>
      </c>
      <c r="AH43" s="164"/>
      <c r="AI43" s="164"/>
      <c r="AJ43" s="163">
        <v>-13.58</v>
      </c>
      <c r="AK43" s="163">
        <v>-13.57</v>
      </c>
      <c r="AL43" s="163">
        <v>-10</v>
      </c>
      <c r="AM43" s="163">
        <v>-12.23</v>
      </c>
      <c r="AN43" s="163">
        <v>-12.21</v>
      </c>
      <c r="AO43" s="163">
        <v>5.3906999999999998</v>
      </c>
      <c r="AP43" s="163">
        <v>4.2586000000000004</v>
      </c>
      <c r="AQ43" s="163">
        <v>30.943300000000001</v>
      </c>
      <c r="AR43" s="163">
        <v>31.868600000000001</v>
      </c>
      <c r="AS43" s="163">
        <v>-15.7135</v>
      </c>
      <c r="AT43" s="163">
        <v>-13.797800000000001</v>
      </c>
      <c r="AU43" s="163">
        <v>-13.435499999999999</v>
      </c>
      <c r="AV43" s="163">
        <v>1.6252</v>
      </c>
      <c r="AW43" s="163">
        <v>1.7478</v>
      </c>
      <c r="AX43" s="163">
        <v>-8.1715</v>
      </c>
      <c r="AY43" s="163">
        <v>-5.0903999999999998</v>
      </c>
      <c r="AZ43" s="164"/>
      <c r="BA43" s="163">
        <v>15.5283</v>
      </c>
      <c r="BB43" s="163">
        <v>102.7069</v>
      </c>
      <c r="BC43" s="163">
        <v>6.9566999999999997</v>
      </c>
      <c r="BD43" s="163">
        <v>-3.5</v>
      </c>
      <c r="BE43" s="163">
        <v>-3.7</v>
      </c>
      <c r="BF43" s="163">
        <v>-21.657599999999999</v>
      </c>
      <c r="BG43" s="163">
        <v>-21.3078</v>
      </c>
      <c r="BH43" s="163">
        <v>-2.8325</v>
      </c>
      <c r="BI43" s="164"/>
      <c r="BJ43" s="163">
        <v>20.715800000000002</v>
      </c>
      <c r="BK43" s="163">
        <v>5.0540000000000003</v>
      </c>
      <c r="BL43" s="163">
        <v>2.3673000000000002</v>
      </c>
      <c r="BM43" s="163">
        <v>1.6496999999999999</v>
      </c>
      <c r="BN43" s="163">
        <v>-115.3599</v>
      </c>
      <c r="BO43" s="163">
        <v>82.430499999999995</v>
      </c>
      <c r="BP43" s="163">
        <v>82.583100000000002</v>
      </c>
      <c r="BQ43" s="163">
        <v>36.300800000000002</v>
      </c>
      <c r="BR43" s="163">
        <v>-72.072500000000005</v>
      </c>
      <c r="BS43" s="164"/>
      <c r="BT43" s="164"/>
      <c r="BU43" s="164"/>
      <c r="BV43" s="163">
        <v>23.0029</v>
      </c>
      <c r="BW43" s="163">
        <v>9.09</v>
      </c>
      <c r="BX43" s="163">
        <v>9.57</v>
      </c>
      <c r="BY43" s="163">
        <v>-6.85</v>
      </c>
      <c r="BZ43" s="163">
        <v>2.42</v>
      </c>
      <c r="CA43" s="163">
        <v>-19.6875</v>
      </c>
      <c r="CB43" s="163">
        <v>-19.151700000000002</v>
      </c>
      <c r="CC43" s="163">
        <v>32.317</v>
      </c>
      <c r="CD43" s="163">
        <v>31.451499999999999</v>
      </c>
      <c r="CE43" s="163">
        <v>0.98870000000000002</v>
      </c>
      <c r="CF43" s="164"/>
      <c r="CG43" s="163">
        <v>2.9459</v>
      </c>
      <c r="CH43" s="163">
        <v>20.291399999999999</v>
      </c>
      <c r="CI43" s="163">
        <v>30.8874</v>
      </c>
      <c r="CJ43" s="164"/>
      <c r="CK43" s="164"/>
      <c r="CL43" s="163">
        <v>15.9</v>
      </c>
      <c r="CM43" s="163">
        <v>-61</v>
      </c>
      <c r="CN43" s="163">
        <v>-3.07</v>
      </c>
      <c r="CO43" s="163">
        <v>36.577599999999997</v>
      </c>
      <c r="CP43" s="163">
        <v>36.6629</v>
      </c>
      <c r="CQ43" s="163">
        <v>34.410600000000002</v>
      </c>
      <c r="CR43" s="163">
        <v>66.177199999999999</v>
      </c>
      <c r="CS43" s="163">
        <v>66.145200000000003</v>
      </c>
      <c r="CT43" s="163">
        <v>-34.0869</v>
      </c>
      <c r="CU43" s="163">
        <v>-43.354999999999997</v>
      </c>
      <c r="CV43" s="163">
        <v>-31.8657</v>
      </c>
      <c r="CW43" s="163">
        <v>3.2193999999999998</v>
      </c>
      <c r="CX43" s="163">
        <v>29.56</v>
      </c>
      <c r="CY43" s="163">
        <v>11.95</v>
      </c>
      <c r="CZ43" s="163">
        <v>17.192399999999999</v>
      </c>
      <c r="DA43" s="163">
        <v>16.995200000000001</v>
      </c>
      <c r="DB43" s="163">
        <v>-10.71</v>
      </c>
      <c r="DC43" s="164"/>
      <c r="DD43" s="163">
        <v>-31.888000000000002</v>
      </c>
      <c r="DE43" s="163">
        <v>-31.9008</v>
      </c>
      <c r="DF43" s="163">
        <v>37.2179</v>
      </c>
      <c r="DG43" s="163">
        <v>-11.148</v>
      </c>
      <c r="DH43" s="163">
        <v>-5.5606999999999998</v>
      </c>
      <c r="DI43" s="163">
        <v>-45.8</v>
      </c>
      <c r="DJ43" s="163">
        <v>-46.4</v>
      </c>
      <c r="DK43" s="163">
        <v>-3.6511</v>
      </c>
      <c r="DL43" s="163">
        <v>4.3070000000000004</v>
      </c>
      <c r="DM43" s="163">
        <v>8.5214999999999996</v>
      </c>
      <c r="DN43" s="163">
        <v>12.9941</v>
      </c>
      <c r="DO43" s="163">
        <v>4.76</v>
      </c>
      <c r="DP43" s="163">
        <v>-1.67</v>
      </c>
      <c r="DQ43" s="163">
        <v>7.8274999999999997</v>
      </c>
      <c r="DR43" s="164"/>
      <c r="DS43" s="163">
        <v>-23.74</v>
      </c>
      <c r="DT43" s="164"/>
      <c r="DU43" s="163">
        <v>33.65</v>
      </c>
      <c r="DV43" s="163">
        <v>25.16</v>
      </c>
      <c r="DW43" s="163">
        <v>-30.363600000000002</v>
      </c>
      <c r="DX43" s="163">
        <v>-15.436400000000001</v>
      </c>
      <c r="DY43" s="163">
        <v>-39.728700000000003</v>
      </c>
      <c r="DZ43" s="163">
        <v>-39.554499999999997</v>
      </c>
      <c r="EA43" s="163">
        <v>29.278600000000001</v>
      </c>
      <c r="EB43" s="163">
        <v>5.6409000000000002</v>
      </c>
      <c r="EC43" s="163">
        <v>-7.7683</v>
      </c>
      <c r="ED43" s="163">
        <v>-7.0301999999999998</v>
      </c>
      <c r="EE43" s="163">
        <v>-24.862500000000001</v>
      </c>
      <c r="EF43" s="163">
        <v>-28.425599999999999</v>
      </c>
      <c r="EG43" s="163">
        <v>-10.102</v>
      </c>
      <c r="EH43" s="163">
        <v>-92.226299999999995</v>
      </c>
      <c r="EI43" s="163">
        <v>-26.561199999999999</v>
      </c>
      <c r="EJ43" s="164"/>
      <c r="EK43" s="163">
        <v>-8.8787000000000003</v>
      </c>
      <c r="EL43" s="163">
        <v>-7.8766999999999996</v>
      </c>
      <c r="EM43" s="163">
        <v>21.190100000000001</v>
      </c>
      <c r="EN43" s="163">
        <v>-7.9013999999999998</v>
      </c>
      <c r="EO43" s="163">
        <v>-7.9246999999999996</v>
      </c>
      <c r="EP43" s="163">
        <v>-6.66</v>
      </c>
      <c r="EQ43" s="163">
        <v>-22.271899999999999</v>
      </c>
      <c r="ER43" s="163">
        <v>-22.142700000000001</v>
      </c>
      <c r="ES43" s="163">
        <v>12.3093</v>
      </c>
      <c r="ET43" s="164"/>
      <c r="EU43" s="163">
        <v>-9.43</v>
      </c>
      <c r="EV43" s="163">
        <v>0</v>
      </c>
      <c r="EW43" s="163">
        <v>12.1957</v>
      </c>
      <c r="EX43" s="163">
        <v>-13.1105</v>
      </c>
      <c r="EY43" s="163">
        <v>-11.112399999999999</v>
      </c>
      <c r="EZ43" s="163">
        <v>-11.2746</v>
      </c>
      <c r="FA43" s="163">
        <v>8.8910999999999998</v>
      </c>
      <c r="FB43" s="163">
        <v>14.1182</v>
      </c>
      <c r="FC43" s="163">
        <v>-29.119199999999999</v>
      </c>
      <c r="FD43" s="163">
        <v>5.5335999999999999</v>
      </c>
      <c r="FE43" s="164"/>
      <c r="FF43" s="163">
        <v>5.1257999999999999</v>
      </c>
      <c r="FG43" s="163">
        <v>3.9034</v>
      </c>
      <c r="FH43" s="163">
        <v>4.6886999999999999</v>
      </c>
      <c r="FI43" s="163">
        <v>3.3357000000000001</v>
      </c>
      <c r="FJ43" s="163">
        <v>5.8609999999999998</v>
      </c>
      <c r="FK43" s="163">
        <v>6.1959</v>
      </c>
      <c r="FL43" s="163">
        <v>-38.347499999999997</v>
      </c>
      <c r="FM43" s="163">
        <v>22.635000000000002</v>
      </c>
      <c r="FN43" s="163">
        <v>22.6157</v>
      </c>
      <c r="FO43" s="163">
        <v>-22.429500000000001</v>
      </c>
      <c r="FP43" s="163">
        <v>-10.5192</v>
      </c>
      <c r="FQ43" s="163">
        <v>26.027000000000001</v>
      </c>
      <c r="FR43" s="163">
        <v>-17.350000000000001</v>
      </c>
      <c r="FS43" s="163">
        <v>-1.3088</v>
      </c>
      <c r="FT43" s="163">
        <v>0.2392</v>
      </c>
      <c r="FU43" s="163">
        <v>0.79</v>
      </c>
      <c r="FV43" s="163">
        <v>-0.33</v>
      </c>
      <c r="FW43" s="164"/>
      <c r="FX43" s="164"/>
      <c r="FY43" s="163">
        <v>2.0299999999999998</v>
      </c>
      <c r="FZ43" s="163">
        <v>0.67700000000000005</v>
      </c>
      <c r="GA43" s="164"/>
      <c r="GB43" s="163">
        <v>2.59</v>
      </c>
      <c r="GC43" s="163">
        <v>4.3743999999999996</v>
      </c>
      <c r="GD43" s="163">
        <v>12.1675</v>
      </c>
      <c r="GE43" s="163">
        <v>-3.48</v>
      </c>
      <c r="GF43" s="163">
        <v>26.8828</v>
      </c>
      <c r="GG43" s="164"/>
      <c r="GH43" s="163">
        <v>28.791499999999999</v>
      </c>
      <c r="GI43" s="163">
        <v>-9.2024000000000008</v>
      </c>
      <c r="GJ43" s="163">
        <v>-9.9733000000000001</v>
      </c>
      <c r="GK43" s="163">
        <v>2.9741</v>
      </c>
      <c r="GL43" s="164"/>
      <c r="GM43" s="164"/>
      <c r="GN43" s="164"/>
      <c r="GO43" s="163">
        <v>-13.425000000000001</v>
      </c>
      <c r="GP43" s="163">
        <v>2.3210999999999999</v>
      </c>
      <c r="GQ43" s="163">
        <v>-25.396100000000001</v>
      </c>
      <c r="GR43" s="163">
        <v>4.5164999999999997</v>
      </c>
      <c r="GS43" s="163">
        <v>5.6151999999999997</v>
      </c>
      <c r="GT43" s="163">
        <v>125.536</v>
      </c>
      <c r="GU43" s="163">
        <v>-6.3367000000000004</v>
      </c>
      <c r="GV43" s="163">
        <v>-7.8723000000000001</v>
      </c>
      <c r="GW43" s="163">
        <v>-16.888500000000001</v>
      </c>
      <c r="GX43" s="163">
        <v>3.4537</v>
      </c>
      <c r="GY43" s="163">
        <v>7.8243</v>
      </c>
      <c r="GZ43" s="163">
        <v>8.0538000000000007</v>
      </c>
      <c r="HA43" s="163">
        <v>2.7934999999999999</v>
      </c>
      <c r="HB43" s="163">
        <v>22.576799999999999</v>
      </c>
      <c r="HC43" s="163">
        <v>23.999199999999998</v>
      </c>
      <c r="HD43" s="163">
        <v>12.57</v>
      </c>
      <c r="HE43" s="163">
        <v>-14.6714</v>
      </c>
      <c r="HF43" s="163">
        <v>-11.4504</v>
      </c>
      <c r="HG43" s="163">
        <v>46.1021</v>
      </c>
      <c r="HH43" s="163">
        <v>34.2727</v>
      </c>
      <c r="HI43" s="163">
        <v>8.2942</v>
      </c>
      <c r="HJ43" s="163">
        <v>8.4992000000000001</v>
      </c>
      <c r="HK43" s="163">
        <v>-11.883599999999999</v>
      </c>
      <c r="HL43" s="164"/>
      <c r="HM43" s="163">
        <v>-10.291700000000001</v>
      </c>
      <c r="HN43" s="163">
        <v>-10.7509</v>
      </c>
      <c r="HO43" s="164"/>
      <c r="HP43" s="163">
        <v>41.4238</v>
      </c>
      <c r="HQ43" s="163">
        <v>-1.9597</v>
      </c>
      <c r="HR43" s="163">
        <v>-1.361</v>
      </c>
      <c r="HS43" s="163">
        <v>-9.6395999999999997</v>
      </c>
      <c r="HT43" s="163">
        <v>-10.0402</v>
      </c>
      <c r="HU43" s="163">
        <v>18.399999999999999</v>
      </c>
      <c r="HV43" s="163">
        <v>18.39</v>
      </c>
      <c r="HW43" s="163">
        <v>-33.200000000000003</v>
      </c>
      <c r="HX43" s="163">
        <v>-34</v>
      </c>
      <c r="HY43" s="163">
        <v>0.40560000000000002</v>
      </c>
      <c r="HZ43" s="163">
        <v>-6.32</v>
      </c>
      <c r="IA43" s="163">
        <v>72.077699999999993</v>
      </c>
      <c r="IB43" s="164"/>
      <c r="IC43" s="163">
        <v>56.8185</v>
      </c>
      <c r="ID43" s="163">
        <v>-15.2</v>
      </c>
      <c r="IE43" s="163">
        <v>-39.200000000000003</v>
      </c>
      <c r="IF43" s="163">
        <v>-13.1</v>
      </c>
      <c r="IG43" s="163">
        <v>-13.6</v>
      </c>
      <c r="IH43" s="163">
        <v>-17.2119</v>
      </c>
      <c r="II43" s="163">
        <v>-17.275200000000002</v>
      </c>
      <c r="IJ43" s="163">
        <v>-89.871600000000001</v>
      </c>
      <c r="IK43" s="163">
        <v>4.2925000000000004</v>
      </c>
      <c r="IL43" s="163">
        <v>-234.947</v>
      </c>
      <c r="IM43" s="163">
        <v>-25.3322</v>
      </c>
      <c r="IN43" s="163">
        <v>-18.841000000000001</v>
      </c>
      <c r="IO43" s="163">
        <v>106.2093</v>
      </c>
      <c r="IP43" s="163">
        <v>56.753100000000003</v>
      </c>
      <c r="IQ43" s="163">
        <v>110.3875</v>
      </c>
      <c r="IR43" s="163">
        <v>154.0909</v>
      </c>
      <c r="IS43" s="163">
        <v>40.534599999999998</v>
      </c>
      <c r="IT43" s="163">
        <v>12.061299999999999</v>
      </c>
      <c r="IU43" s="163">
        <v>11.1812</v>
      </c>
      <c r="IV43" s="163">
        <v>-2.1471</v>
      </c>
      <c r="IW43" s="163">
        <v>164.16990000000001</v>
      </c>
      <c r="IX43" s="163">
        <v>-255.25190000000001</v>
      </c>
      <c r="IY43" s="163">
        <v>49.833300000000001</v>
      </c>
      <c r="IZ43" s="163">
        <v>-41.809199999999997</v>
      </c>
      <c r="JA43" s="163">
        <v>-0.44309999999999999</v>
      </c>
      <c r="JB43" s="164"/>
      <c r="JC43" s="163">
        <v>-7.92</v>
      </c>
      <c r="JD43" s="163">
        <v>7.8E-2</v>
      </c>
      <c r="JE43" s="163">
        <v>7.3999999999999996E-2</v>
      </c>
      <c r="JF43" s="163">
        <v>3.92</v>
      </c>
      <c r="JG43" s="164"/>
      <c r="JH43" s="163">
        <v>-5.0853999999999999</v>
      </c>
      <c r="JI43" s="163">
        <v>5.9499999999999997E-2</v>
      </c>
      <c r="JJ43" s="163">
        <v>0.58750000000000002</v>
      </c>
      <c r="JK43" s="163">
        <v>-7.3228</v>
      </c>
      <c r="JL43" s="163">
        <v>0.2</v>
      </c>
      <c r="JM43" s="163">
        <v>11.407</v>
      </c>
      <c r="JN43" s="163">
        <v>11.019</v>
      </c>
      <c r="JO43" s="164"/>
      <c r="JP43" s="164"/>
      <c r="JQ43" s="163">
        <v>3.8889</v>
      </c>
      <c r="JR43" s="163">
        <v>3.7252000000000001</v>
      </c>
      <c r="JS43" s="163">
        <v>2.7946</v>
      </c>
      <c r="JT43" s="164"/>
      <c r="JU43" s="163">
        <v>24.5</v>
      </c>
      <c r="JV43" s="163">
        <v>0.90990000000000004</v>
      </c>
      <c r="JW43" s="163">
        <v>1.0900000000000001</v>
      </c>
      <c r="JX43" s="164"/>
      <c r="JY43" s="163">
        <v>-18.058</v>
      </c>
      <c r="JZ43" s="163">
        <v>4.4537000000000004</v>
      </c>
      <c r="KA43" s="163">
        <v>-20.149999999999999</v>
      </c>
      <c r="KB43" s="163">
        <v>-17.683399999999999</v>
      </c>
      <c r="KC43" s="163">
        <v>-11.5733</v>
      </c>
      <c r="KD43" s="163">
        <v>-20.316099999999999</v>
      </c>
      <c r="KE43" s="163">
        <v>1.613</v>
      </c>
      <c r="KF43" s="163">
        <v>-25.5</v>
      </c>
      <c r="KG43" s="163">
        <v>8.6999999999999993</v>
      </c>
      <c r="KH43" s="163">
        <v>-38.3262</v>
      </c>
      <c r="KI43" s="164"/>
    </row>
    <row r="44" spans="1:295" ht="18" customHeight="1" x14ac:dyDescent="0.25">
      <c r="A44" s="160" t="s">
        <v>92</v>
      </c>
      <c r="B44" s="160" t="s">
        <v>910</v>
      </c>
      <c r="C44" s="163">
        <v>0.74260000000000004</v>
      </c>
      <c r="D44" s="163">
        <v>3.6046</v>
      </c>
      <c r="E44" s="163">
        <v>-8.3949999999999996</v>
      </c>
      <c r="F44" s="163">
        <v>3.2896999999999998</v>
      </c>
      <c r="G44" s="163">
        <v>10.300599999999999</v>
      </c>
      <c r="H44" s="164"/>
      <c r="I44" s="163">
        <v>16.0411</v>
      </c>
      <c r="J44" s="164"/>
      <c r="K44" s="163">
        <v>13.4415</v>
      </c>
      <c r="L44" s="163">
        <v>5.1787999999999998</v>
      </c>
      <c r="M44" s="163">
        <v>8.4170999999999996</v>
      </c>
      <c r="N44" s="163">
        <v>-17.760000000000002</v>
      </c>
      <c r="O44" s="163">
        <v>-26.4</v>
      </c>
      <c r="P44" s="163">
        <v>2.2000000000000002</v>
      </c>
      <c r="Q44" s="163">
        <v>2.484</v>
      </c>
      <c r="R44" s="163">
        <v>-19.8</v>
      </c>
      <c r="S44" s="163">
        <v>3.1511</v>
      </c>
      <c r="T44" s="163">
        <v>4.5026999999999999</v>
      </c>
      <c r="U44" s="163">
        <v>3.7886000000000002</v>
      </c>
      <c r="V44" s="163">
        <v>3.6566000000000001</v>
      </c>
      <c r="W44" s="163">
        <v>6.7672999999999996</v>
      </c>
      <c r="X44" s="163">
        <v>0.29070000000000001</v>
      </c>
      <c r="Y44" s="163">
        <v>0.38019999999999998</v>
      </c>
      <c r="Z44" s="163">
        <v>1.8099000000000001</v>
      </c>
      <c r="AA44" s="164"/>
      <c r="AB44" s="163">
        <v>-0.44679999999999997</v>
      </c>
      <c r="AC44" s="163">
        <v>-1.1120000000000001</v>
      </c>
      <c r="AD44" s="163">
        <v>-1.1040000000000001</v>
      </c>
      <c r="AE44" s="163">
        <v>-3.2040000000000002</v>
      </c>
      <c r="AF44" s="163">
        <v>-4.4400000000000004</v>
      </c>
      <c r="AG44" s="164"/>
      <c r="AH44" s="164"/>
      <c r="AI44" s="164"/>
      <c r="AJ44" s="163">
        <v>-12.77</v>
      </c>
      <c r="AK44" s="163">
        <v>-12.71</v>
      </c>
      <c r="AL44" s="163">
        <v>-10</v>
      </c>
      <c r="AM44" s="163">
        <v>-13.13</v>
      </c>
      <c r="AN44" s="163">
        <v>-13.12</v>
      </c>
      <c r="AO44" s="163">
        <v>3.9592999999999998</v>
      </c>
      <c r="AP44" s="163">
        <v>4.1356999999999999</v>
      </c>
      <c r="AQ44" s="163">
        <v>29.4695</v>
      </c>
      <c r="AR44" s="163">
        <v>31.055299999999999</v>
      </c>
      <c r="AS44" s="163">
        <v>-16.772099999999998</v>
      </c>
      <c r="AT44" s="163">
        <v>-7.6356999999999999</v>
      </c>
      <c r="AU44" s="163">
        <v>-7.3158000000000003</v>
      </c>
      <c r="AV44" s="163">
        <v>3.0686</v>
      </c>
      <c r="AW44" s="163">
        <v>3.8174999999999999</v>
      </c>
      <c r="AX44" s="163">
        <v>-9.9130000000000003</v>
      </c>
      <c r="AY44" s="163">
        <v>-7.3677000000000001</v>
      </c>
      <c r="AZ44" s="164"/>
      <c r="BA44" s="163">
        <v>18.811199999999999</v>
      </c>
      <c r="BB44" s="163">
        <v>89.724400000000003</v>
      </c>
      <c r="BC44" s="163">
        <v>4.2042000000000002</v>
      </c>
      <c r="BD44" s="163">
        <v>-2.6</v>
      </c>
      <c r="BE44" s="163">
        <v>-2.7</v>
      </c>
      <c r="BF44" s="163">
        <v>-28.201000000000001</v>
      </c>
      <c r="BG44" s="163">
        <v>-27.997199999999999</v>
      </c>
      <c r="BH44" s="163">
        <v>-2.3731</v>
      </c>
      <c r="BI44" s="164"/>
      <c r="BJ44" s="163">
        <v>13.006399999999999</v>
      </c>
      <c r="BK44" s="163">
        <v>3.9565999999999999</v>
      </c>
      <c r="BL44" s="163">
        <v>2.4870000000000001</v>
      </c>
      <c r="BM44" s="163">
        <v>1.8063</v>
      </c>
      <c r="BN44" s="163">
        <v>-113.773</v>
      </c>
      <c r="BO44" s="163">
        <v>51.850900000000003</v>
      </c>
      <c r="BP44" s="163">
        <v>51.820399999999999</v>
      </c>
      <c r="BQ44" s="163">
        <v>72.451899999999995</v>
      </c>
      <c r="BR44" s="163">
        <v>-102.9943</v>
      </c>
      <c r="BS44" s="164"/>
      <c r="BT44" s="164"/>
      <c r="BU44" s="164"/>
      <c r="BV44" s="163">
        <v>16.4862</v>
      </c>
      <c r="BW44" s="163">
        <v>8.32</v>
      </c>
      <c r="BX44" s="163">
        <v>8.6</v>
      </c>
      <c r="BY44" s="163">
        <v>-8.9700000000000006</v>
      </c>
      <c r="BZ44" s="163">
        <v>-0.62</v>
      </c>
      <c r="CA44" s="163">
        <v>-17.4102</v>
      </c>
      <c r="CB44" s="163">
        <v>-17.812100000000001</v>
      </c>
      <c r="CC44" s="163">
        <v>29.079000000000001</v>
      </c>
      <c r="CD44" s="163">
        <v>28.408300000000001</v>
      </c>
      <c r="CE44" s="163">
        <v>-0.83099999999999996</v>
      </c>
      <c r="CF44" s="164"/>
      <c r="CG44" s="163">
        <v>-28.713200000000001</v>
      </c>
      <c r="CH44" s="163">
        <v>12.5443</v>
      </c>
      <c r="CI44" s="163">
        <v>19.9665</v>
      </c>
      <c r="CJ44" s="164"/>
      <c r="CK44" s="164"/>
      <c r="CL44" s="163">
        <v>12.2</v>
      </c>
      <c r="CM44" s="163">
        <v>-37.799999999999997</v>
      </c>
      <c r="CN44" s="163">
        <v>-3.02</v>
      </c>
      <c r="CO44" s="163">
        <v>26.522400000000001</v>
      </c>
      <c r="CP44" s="163">
        <v>26.360900000000001</v>
      </c>
      <c r="CQ44" s="163">
        <v>25.373799999999999</v>
      </c>
      <c r="CR44" s="163">
        <v>47.775700000000001</v>
      </c>
      <c r="CS44" s="163">
        <v>48.103900000000003</v>
      </c>
      <c r="CT44" s="163">
        <v>-28.423100000000002</v>
      </c>
      <c r="CU44" s="163">
        <v>-27.654699999999998</v>
      </c>
      <c r="CV44" s="163">
        <v>-26.742699999999999</v>
      </c>
      <c r="CW44" s="163">
        <v>3.6543000000000001</v>
      </c>
      <c r="CX44" s="163">
        <v>29.38</v>
      </c>
      <c r="CY44" s="163">
        <v>11.67</v>
      </c>
      <c r="CZ44" s="163">
        <v>18.598600000000001</v>
      </c>
      <c r="DA44" s="163">
        <v>18.167100000000001</v>
      </c>
      <c r="DB44" s="163">
        <v>-10.67</v>
      </c>
      <c r="DC44" s="164"/>
      <c r="DD44" s="163">
        <v>-21.032</v>
      </c>
      <c r="DE44" s="163">
        <v>-20.9178</v>
      </c>
      <c r="DF44" s="163">
        <v>39.667999999999999</v>
      </c>
      <c r="DG44" s="163">
        <v>-13.419700000000001</v>
      </c>
      <c r="DH44" s="163">
        <v>-5.4565999999999999</v>
      </c>
      <c r="DI44" s="163">
        <v>-34.799999999999997</v>
      </c>
      <c r="DJ44" s="163">
        <v>-34.799999999999997</v>
      </c>
      <c r="DK44" s="163">
        <v>-2.9529000000000001</v>
      </c>
      <c r="DL44" s="163">
        <v>5.0551000000000004</v>
      </c>
      <c r="DM44" s="163">
        <v>9.1524000000000001</v>
      </c>
      <c r="DN44" s="163">
        <v>14.292899999999999</v>
      </c>
      <c r="DO44" s="163">
        <v>5.67</v>
      </c>
      <c r="DP44" s="163">
        <v>-1.59</v>
      </c>
      <c r="DQ44" s="163">
        <v>7.1455000000000002</v>
      </c>
      <c r="DR44" s="163">
        <v>-37.717100000000002</v>
      </c>
      <c r="DS44" s="163">
        <v>-3.33</v>
      </c>
      <c r="DT44" s="164"/>
      <c r="DU44" s="163">
        <v>17.46</v>
      </c>
      <c r="DV44" s="163">
        <v>25.4</v>
      </c>
      <c r="DW44" s="163">
        <v>-34.436399999999999</v>
      </c>
      <c r="DX44" s="163">
        <v>-17.072700000000001</v>
      </c>
      <c r="DY44" s="163">
        <v>-39.785699999999999</v>
      </c>
      <c r="DZ44" s="163">
        <v>-39.672699999999999</v>
      </c>
      <c r="EA44" s="163">
        <v>19.356200000000001</v>
      </c>
      <c r="EB44" s="163">
        <v>-1.671</v>
      </c>
      <c r="EC44" s="163">
        <v>-14.1235</v>
      </c>
      <c r="ED44" s="163">
        <v>-14.071</v>
      </c>
      <c r="EE44" s="163">
        <v>-22.700399999999998</v>
      </c>
      <c r="EF44" s="163">
        <v>-26.401599999999998</v>
      </c>
      <c r="EG44" s="163">
        <v>-9.7569999999999997</v>
      </c>
      <c r="EH44" s="163">
        <v>-134.31200000000001</v>
      </c>
      <c r="EI44" s="163">
        <v>-19.645499999999998</v>
      </c>
      <c r="EJ44" s="164"/>
      <c r="EK44" s="163">
        <v>-5.6124000000000001</v>
      </c>
      <c r="EL44" s="163">
        <v>-4.7881</v>
      </c>
      <c r="EM44" s="163">
        <v>18.317699999999999</v>
      </c>
      <c r="EN44" s="163">
        <v>-10.5151</v>
      </c>
      <c r="EO44" s="163">
        <v>-9.9908999999999999</v>
      </c>
      <c r="EP44" s="163">
        <v>-7.1719999999999997</v>
      </c>
      <c r="EQ44" s="163">
        <v>-23.113900000000001</v>
      </c>
      <c r="ER44" s="163">
        <v>-22.797000000000001</v>
      </c>
      <c r="ES44" s="163">
        <v>10.7751</v>
      </c>
      <c r="ET44" s="164"/>
      <c r="EU44" s="163">
        <v>-9</v>
      </c>
      <c r="EV44" s="163">
        <v>0</v>
      </c>
      <c r="EW44" s="163">
        <v>4.0190999999999999</v>
      </c>
      <c r="EX44" s="163">
        <v>-15.3042</v>
      </c>
      <c r="EY44" s="163">
        <v>-11.470499999999999</v>
      </c>
      <c r="EZ44" s="163">
        <v>-11.7784</v>
      </c>
      <c r="FA44" s="163">
        <v>8.2658000000000005</v>
      </c>
      <c r="FB44" s="163">
        <v>12.289099999999999</v>
      </c>
      <c r="FC44" s="163">
        <v>-27.557099999999998</v>
      </c>
      <c r="FD44" s="163">
        <v>5.5941999999999998</v>
      </c>
      <c r="FE44" s="164"/>
      <c r="FF44" s="163">
        <v>5.2798999999999996</v>
      </c>
      <c r="FG44" s="163">
        <v>4.0526999999999997</v>
      </c>
      <c r="FH44" s="163">
        <v>4.5822000000000003</v>
      </c>
      <c r="FI44" s="163">
        <v>2.9657</v>
      </c>
      <c r="FJ44" s="163">
        <v>1.6746000000000001</v>
      </c>
      <c r="FK44" s="163">
        <v>1.6746000000000001</v>
      </c>
      <c r="FL44" s="163">
        <v>-37.510199999999998</v>
      </c>
      <c r="FM44" s="163">
        <v>23.110800000000001</v>
      </c>
      <c r="FN44" s="163">
        <v>22.920300000000001</v>
      </c>
      <c r="FO44" s="163">
        <v>-22.1251</v>
      </c>
      <c r="FP44" s="163">
        <v>-12.2318</v>
      </c>
      <c r="FQ44" s="163">
        <v>22.8141</v>
      </c>
      <c r="FR44" s="163">
        <v>-18.43</v>
      </c>
      <c r="FS44" s="163">
        <v>-5.1155999999999997</v>
      </c>
      <c r="FT44" s="163">
        <v>0.28860000000000002</v>
      </c>
      <c r="FU44" s="163">
        <v>3.72</v>
      </c>
      <c r="FV44" s="163">
        <v>-0.68</v>
      </c>
      <c r="FW44" s="163">
        <v>-21.902899999999999</v>
      </c>
      <c r="FX44" s="164"/>
      <c r="FY44" s="163">
        <v>2.0670000000000002</v>
      </c>
      <c r="FZ44" s="163">
        <v>0.70599999999999996</v>
      </c>
      <c r="GA44" s="164"/>
      <c r="GB44" s="163">
        <v>4.07</v>
      </c>
      <c r="GC44" s="163">
        <v>3.9963000000000002</v>
      </c>
      <c r="GD44" s="163">
        <v>11.1416</v>
      </c>
      <c r="GE44" s="163">
        <v>-3.35</v>
      </c>
      <c r="GF44" s="163">
        <v>28.045500000000001</v>
      </c>
      <c r="GG44" s="164"/>
      <c r="GH44" s="163">
        <v>27.308499999999999</v>
      </c>
      <c r="GI44" s="163">
        <v>-8.1282999999999994</v>
      </c>
      <c r="GJ44" s="163">
        <v>-8.7309000000000001</v>
      </c>
      <c r="GK44" s="163">
        <v>3.4289999999999998</v>
      </c>
      <c r="GL44" s="164"/>
      <c r="GM44" s="164"/>
      <c r="GN44" s="163">
        <v>-13.347099999999999</v>
      </c>
      <c r="GO44" s="163">
        <v>-12.3141</v>
      </c>
      <c r="GP44" s="163">
        <v>1.9576</v>
      </c>
      <c r="GQ44" s="163">
        <v>-22.279399999999999</v>
      </c>
      <c r="GR44" s="163">
        <v>5.6490999999999998</v>
      </c>
      <c r="GS44" s="163">
        <v>5.8604000000000003</v>
      </c>
      <c r="GT44" s="163">
        <v>124.0314</v>
      </c>
      <c r="GU44" s="163">
        <v>-6.9301000000000004</v>
      </c>
      <c r="GV44" s="163">
        <v>-8.4972999999999992</v>
      </c>
      <c r="GW44" s="163">
        <v>-15.0916</v>
      </c>
      <c r="GX44" s="163">
        <v>3.7618</v>
      </c>
      <c r="GY44" s="163">
        <v>8.6227</v>
      </c>
      <c r="GZ44" s="163">
        <v>8.8933</v>
      </c>
      <c r="HA44" s="163">
        <v>3</v>
      </c>
      <c r="HB44" s="163">
        <v>23.69</v>
      </c>
      <c r="HC44" s="163">
        <v>25.354800000000001</v>
      </c>
      <c r="HD44" s="163">
        <v>11.31</v>
      </c>
      <c r="HE44" s="163">
        <v>-13.2126</v>
      </c>
      <c r="HF44" s="163">
        <v>-4.0156999999999998</v>
      </c>
      <c r="HG44" s="163">
        <v>41.511499999999998</v>
      </c>
      <c r="HH44" s="163">
        <v>31.213799999999999</v>
      </c>
      <c r="HI44" s="163">
        <v>12.7056</v>
      </c>
      <c r="HJ44" s="163">
        <v>13.036199999999999</v>
      </c>
      <c r="HK44" s="163">
        <v>-12.575900000000001</v>
      </c>
      <c r="HL44" s="163">
        <v>0</v>
      </c>
      <c r="HM44" s="163">
        <v>-10.652900000000001</v>
      </c>
      <c r="HN44" s="163">
        <v>-11.479100000000001</v>
      </c>
      <c r="HO44" s="163">
        <v>45.863300000000002</v>
      </c>
      <c r="HP44" s="164"/>
      <c r="HQ44" s="163">
        <v>-0.31169999999999998</v>
      </c>
      <c r="HR44" s="163">
        <v>0.35289999999999999</v>
      </c>
      <c r="HS44" s="163">
        <v>-9.8400999999999996</v>
      </c>
      <c r="HT44" s="163">
        <v>-9.7100000000000009</v>
      </c>
      <c r="HU44" s="163">
        <v>23.1</v>
      </c>
      <c r="HV44" s="163">
        <v>23</v>
      </c>
      <c r="HW44" s="163">
        <v>-40.299999999999997</v>
      </c>
      <c r="HX44" s="163">
        <v>-39.700000000000003</v>
      </c>
      <c r="HY44" s="163">
        <v>0.47520000000000001</v>
      </c>
      <c r="HZ44" s="163">
        <v>-7.04</v>
      </c>
      <c r="IA44" s="163">
        <v>75.326499999999996</v>
      </c>
      <c r="IB44" s="164"/>
      <c r="IC44" s="163">
        <v>57.055599999999998</v>
      </c>
      <c r="ID44" s="163">
        <v>-16.100000000000001</v>
      </c>
      <c r="IE44" s="163">
        <v>-41</v>
      </c>
      <c r="IF44" s="163">
        <v>-14</v>
      </c>
      <c r="IG44" s="163">
        <v>-14.9</v>
      </c>
      <c r="IH44" s="163">
        <v>-17.365200000000002</v>
      </c>
      <c r="II44" s="163">
        <v>-17.282800000000002</v>
      </c>
      <c r="IJ44" s="163">
        <v>-78.043199999999999</v>
      </c>
      <c r="IK44" s="163">
        <v>8.9178999999999995</v>
      </c>
      <c r="IL44" s="163">
        <v>-267.25749999999999</v>
      </c>
      <c r="IM44" s="163">
        <v>-20.157699999999998</v>
      </c>
      <c r="IN44" s="163">
        <v>-22.313700000000001</v>
      </c>
      <c r="IO44" s="163">
        <v>115.1095</v>
      </c>
      <c r="IP44" s="163">
        <v>47.662599999999998</v>
      </c>
      <c r="IQ44" s="163">
        <v>131.83070000000001</v>
      </c>
      <c r="IR44" s="163">
        <v>108.5727</v>
      </c>
      <c r="IS44" s="163">
        <v>52.053100000000001</v>
      </c>
      <c r="IT44" s="163">
        <v>19.1845</v>
      </c>
      <c r="IU44" s="163">
        <v>15.9894</v>
      </c>
      <c r="IV44" s="163">
        <v>-22.130700000000001</v>
      </c>
      <c r="IW44" s="163">
        <v>214.9074</v>
      </c>
      <c r="IX44" s="163">
        <v>-206.0883</v>
      </c>
      <c r="IY44" s="163">
        <v>7.5045000000000002</v>
      </c>
      <c r="IZ44" s="163">
        <v>0.47289999999999999</v>
      </c>
      <c r="JA44" s="163">
        <v>-0.3967</v>
      </c>
      <c r="JB44" s="164"/>
      <c r="JC44" s="163">
        <v>-8.4</v>
      </c>
      <c r="JD44" s="163">
        <v>6.9000000000000006E-2</v>
      </c>
      <c r="JE44" s="163">
        <v>6.4000000000000001E-2</v>
      </c>
      <c r="JF44" s="163">
        <v>4.32</v>
      </c>
      <c r="JG44" s="164"/>
      <c r="JH44" s="163">
        <v>-4.9166999999999996</v>
      </c>
      <c r="JI44" s="164"/>
      <c r="JJ44" s="163">
        <v>3.1356999999999999</v>
      </c>
      <c r="JK44" s="163">
        <v>-6.4134000000000002</v>
      </c>
      <c r="JL44" s="163">
        <v>-3.1</v>
      </c>
      <c r="JM44" s="163">
        <v>-0.86</v>
      </c>
      <c r="JN44" s="163">
        <v>-0.90600000000000003</v>
      </c>
      <c r="JO44" s="163">
        <v>0</v>
      </c>
      <c r="JP44" s="163">
        <v>0</v>
      </c>
      <c r="JQ44" s="163">
        <v>3.8439000000000001</v>
      </c>
      <c r="JR44" s="163">
        <v>3.4658000000000002</v>
      </c>
      <c r="JS44" s="163">
        <v>3.3652000000000002</v>
      </c>
      <c r="JT44" s="164"/>
      <c r="JU44" s="163">
        <v>25.7</v>
      </c>
      <c r="JV44" s="163">
        <v>2.1999999999999999E-2</v>
      </c>
      <c r="JW44" s="163">
        <v>1.03</v>
      </c>
      <c r="JX44" s="164"/>
      <c r="JY44" s="163">
        <v>-19.153500000000001</v>
      </c>
      <c r="JZ44" s="163">
        <v>4.0065</v>
      </c>
      <c r="KA44" s="163">
        <v>-18.646000000000001</v>
      </c>
      <c r="KB44" s="163">
        <v>-18.196100000000001</v>
      </c>
      <c r="KC44" s="163">
        <v>-10.6136</v>
      </c>
      <c r="KD44" s="163">
        <v>-18.4039</v>
      </c>
      <c r="KE44" s="163">
        <v>0</v>
      </c>
      <c r="KF44" s="163">
        <v>-27.4</v>
      </c>
      <c r="KG44" s="163">
        <v>10.1</v>
      </c>
      <c r="KH44" s="163">
        <v>-36.436100000000003</v>
      </c>
      <c r="KI44" s="164"/>
    </row>
    <row r="45" spans="1:295" ht="18" customHeight="1" x14ac:dyDescent="0.25">
      <c r="A45" s="160" t="s">
        <v>92</v>
      </c>
      <c r="B45" s="160" t="s">
        <v>911</v>
      </c>
      <c r="C45" s="163">
        <v>-0.17299999999999999</v>
      </c>
      <c r="D45" s="163">
        <v>4.8</v>
      </c>
      <c r="E45" s="163">
        <v>-9.7986000000000004</v>
      </c>
      <c r="F45" s="163">
        <v>3.2743000000000002</v>
      </c>
      <c r="G45" s="163">
        <v>9.3347999999999995</v>
      </c>
      <c r="H45" s="164"/>
      <c r="I45" s="163">
        <v>17.2516</v>
      </c>
      <c r="J45" s="164"/>
      <c r="K45" s="163">
        <v>14.8851</v>
      </c>
      <c r="L45" s="163">
        <v>5.8967999999999998</v>
      </c>
      <c r="M45" s="163">
        <v>8.9750999999999994</v>
      </c>
      <c r="N45" s="163">
        <v>-22.2</v>
      </c>
      <c r="O45" s="163">
        <v>-28.6</v>
      </c>
      <c r="P45" s="163">
        <v>4.4000000000000004</v>
      </c>
      <c r="Q45" s="163">
        <v>1.6559999999999999</v>
      </c>
      <c r="R45" s="163">
        <v>-19.8</v>
      </c>
      <c r="S45" s="163">
        <v>3.1067999999999998</v>
      </c>
      <c r="T45" s="163">
        <v>3.3395999999999999</v>
      </c>
      <c r="U45" s="163">
        <v>6.1303999999999998</v>
      </c>
      <c r="V45" s="163">
        <v>6.2175000000000002</v>
      </c>
      <c r="W45" s="163">
        <v>10.9009</v>
      </c>
      <c r="X45" s="163">
        <v>2.2242000000000002</v>
      </c>
      <c r="Y45" s="163">
        <v>0.22239999999999999</v>
      </c>
      <c r="Z45" s="163">
        <v>1.2465999999999999</v>
      </c>
      <c r="AA45" s="164"/>
      <c r="AB45" s="163">
        <v>-0.55420000000000003</v>
      </c>
      <c r="AC45" s="163">
        <v>-0.82699999999999996</v>
      </c>
      <c r="AD45" s="163">
        <v>-0.81200000000000006</v>
      </c>
      <c r="AE45" s="163">
        <v>-3.5209999999999999</v>
      </c>
      <c r="AF45" s="163">
        <v>0</v>
      </c>
      <c r="AG45" s="163">
        <v>-4.4000000000000004</v>
      </c>
      <c r="AH45" s="164"/>
      <c r="AI45" s="164"/>
      <c r="AJ45" s="163">
        <v>-10.14</v>
      </c>
      <c r="AK45" s="163">
        <v>-10.130000000000001</v>
      </c>
      <c r="AL45" s="163">
        <v>-10</v>
      </c>
      <c r="AM45" s="163">
        <v>-13.04</v>
      </c>
      <c r="AN45" s="163">
        <v>-13.18</v>
      </c>
      <c r="AO45" s="163">
        <v>5.6128999999999998</v>
      </c>
      <c r="AP45" s="163">
        <v>4.0846999999999998</v>
      </c>
      <c r="AQ45" s="163">
        <v>24.098099999999999</v>
      </c>
      <c r="AR45" s="163">
        <v>24.6599</v>
      </c>
      <c r="AS45" s="163">
        <v>-21.151</v>
      </c>
      <c r="AT45" s="163">
        <v>-11.5205</v>
      </c>
      <c r="AU45" s="163">
        <v>-10.7315</v>
      </c>
      <c r="AV45" s="163">
        <v>4.3200000000000002E-2</v>
      </c>
      <c r="AW45" s="163">
        <v>0.41089999999999999</v>
      </c>
      <c r="AX45" s="163">
        <v>-15.539300000000001</v>
      </c>
      <c r="AY45" s="163">
        <v>-13.128</v>
      </c>
      <c r="AZ45" s="164"/>
      <c r="BA45" s="163">
        <v>3.8944000000000001</v>
      </c>
      <c r="BB45" s="163">
        <v>53.709200000000003</v>
      </c>
      <c r="BC45" s="163">
        <v>1.7262</v>
      </c>
      <c r="BD45" s="163">
        <v>-2.5</v>
      </c>
      <c r="BE45" s="163">
        <v>-2.5</v>
      </c>
      <c r="BF45" s="163">
        <v>-21.8901</v>
      </c>
      <c r="BG45" s="163">
        <v>-21.660499999999999</v>
      </c>
      <c r="BH45" s="163">
        <v>-1.9851000000000001</v>
      </c>
      <c r="BI45" s="164"/>
      <c r="BJ45" s="163">
        <v>11.616400000000001</v>
      </c>
      <c r="BK45" s="163">
        <v>3.7446000000000002</v>
      </c>
      <c r="BL45" s="163">
        <v>4.0396000000000001</v>
      </c>
      <c r="BM45" s="163">
        <v>2.7374999999999998</v>
      </c>
      <c r="BN45" s="163">
        <v>-54.384</v>
      </c>
      <c r="BO45" s="163">
        <v>47.883499999999998</v>
      </c>
      <c r="BP45" s="163">
        <v>47.486800000000002</v>
      </c>
      <c r="BQ45" s="163">
        <v>25.713799999999999</v>
      </c>
      <c r="BR45" s="163">
        <v>-80.819299999999998</v>
      </c>
      <c r="BS45" s="164"/>
      <c r="BT45" s="164"/>
      <c r="BU45" s="164"/>
      <c r="BV45" s="163">
        <v>20.198599999999999</v>
      </c>
      <c r="BW45" s="163">
        <v>9.1300000000000008</v>
      </c>
      <c r="BX45" s="163">
        <v>10.31</v>
      </c>
      <c r="BY45" s="163">
        <v>-6.88</v>
      </c>
      <c r="BZ45" s="163">
        <v>0.27</v>
      </c>
      <c r="CA45" s="163">
        <v>-23.170400000000001</v>
      </c>
      <c r="CB45" s="163">
        <v>-22.9025</v>
      </c>
      <c r="CC45" s="163">
        <v>35.28</v>
      </c>
      <c r="CD45" s="163">
        <v>34.807699999999997</v>
      </c>
      <c r="CE45" s="163">
        <v>-2.1852999999999998</v>
      </c>
      <c r="CF45" s="164"/>
      <c r="CG45" s="163">
        <v>-24.081600000000002</v>
      </c>
      <c r="CH45" s="163">
        <v>11.550599999999999</v>
      </c>
      <c r="CI45" s="163">
        <v>20.890699999999999</v>
      </c>
      <c r="CJ45" s="164"/>
      <c r="CK45" s="164"/>
      <c r="CL45" s="163">
        <v>26.2</v>
      </c>
      <c r="CM45" s="163">
        <v>-41.4</v>
      </c>
      <c r="CN45" s="163">
        <v>-2.9</v>
      </c>
      <c r="CO45" s="163">
        <v>32.190899999999999</v>
      </c>
      <c r="CP45" s="163">
        <v>32.051900000000003</v>
      </c>
      <c r="CQ45" s="163">
        <v>30.502099999999999</v>
      </c>
      <c r="CR45" s="163">
        <v>39.043599999999998</v>
      </c>
      <c r="CS45" s="163">
        <v>39.089599999999997</v>
      </c>
      <c r="CT45" s="163">
        <v>-25.3323</v>
      </c>
      <c r="CU45" s="163">
        <v>-22.922899999999998</v>
      </c>
      <c r="CV45" s="163">
        <v>-23.9255</v>
      </c>
      <c r="CW45" s="163">
        <v>3.6815000000000002</v>
      </c>
      <c r="CX45" s="163">
        <v>27.39</v>
      </c>
      <c r="CY45" s="163">
        <v>11.06</v>
      </c>
      <c r="CZ45" s="163">
        <v>17.504899999999999</v>
      </c>
      <c r="DA45" s="163">
        <v>17.385899999999999</v>
      </c>
      <c r="DB45" s="163">
        <v>-10.51</v>
      </c>
      <c r="DC45" s="164"/>
      <c r="DD45" s="163">
        <v>-21.6387</v>
      </c>
      <c r="DE45" s="163">
        <v>-21.637899999999998</v>
      </c>
      <c r="DF45" s="163">
        <v>46.49</v>
      </c>
      <c r="DG45" s="163">
        <v>-12.0465</v>
      </c>
      <c r="DH45" s="163">
        <v>-5.2605000000000004</v>
      </c>
      <c r="DI45" s="163">
        <v>-36.9</v>
      </c>
      <c r="DJ45" s="163">
        <v>-35</v>
      </c>
      <c r="DK45" s="163">
        <v>-2.9773000000000001</v>
      </c>
      <c r="DL45" s="163">
        <v>4.681</v>
      </c>
      <c r="DM45" s="163">
        <v>9.1524000000000001</v>
      </c>
      <c r="DN45" s="163">
        <v>13.7363</v>
      </c>
      <c r="DO45" s="163">
        <v>5.35</v>
      </c>
      <c r="DP45" s="163">
        <v>-1.1200000000000001</v>
      </c>
      <c r="DQ45" s="163">
        <v>4.9909999999999997</v>
      </c>
      <c r="DR45" s="163">
        <v>-44.497500000000002</v>
      </c>
      <c r="DS45" s="163">
        <v>-4.8099999999999996</v>
      </c>
      <c r="DT45" s="164"/>
      <c r="DU45" s="163">
        <v>18.8</v>
      </c>
      <c r="DV45" s="163">
        <v>24.79</v>
      </c>
      <c r="DW45" s="163">
        <v>-39.709099999999999</v>
      </c>
      <c r="DX45" s="163">
        <v>-19.927299999999999</v>
      </c>
      <c r="DY45" s="163">
        <v>-46.191000000000003</v>
      </c>
      <c r="DZ45" s="163">
        <v>-45.990900000000003</v>
      </c>
      <c r="EA45" s="163">
        <v>14.346399999999999</v>
      </c>
      <c r="EB45" s="163">
        <v>-5.0575999999999999</v>
      </c>
      <c r="EC45" s="163">
        <v>-17.839300000000001</v>
      </c>
      <c r="ED45" s="163">
        <v>-17.574999999999999</v>
      </c>
      <c r="EE45" s="163">
        <v>-25.295400000000001</v>
      </c>
      <c r="EF45" s="163">
        <v>-30.203099999999999</v>
      </c>
      <c r="EG45" s="163">
        <v>-9.8810000000000002</v>
      </c>
      <c r="EH45" s="163">
        <v>-82.426000000000002</v>
      </c>
      <c r="EI45" s="163">
        <v>-48.717599999999997</v>
      </c>
      <c r="EJ45" s="164"/>
      <c r="EK45" s="163">
        <v>-5.0106000000000002</v>
      </c>
      <c r="EL45" s="163">
        <v>-4.1638000000000002</v>
      </c>
      <c r="EM45" s="163">
        <v>21.839099999999998</v>
      </c>
      <c r="EN45" s="163">
        <v>-13.460900000000001</v>
      </c>
      <c r="EO45" s="163">
        <v>-12.9054</v>
      </c>
      <c r="EP45" s="163">
        <v>-7.6840000000000002</v>
      </c>
      <c r="EQ45" s="163">
        <v>-25.4329</v>
      </c>
      <c r="ER45" s="163">
        <v>-25.1782</v>
      </c>
      <c r="ES45" s="163">
        <v>15.8415</v>
      </c>
      <c r="ET45" s="164"/>
      <c r="EU45" s="163">
        <v>-9.67</v>
      </c>
      <c r="EV45" s="163">
        <v>0</v>
      </c>
      <c r="EW45" s="163">
        <v>3.9561999999999999</v>
      </c>
      <c r="EX45" s="163">
        <v>-20.5044</v>
      </c>
      <c r="EY45" s="163">
        <v>-9.1216000000000008</v>
      </c>
      <c r="EZ45" s="163">
        <v>-9.3300999999999998</v>
      </c>
      <c r="FA45" s="163">
        <v>6.3453999999999997</v>
      </c>
      <c r="FB45" s="163">
        <v>17.327999999999999</v>
      </c>
      <c r="FC45" s="163">
        <v>-31.416899999999998</v>
      </c>
      <c r="FD45" s="163">
        <v>5.7308000000000003</v>
      </c>
      <c r="FE45" s="164"/>
      <c r="FF45" s="163">
        <v>5.3962000000000003</v>
      </c>
      <c r="FG45" s="163">
        <v>3.5710000000000002</v>
      </c>
      <c r="FH45" s="163">
        <v>3.9249999999999998</v>
      </c>
      <c r="FI45" s="163">
        <v>2.5960999999999999</v>
      </c>
      <c r="FJ45" s="163">
        <v>10.0474</v>
      </c>
      <c r="FK45" s="163">
        <v>9.5449999999999999</v>
      </c>
      <c r="FL45" s="163">
        <v>-30.3096</v>
      </c>
      <c r="FM45" s="163">
        <v>29.767099999999999</v>
      </c>
      <c r="FN45" s="163">
        <v>29.793500000000002</v>
      </c>
      <c r="FO45" s="163">
        <v>-19.5139</v>
      </c>
      <c r="FP45" s="163">
        <v>0</v>
      </c>
      <c r="FQ45" s="163">
        <v>18.673400000000001</v>
      </c>
      <c r="FR45" s="163">
        <v>-20.11</v>
      </c>
      <c r="FS45" s="163">
        <v>-2.7406999999999999</v>
      </c>
      <c r="FT45" s="163">
        <v>0.28039999999999998</v>
      </c>
      <c r="FU45" s="163">
        <v>2.0299999999999998</v>
      </c>
      <c r="FV45" s="163">
        <v>4.3</v>
      </c>
      <c r="FW45" s="163">
        <v>-19.0152</v>
      </c>
      <c r="FX45" s="163">
        <v>0</v>
      </c>
      <c r="FY45" s="163">
        <v>1.9970000000000001</v>
      </c>
      <c r="FZ45" s="163">
        <v>0.58899999999999997</v>
      </c>
      <c r="GA45" s="164"/>
      <c r="GB45" s="163">
        <v>2.9</v>
      </c>
      <c r="GC45" s="163">
        <v>-2.3580000000000001</v>
      </c>
      <c r="GD45" s="163">
        <v>5.4617000000000004</v>
      </c>
      <c r="GE45" s="163">
        <v>-3.59</v>
      </c>
      <c r="GF45" s="163">
        <v>26.298500000000001</v>
      </c>
      <c r="GG45" s="164"/>
      <c r="GH45" s="163">
        <v>28.697500000000002</v>
      </c>
      <c r="GI45" s="163">
        <v>-8.4009999999999998</v>
      </c>
      <c r="GJ45" s="163">
        <v>-9.0809999999999995</v>
      </c>
      <c r="GK45" s="163">
        <v>3.6253000000000002</v>
      </c>
      <c r="GL45" s="164"/>
      <c r="GM45" s="164"/>
      <c r="GN45" s="163">
        <v>-13.5914</v>
      </c>
      <c r="GO45" s="163">
        <v>-7.9314999999999998</v>
      </c>
      <c r="GP45" s="163">
        <v>1.6355999999999999</v>
      </c>
      <c r="GQ45" s="163">
        <v>-20.676100000000002</v>
      </c>
      <c r="GR45" s="163">
        <v>4.6433</v>
      </c>
      <c r="GS45" s="163">
        <v>5.5434999999999999</v>
      </c>
      <c r="GT45" s="163">
        <v>144.67189999999999</v>
      </c>
      <c r="GU45" s="163">
        <v>-5.3558000000000003</v>
      </c>
      <c r="GV45" s="163">
        <v>-8.6609999999999996</v>
      </c>
      <c r="GW45" s="163">
        <v>-14.9985</v>
      </c>
      <c r="GX45" s="164"/>
      <c r="GY45" s="163">
        <v>10.0143</v>
      </c>
      <c r="GZ45" s="163">
        <v>10.309200000000001</v>
      </c>
      <c r="HA45" s="163">
        <v>3</v>
      </c>
      <c r="HB45" s="163">
        <v>22.2578</v>
      </c>
      <c r="HC45" s="163">
        <v>23.271000000000001</v>
      </c>
      <c r="HD45" s="163">
        <v>0.42</v>
      </c>
      <c r="HE45" s="163">
        <v>0</v>
      </c>
      <c r="HF45" s="163">
        <v>38.873800000000003</v>
      </c>
      <c r="HG45" s="163">
        <v>0</v>
      </c>
      <c r="HH45" s="163">
        <v>63.426400000000001</v>
      </c>
      <c r="HI45" s="163">
        <v>13.2385</v>
      </c>
      <c r="HJ45" s="163">
        <v>13.685499999999999</v>
      </c>
      <c r="HK45" s="163">
        <v>-12.9283</v>
      </c>
      <c r="HL45" s="163">
        <v>0</v>
      </c>
      <c r="HM45" s="163">
        <v>-11.2448</v>
      </c>
      <c r="HN45" s="163">
        <v>-12.647600000000001</v>
      </c>
      <c r="HO45" s="163">
        <v>54.6526</v>
      </c>
      <c r="HP45" s="163">
        <v>55.833100000000002</v>
      </c>
      <c r="HQ45" s="163">
        <v>-3.7065999999999999</v>
      </c>
      <c r="HR45" s="163">
        <v>-3.5087999999999999</v>
      </c>
      <c r="HS45" s="163">
        <v>-12.0556</v>
      </c>
      <c r="HT45" s="163">
        <v>-12.4664</v>
      </c>
      <c r="HU45" s="163">
        <v>12.61</v>
      </c>
      <c r="HV45" s="163">
        <v>12.38</v>
      </c>
      <c r="HW45" s="163">
        <v>-41.7</v>
      </c>
      <c r="HX45" s="163">
        <v>-41.8</v>
      </c>
      <c r="HY45" s="163">
        <v>0.21149999999999999</v>
      </c>
      <c r="HZ45" s="163">
        <v>-6.24</v>
      </c>
      <c r="IA45" s="163">
        <v>71.170100000000005</v>
      </c>
      <c r="IB45" s="164"/>
      <c r="IC45" s="163">
        <v>57.5443</v>
      </c>
      <c r="ID45" s="163">
        <v>-16.5</v>
      </c>
      <c r="IE45" s="163">
        <v>-40.5</v>
      </c>
      <c r="IF45" s="163">
        <v>-11.4</v>
      </c>
      <c r="IG45" s="163">
        <v>-11.9</v>
      </c>
      <c r="IH45" s="163">
        <v>-17.569700000000001</v>
      </c>
      <c r="II45" s="163">
        <v>-17.2776</v>
      </c>
      <c r="IJ45" s="163">
        <v>-118.9922</v>
      </c>
      <c r="IK45" s="163">
        <v>33.657899999999998</v>
      </c>
      <c r="IL45" s="163">
        <v>-269.76080000000002</v>
      </c>
      <c r="IM45" s="163">
        <v>-26.376300000000001</v>
      </c>
      <c r="IN45" s="163">
        <v>-26.361599999999999</v>
      </c>
      <c r="IO45" s="163">
        <v>117.8265</v>
      </c>
      <c r="IP45" s="163">
        <v>48.296700000000001</v>
      </c>
      <c r="IQ45" s="163">
        <v>120.9423</v>
      </c>
      <c r="IR45" s="163">
        <v>114.5324</v>
      </c>
      <c r="IS45" s="163">
        <v>52.317500000000003</v>
      </c>
      <c r="IT45" s="163">
        <v>25.227599999999999</v>
      </c>
      <c r="IU45" s="163">
        <v>24.190200000000001</v>
      </c>
      <c r="IV45" s="163">
        <v>-13.4277</v>
      </c>
      <c r="IW45" s="163">
        <v>212.46369999999999</v>
      </c>
      <c r="IX45" s="163">
        <v>-210.59899999999999</v>
      </c>
      <c r="IY45" s="163">
        <v>-2.4350000000000001</v>
      </c>
      <c r="IZ45" s="163">
        <v>13.717000000000001</v>
      </c>
      <c r="JA45" s="163">
        <v>-0.1404</v>
      </c>
      <c r="JB45" s="164"/>
      <c r="JC45" s="163">
        <v>-8.24</v>
      </c>
      <c r="JD45" s="163">
        <v>7.1999999999999995E-2</v>
      </c>
      <c r="JE45" s="163">
        <v>6.9000000000000006E-2</v>
      </c>
      <c r="JF45" s="163">
        <v>3.6</v>
      </c>
      <c r="JG45" s="164"/>
      <c r="JH45" s="163">
        <v>-4.6833999999999998</v>
      </c>
      <c r="JI45" s="163">
        <v>5.9499999999999997E-2</v>
      </c>
      <c r="JJ45" s="163">
        <v>2.9891999999999999</v>
      </c>
      <c r="JK45" s="163">
        <v>-5.2140000000000004</v>
      </c>
      <c r="JL45" s="163">
        <v>-2.7</v>
      </c>
      <c r="JM45" s="163">
        <v>-2.5819999999999999</v>
      </c>
      <c r="JN45" s="163">
        <v>-1.702</v>
      </c>
      <c r="JO45" s="164"/>
      <c r="JP45" s="164"/>
      <c r="JQ45" s="163">
        <v>3.2928000000000002</v>
      </c>
      <c r="JR45" s="163">
        <v>3.2315999999999998</v>
      </c>
      <c r="JS45" s="163">
        <v>3.254</v>
      </c>
      <c r="JT45" s="164"/>
      <c r="JU45" s="163">
        <v>25.6</v>
      </c>
      <c r="JV45" s="163">
        <v>-0.88900000000000001</v>
      </c>
      <c r="JW45" s="163">
        <v>0.9</v>
      </c>
      <c r="JX45" s="164"/>
      <c r="JY45" s="163">
        <v>-19.053699999999999</v>
      </c>
      <c r="JZ45" s="163">
        <v>4.0182000000000002</v>
      </c>
      <c r="KA45" s="163">
        <v>-18.762499999999999</v>
      </c>
      <c r="KB45" s="163">
        <v>-17.2165</v>
      </c>
      <c r="KC45" s="163">
        <v>-11.1347</v>
      </c>
      <c r="KD45" s="163">
        <v>-19.229399999999998</v>
      </c>
      <c r="KE45" s="163">
        <v>0</v>
      </c>
      <c r="KF45" s="163">
        <v>-27.2</v>
      </c>
      <c r="KG45" s="163">
        <v>10</v>
      </c>
      <c r="KH45" s="163">
        <v>36.289099999999998</v>
      </c>
      <c r="KI45" s="163">
        <v>-94.065200000000004</v>
      </c>
    </row>
    <row r="46" spans="1:295" ht="18" customHeight="1" x14ac:dyDescent="0.25">
      <c r="A46" s="160" t="s">
        <v>92</v>
      </c>
      <c r="B46" s="160" t="s">
        <v>912</v>
      </c>
      <c r="C46" s="163">
        <v>-0.77829999999999999</v>
      </c>
      <c r="D46" s="163">
        <v>5.3848000000000003</v>
      </c>
      <c r="E46" s="163">
        <v>-10.5853</v>
      </c>
      <c r="F46" s="163">
        <v>3.3513000000000002</v>
      </c>
      <c r="G46" s="163">
        <v>9.2491000000000003</v>
      </c>
      <c r="H46" s="164"/>
      <c r="I46" s="163">
        <v>19.143599999999999</v>
      </c>
      <c r="J46" s="164"/>
      <c r="K46" s="163">
        <v>15.373699999999999</v>
      </c>
      <c r="L46" s="163">
        <v>6.2637999999999998</v>
      </c>
      <c r="M46" s="163">
        <v>9.4403000000000006</v>
      </c>
      <c r="N46" s="163">
        <v>-19.98</v>
      </c>
      <c r="O46" s="164"/>
      <c r="P46" s="163">
        <v>4.4000000000000004</v>
      </c>
      <c r="Q46" s="163">
        <v>2.484</v>
      </c>
      <c r="R46" s="164"/>
      <c r="S46" s="163">
        <v>3.1427999999999998</v>
      </c>
      <c r="T46" s="163">
        <v>3.5364</v>
      </c>
      <c r="U46" s="163">
        <v>6.7740999999999998</v>
      </c>
      <c r="V46" s="163">
        <v>6.5323000000000002</v>
      </c>
      <c r="W46" s="163">
        <v>11.7765</v>
      </c>
      <c r="X46" s="163">
        <v>2.1648999999999998</v>
      </c>
      <c r="Y46" s="163">
        <v>0.22919999999999999</v>
      </c>
      <c r="Z46" s="163">
        <v>1.1488</v>
      </c>
      <c r="AA46" s="164"/>
      <c r="AB46" s="163">
        <v>-0.2462</v>
      </c>
      <c r="AC46" s="163">
        <v>-0.66400000000000003</v>
      </c>
      <c r="AD46" s="163">
        <v>-0.63800000000000001</v>
      </c>
      <c r="AE46" s="163">
        <v>-3.6539999999999999</v>
      </c>
      <c r="AF46" s="164"/>
      <c r="AG46" s="163">
        <v>-4.4000000000000004</v>
      </c>
      <c r="AH46" s="164"/>
      <c r="AI46" s="164"/>
      <c r="AJ46" s="163">
        <v>-8.57</v>
      </c>
      <c r="AK46" s="163">
        <v>-8.64</v>
      </c>
      <c r="AL46" s="164"/>
      <c r="AM46" s="163">
        <v>-13.13</v>
      </c>
      <c r="AN46" s="163">
        <v>-13.02</v>
      </c>
      <c r="AO46" s="163">
        <v>6.3098999999999998</v>
      </c>
      <c r="AP46" s="163">
        <v>3.3807999999999998</v>
      </c>
      <c r="AQ46" s="163">
        <v>23.6402</v>
      </c>
      <c r="AR46" s="163">
        <v>24.7804</v>
      </c>
      <c r="AS46" s="163">
        <v>-22.412400000000002</v>
      </c>
      <c r="AT46" s="163">
        <v>-9.9130000000000003</v>
      </c>
      <c r="AU46" s="163">
        <v>-9.6570999999999998</v>
      </c>
      <c r="AV46" s="163">
        <v>-0.24310000000000001</v>
      </c>
      <c r="AW46" s="163">
        <v>-0.44290000000000002</v>
      </c>
      <c r="AX46" s="163">
        <v>-16.343</v>
      </c>
      <c r="AY46" s="163">
        <v>-14.0657</v>
      </c>
      <c r="AZ46" s="163">
        <v>0</v>
      </c>
      <c r="BA46" s="163">
        <v>1.1633</v>
      </c>
      <c r="BB46" s="163">
        <v>57.925800000000002</v>
      </c>
      <c r="BC46" s="163">
        <v>0.69810000000000005</v>
      </c>
      <c r="BD46" s="163">
        <v>-2.1</v>
      </c>
      <c r="BE46" s="163">
        <v>-2.1</v>
      </c>
      <c r="BF46" s="163">
        <v>-21.7</v>
      </c>
      <c r="BG46" s="163">
        <v>-21.575600000000001</v>
      </c>
      <c r="BH46" s="163">
        <v>-1.9053</v>
      </c>
      <c r="BI46" s="164"/>
      <c r="BJ46" s="163">
        <v>12.935</v>
      </c>
      <c r="BK46" s="163">
        <v>4.6028000000000002</v>
      </c>
      <c r="BL46" s="163">
        <v>3.8748999999999998</v>
      </c>
      <c r="BM46" s="163">
        <v>2.6456</v>
      </c>
      <c r="BN46" s="163">
        <v>-43.275199999999998</v>
      </c>
      <c r="BO46" s="163">
        <v>56.306600000000003</v>
      </c>
      <c r="BP46" s="163">
        <v>56.459200000000003</v>
      </c>
      <c r="BQ46" s="163">
        <v>15.1235</v>
      </c>
      <c r="BR46" s="163">
        <v>-67.148399999999995</v>
      </c>
      <c r="BS46" s="164"/>
      <c r="BT46" s="164"/>
      <c r="BU46" s="164"/>
      <c r="BV46" s="163">
        <v>18.172799999999999</v>
      </c>
      <c r="BW46" s="163">
        <v>7.57</v>
      </c>
      <c r="BX46" s="163">
        <v>8.8000000000000007</v>
      </c>
      <c r="BY46" s="163">
        <v>-8.93</v>
      </c>
      <c r="BZ46" s="163">
        <v>-2.2000000000000002</v>
      </c>
      <c r="CA46" s="163">
        <v>-24.242000000000001</v>
      </c>
      <c r="CB46" s="163">
        <v>-23.840199999999999</v>
      </c>
      <c r="CC46" s="163">
        <v>42.992699999999999</v>
      </c>
      <c r="CD46" s="163">
        <v>42.789499999999997</v>
      </c>
      <c r="CE46" s="163">
        <v>-0.4088</v>
      </c>
      <c r="CF46" s="163">
        <v>0</v>
      </c>
      <c r="CG46" s="163">
        <v>-42.376600000000003</v>
      </c>
      <c r="CH46" s="163">
        <v>12.5809</v>
      </c>
      <c r="CI46" s="163">
        <v>21.018799999999999</v>
      </c>
      <c r="CJ46" s="164"/>
      <c r="CK46" s="164"/>
      <c r="CL46" s="163">
        <v>-8.1999999999999993</v>
      </c>
      <c r="CM46" s="163">
        <v>-8.6999999999999993</v>
      </c>
      <c r="CN46" s="163">
        <v>-2.48</v>
      </c>
      <c r="CO46" s="163">
        <v>24.8675</v>
      </c>
      <c r="CP46" s="163">
        <v>25.423200000000001</v>
      </c>
      <c r="CQ46" s="163">
        <v>24.071899999999999</v>
      </c>
      <c r="CR46" s="163">
        <v>53.757300000000001</v>
      </c>
      <c r="CS46" s="163">
        <v>53.326799999999999</v>
      </c>
      <c r="CT46" s="163">
        <v>-25.9529</v>
      </c>
      <c r="CU46" s="163">
        <v>-36.711399999999998</v>
      </c>
      <c r="CV46" s="163">
        <v>-23.9771</v>
      </c>
      <c r="CW46" s="163">
        <v>3.7290000000000001</v>
      </c>
      <c r="CX46" s="163">
        <v>25.63</v>
      </c>
      <c r="CY46" s="163">
        <v>10.3</v>
      </c>
      <c r="CZ46" s="163">
        <v>16.254899999999999</v>
      </c>
      <c r="DA46" s="163">
        <v>16.213999999999999</v>
      </c>
      <c r="DB46" s="163">
        <v>-10.25</v>
      </c>
      <c r="DC46" s="163">
        <v>0</v>
      </c>
      <c r="DD46" s="163">
        <v>-20.614799999999999</v>
      </c>
      <c r="DE46" s="163">
        <v>-20.712299999999999</v>
      </c>
      <c r="DF46" s="163">
        <v>42.851799999999997</v>
      </c>
      <c r="DG46" s="163">
        <v>-11.0059</v>
      </c>
      <c r="DH46" s="163">
        <v>-5.0243000000000002</v>
      </c>
      <c r="DI46" s="163">
        <v>-34.700000000000003</v>
      </c>
      <c r="DJ46" s="163">
        <v>-33</v>
      </c>
      <c r="DK46" s="163">
        <v>-2.8589000000000002</v>
      </c>
      <c r="DL46" s="163">
        <v>4.4939999999999998</v>
      </c>
      <c r="DM46" s="163">
        <v>8.2060999999999993</v>
      </c>
      <c r="DN46" s="163">
        <v>13.3652</v>
      </c>
      <c r="DO46" s="163">
        <v>4.93</v>
      </c>
      <c r="DP46" s="163">
        <v>-0.75</v>
      </c>
      <c r="DQ46" s="163">
        <v>4.0919999999999996</v>
      </c>
      <c r="DR46" s="163">
        <v>-40.087299999999999</v>
      </c>
      <c r="DS46" s="163">
        <v>-3.81</v>
      </c>
      <c r="DT46" s="163">
        <v>0</v>
      </c>
      <c r="DU46" s="163">
        <v>15.52</v>
      </c>
      <c r="DV46" s="163">
        <v>23.75</v>
      </c>
      <c r="DW46" s="163">
        <v>-34.0364</v>
      </c>
      <c r="DX46" s="163">
        <v>-16.818200000000001</v>
      </c>
      <c r="DY46" s="163">
        <v>-47.867400000000004</v>
      </c>
      <c r="DZ46" s="163">
        <v>-47.263599999999997</v>
      </c>
      <c r="EA46" s="163">
        <v>15.2447</v>
      </c>
      <c r="EB46" s="163">
        <v>-3.6562999999999999</v>
      </c>
      <c r="EC46" s="163">
        <v>-16.826899999999998</v>
      </c>
      <c r="ED46" s="163">
        <v>-16.616499999999998</v>
      </c>
      <c r="EE46" s="163">
        <v>-26.559000000000001</v>
      </c>
      <c r="EF46" s="163">
        <v>-31.2957</v>
      </c>
      <c r="EG46" s="163">
        <v>-9.766</v>
      </c>
      <c r="EH46" s="163">
        <v>-74.956500000000005</v>
      </c>
      <c r="EI46" s="163">
        <v>-50.8842</v>
      </c>
      <c r="EJ46" s="164"/>
      <c r="EK46" s="163">
        <v>-4.7946</v>
      </c>
      <c r="EL46" s="163">
        <v>-3.8763000000000001</v>
      </c>
      <c r="EM46" s="163">
        <v>23.828800000000001</v>
      </c>
      <c r="EN46" s="163">
        <v>-12.696400000000001</v>
      </c>
      <c r="EO46" s="163">
        <v>-12.0459</v>
      </c>
      <c r="EP46" s="163">
        <v>-13.316000000000001</v>
      </c>
      <c r="EQ46" s="163">
        <v>-25.874700000000001</v>
      </c>
      <c r="ER46" s="163">
        <v>-25.693200000000001</v>
      </c>
      <c r="ES46" s="163">
        <v>17.097799999999999</v>
      </c>
      <c r="ET46" s="164"/>
      <c r="EU46" s="163">
        <v>-5.64</v>
      </c>
      <c r="EV46" s="163">
        <v>0</v>
      </c>
      <c r="EW46" s="163">
        <v>4.1299000000000001</v>
      </c>
      <c r="EX46" s="163">
        <v>-20.104800000000001</v>
      </c>
      <c r="EY46" s="163">
        <v>-8.9220000000000006</v>
      </c>
      <c r="EZ46" s="163">
        <v>-9.1448</v>
      </c>
      <c r="FA46" s="163">
        <v>5.1836000000000002</v>
      </c>
      <c r="FB46" s="163">
        <v>18.331399999999999</v>
      </c>
      <c r="FC46" s="163">
        <v>-32.880800000000001</v>
      </c>
      <c r="FD46" s="163">
        <v>5.9882</v>
      </c>
      <c r="FE46" s="164"/>
      <c r="FF46" s="163">
        <v>5.6862000000000004</v>
      </c>
      <c r="FG46" s="163">
        <v>3.016</v>
      </c>
      <c r="FH46" s="163">
        <v>3.3515000000000001</v>
      </c>
      <c r="FI46" s="163">
        <v>2.5840999999999998</v>
      </c>
      <c r="FJ46" s="163">
        <v>10.8847</v>
      </c>
      <c r="FK46" s="163">
        <v>11.2196</v>
      </c>
      <c r="FL46" s="163">
        <v>-27.462800000000001</v>
      </c>
      <c r="FM46" s="163">
        <v>31.319500000000001</v>
      </c>
      <c r="FN46" s="163">
        <v>30.9328</v>
      </c>
      <c r="FO46" s="163">
        <v>-17.404599999999999</v>
      </c>
      <c r="FP46" s="164"/>
      <c r="FQ46" s="163">
        <v>16.622599999999998</v>
      </c>
      <c r="FR46" s="163">
        <v>-21.29</v>
      </c>
      <c r="FS46" s="163">
        <v>-5.2053000000000003</v>
      </c>
      <c r="FT46" s="163">
        <v>0.31519999999999998</v>
      </c>
      <c r="FU46" s="163">
        <v>3.67</v>
      </c>
      <c r="FV46" s="163">
        <v>3.92</v>
      </c>
      <c r="FW46" s="163">
        <v>-17.1157</v>
      </c>
      <c r="FX46" s="163">
        <v>0</v>
      </c>
      <c r="FY46" s="163">
        <v>2.0150000000000001</v>
      </c>
      <c r="FZ46" s="163">
        <v>0.58099999999999996</v>
      </c>
      <c r="GA46" s="164"/>
      <c r="GB46" s="163">
        <v>2.5499999999999998</v>
      </c>
      <c r="GC46" s="163">
        <v>-5.2125000000000004</v>
      </c>
      <c r="GD46" s="163">
        <v>1.8661000000000001</v>
      </c>
      <c r="GE46" s="163">
        <v>-3.67</v>
      </c>
      <c r="GF46" s="163">
        <v>25.802499999999998</v>
      </c>
      <c r="GG46" s="164"/>
      <c r="GH46" s="163">
        <v>29.604500000000002</v>
      </c>
      <c r="GI46" s="163">
        <v>-9.2868999999999993</v>
      </c>
      <c r="GJ46" s="163">
        <v>-9.9273000000000007</v>
      </c>
      <c r="GK46" s="163">
        <v>3.7726999999999999</v>
      </c>
      <c r="GL46" s="164"/>
      <c r="GM46" s="164"/>
      <c r="GN46" s="163">
        <v>-12.578900000000001</v>
      </c>
      <c r="GO46" s="163">
        <v>-7.3648999999999996</v>
      </c>
      <c r="GP46" s="163">
        <v>0.6119</v>
      </c>
      <c r="GQ46" s="163">
        <v>-19.3429</v>
      </c>
      <c r="GR46" s="163">
        <v>5.6624999999999996</v>
      </c>
      <c r="GS46" s="163">
        <v>5.798</v>
      </c>
      <c r="GT46" s="163">
        <v>154.72489999999999</v>
      </c>
      <c r="GU46" s="163">
        <v>-4.6359000000000004</v>
      </c>
      <c r="GV46" s="163">
        <v>-7.7701000000000002</v>
      </c>
      <c r="GW46" s="163">
        <v>-16.559000000000001</v>
      </c>
      <c r="GX46" s="163">
        <v>3.4874999999999998</v>
      </c>
      <c r="GY46" s="163">
        <v>10.058299999999999</v>
      </c>
      <c r="GZ46" s="163">
        <v>10.3567</v>
      </c>
      <c r="HA46" s="163">
        <v>3.2629999999999999</v>
      </c>
      <c r="HB46" s="163">
        <v>23.509</v>
      </c>
      <c r="HC46" s="163">
        <v>23.997</v>
      </c>
      <c r="HD46" s="163">
        <v>1.68</v>
      </c>
      <c r="HE46" s="163">
        <v>-5.9333999999999998</v>
      </c>
      <c r="HF46" s="163">
        <v>26.082899999999999</v>
      </c>
      <c r="HG46" s="163">
        <v>7.423</v>
      </c>
      <c r="HH46" s="163">
        <v>65.160899999999998</v>
      </c>
      <c r="HI46" s="163">
        <v>10.565899999999999</v>
      </c>
      <c r="HJ46" s="163">
        <v>11.1791</v>
      </c>
      <c r="HK46" s="163">
        <v>-12.4322</v>
      </c>
      <c r="HL46" s="163">
        <v>0</v>
      </c>
      <c r="HM46" s="163">
        <v>0</v>
      </c>
      <c r="HN46" s="163">
        <v>-10.883900000000001</v>
      </c>
      <c r="HO46" s="164"/>
      <c r="HP46" s="164"/>
      <c r="HQ46" s="163">
        <v>-5.3436000000000003</v>
      </c>
      <c r="HR46" s="163">
        <v>-4.7282999999999999</v>
      </c>
      <c r="HS46" s="163">
        <v>-11.2239</v>
      </c>
      <c r="HT46" s="163">
        <v>-11.1715</v>
      </c>
      <c r="HU46" s="163">
        <v>9.81</v>
      </c>
      <c r="HV46" s="163">
        <v>9.8699999999999992</v>
      </c>
      <c r="HW46" s="163">
        <v>-40.9</v>
      </c>
      <c r="HX46" s="163">
        <v>-40.9</v>
      </c>
      <c r="HY46" s="163">
        <v>0.37080000000000002</v>
      </c>
      <c r="HZ46" s="163">
        <v>-6.16</v>
      </c>
      <c r="IA46" s="163">
        <v>78.009500000000003</v>
      </c>
      <c r="IB46" s="164"/>
      <c r="IC46" s="163">
        <v>57.366399999999999</v>
      </c>
      <c r="ID46" s="163">
        <v>-16.899999999999999</v>
      </c>
      <c r="IE46" s="163">
        <v>-38</v>
      </c>
      <c r="IF46" s="163">
        <v>-9.3000000000000007</v>
      </c>
      <c r="IG46" s="163">
        <v>-10.199999999999999</v>
      </c>
      <c r="IH46" s="163">
        <v>-17.488199999999999</v>
      </c>
      <c r="II46" s="163">
        <v>-17.581600000000002</v>
      </c>
      <c r="IJ46" s="163">
        <v>-122.6658</v>
      </c>
      <c r="IK46" s="163">
        <v>41.616799999999998</v>
      </c>
      <c r="IL46" s="163">
        <v>-274.95909999999998</v>
      </c>
      <c r="IM46" s="163">
        <v>-27.7971</v>
      </c>
      <c r="IN46" s="163">
        <v>-30.0761</v>
      </c>
      <c r="IO46" s="163">
        <v>119.6794</v>
      </c>
      <c r="IP46" s="163">
        <v>47.107700000000001</v>
      </c>
      <c r="IQ46" s="163">
        <v>125.96810000000001</v>
      </c>
      <c r="IR46" s="163">
        <v>119.5749</v>
      </c>
      <c r="IS46" s="163">
        <v>55.408200000000001</v>
      </c>
      <c r="IT46" s="163">
        <v>25.583300000000001</v>
      </c>
      <c r="IU46" s="163">
        <v>24.027799999999999</v>
      </c>
      <c r="IV46" s="163">
        <v>-16.480799999999999</v>
      </c>
      <c r="IW46" s="163">
        <v>214.43129999999999</v>
      </c>
      <c r="IX46" s="163">
        <v>-219.20359999999999</v>
      </c>
      <c r="IY46" s="163">
        <v>-4.4406999999999996</v>
      </c>
      <c r="IZ46" s="163">
        <v>13.511699999999999</v>
      </c>
      <c r="JA46" s="163">
        <v>0.26</v>
      </c>
      <c r="JB46" s="164"/>
      <c r="JC46" s="163">
        <v>-8.64</v>
      </c>
      <c r="JD46" s="163">
        <v>-7.4999999999999997E-2</v>
      </c>
      <c r="JE46" s="163">
        <v>-0.08</v>
      </c>
      <c r="JF46" s="163">
        <v>4.5599999999999996</v>
      </c>
      <c r="JG46" s="164"/>
      <c r="JH46" s="163">
        <v>-5.2117000000000004</v>
      </c>
      <c r="JI46" s="163">
        <v>5.9499999999999997E-2</v>
      </c>
      <c r="JJ46" s="163">
        <v>1.9058999999999999</v>
      </c>
      <c r="JK46" s="163">
        <v>-4.0696000000000003</v>
      </c>
      <c r="JL46" s="163">
        <v>-4.4000000000000004</v>
      </c>
      <c r="JM46" s="163">
        <v>-1.5349999999999999</v>
      </c>
      <c r="JN46" s="163">
        <v>-2.024</v>
      </c>
      <c r="JO46" s="164"/>
      <c r="JP46" s="164"/>
      <c r="JQ46" s="163">
        <v>3.6219999999999999</v>
      </c>
      <c r="JR46" s="163">
        <v>3.5428000000000002</v>
      </c>
      <c r="JS46" s="163">
        <v>3.8473000000000002</v>
      </c>
      <c r="JT46" s="164"/>
      <c r="JU46" s="163">
        <v>22.6</v>
      </c>
      <c r="JV46" s="163">
        <v>-0.16370000000000001</v>
      </c>
      <c r="JW46" s="163">
        <v>0.79</v>
      </c>
      <c r="JX46" s="164"/>
      <c r="JY46" s="163">
        <v>-18.839700000000001</v>
      </c>
      <c r="JZ46" s="163">
        <v>3.9803000000000002</v>
      </c>
      <c r="KA46" s="163">
        <v>-18.9711</v>
      </c>
      <c r="KB46" s="163">
        <v>-17.7957</v>
      </c>
      <c r="KC46" s="163">
        <v>-10.677099999999999</v>
      </c>
      <c r="KD46" s="163">
        <v>-19.648499999999999</v>
      </c>
      <c r="KE46" s="164"/>
      <c r="KF46" s="163">
        <v>-24.1</v>
      </c>
      <c r="KG46" s="163">
        <v>7.1</v>
      </c>
      <c r="KH46" s="163">
        <v>25.766400000000001</v>
      </c>
      <c r="KI46" s="163">
        <v>-84.175200000000004</v>
      </c>
    </row>
    <row r="47" spans="1:295" ht="18" customHeight="1" x14ac:dyDescent="0.25">
      <c r="A47" s="160" t="s">
        <v>92</v>
      </c>
      <c r="B47" s="160" t="s">
        <v>913</v>
      </c>
      <c r="C47" s="163">
        <v>-0.64239999999999997</v>
      </c>
      <c r="D47" s="163">
        <v>5.2965999999999998</v>
      </c>
      <c r="E47" s="163">
        <v>-10.4863</v>
      </c>
      <c r="F47" s="163">
        <v>3.2797999999999998</v>
      </c>
      <c r="G47" s="163">
        <v>9.7027000000000001</v>
      </c>
      <c r="H47" s="164"/>
      <c r="I47" s="163">
        <v>18.429200000000002</v>
      </c>
      <c r="J47" s="164"/>
      <c r="K47" s="163">
        <v>14.583299999999999</v>
      </c>
      <c r="L47" s="163">
        <v>5.7657999999999996</v>
      </c>
      <c r="M47" s="163">
        <v>8.8961000000000006</v>
      </c>
      <c r="N47" s="163">
        <v>-22.2</v>
      </c>
      <c r="O47" s="163">
        <v>-26.4</v>
      </c>
      <c r="P47" s="163">
        <v>2.2000000000000002</v>
      </c>
      <c r="Q47" s="163">
        <v>2.484</v>
      </c>
      <c r="R47" s="163">
        <v>-17.600000000000001</v>
      </c>
      <c r="S47" s="163">
        <v>3.2656999999999998</v>
      </c>
      <c r="T47" s="163">
        <v>2.7572999999999999</v>
      </c>
      <c r="U47" s="163">
        <v>6.4452999999999996</v>
      </c>
      <c r="V47" s="163">
        <v>6.4649000000000001</v>
      </c>
      <c r="W47" s="163">
        <v>11.289400000000001</v>
      </c>
      <c r="X47" s="163">
        <v>1.8489</v>
      </c>
      <c r="Y47" s="163">
        <v>0.2402</v>
      </c>
      <c r="Z47" s="163">
        <v>1.1997</v>
      </c>
      <c r="AA47" s="164"/>
      <c r="AB47" s="163">
        <v>-0.84060000000000001</v>
      </c>
      <c r="AC47" s="163">
        <v>-0.66500000000000004</v>
      </c>
      <c r="AD47" s="163">
        <v>-0.65700000000000003</v>
      </c>
      <c r="AE47" s="163">
        <v>-3.4550000000000001</v>
      </c>
      <c r="AF47" s="164"/>
      <c r="AG47" s="163">
        <v>-6.6</v>
      </c>
      <c r="AH47" s="164"/>
      <c r="AI47" s="164"/>
      <c r="AJ47" s="163">
        <v>-8.5299999999999994</v>
      </c>
      <c r="AK47" s="163">
        <v>-8.51</v>
      </c>
      <c r="AL47" s="164"/>
      <c r="AM47" s="163">
        <v>-13.25</v>
      </c>
      <c r="AN47" s="163">
        <v>-13.23</v>
      </c>
      <c r="AO47" s="163">
        <v>6.3677999999999999</v>
      </c>
      <c r="AP47" s="163">
        <v>3.6316999999999999</v>
      </c>
      <c r="AQ47" s="163">
        <v>22.3001</v>
      </c>
      <c r="AR47" s="163">
        <v>24.331</v>
      </c>
      <c r="AS47" s="163">
        <v>-22.2424</v>
      </c>
      <c r="AT47" s="163">
        <v>-11.252599999999999</v>
      </c>
      <c r="AU47" s="163">
        <v>-10.428100000000001</v>
      </c>
      <c r="AV47" s="163">
        <v>-0.66059999999999997</v>
      </c>
      <c r="AW47" s="163">
        <v>-0.65169999999999995</v>
      </c>
      <c r="AX47" s="163">
        <v>-16.075099999999999</v>
      </c>
      <c r="AY47" s="163">
        <v>-13.395899999999999</v>
      </c>
      <c r="AZ47" s="164"/>
      <c r="BA47" s="163">
        <v>3.1199999999999999E-2</v>
      </c>
      <c r="BB47" s="163">
        <v>60.989100000000001</v>
      </c>
      <c r="BC47" s="163">
        <v>1.0225</v>
      </c>
      <c r="BD47" s="163">
        <v>-2.1</v>
      </c>
      <c r="BE47" s="163">
        <v>-2.2000000000000002</v>
      </c>
      <c r="BF47" s="163">
        <v>-21.2943</v>
      </c>
      <c r="BG47" s="163">
        <v>-21.275200000000002</v>
      </c>
      <c r="BH47" s="163">
        <v>-1.7827999999999999</v>
      </c>
      <c r="BI47" s="164"/>
      <c r="BJ47" s="163">
        <v>11.713900000000001</v>
      </c>
      <c r="BK47" s="163">
        <v>4.4199000000000002</v>
      </c>
      <c r="BL47" s="163">
        <v>3.8214999999999999</v>
      </c>
      <c r="BM47" s="163">
        <v>2.5775000000000001</v>
      </c>
      <c r="BN47" s="163">
        <v>-45.777799999999999</v>
      </c>
      <c r="BO47" s="163">
        <v>56.093000000000004</v>
      </c>
      <c r="BP47" s="163">
        <v>55.879399999999997</v>
      </c>
      <c r="BQ47" s="163">
        <v>13.5192</v>
      </c>
      <c r="BR47" s="163">
        <v>-63.792099999999998</v>
      </c>
      <c r="BS47" s="164"/>
      <c r="BT47" s="164"/>
      <c r="BU47" s="164"/>
      <c r="BV47" s="163">
        <v>18.122900000000001</v>
      </c>
      <c r="BW47" s="163">
        <v>7.5</v>
      </c>
      <c r="BX47" s="163">
        <v>8.49</v>
      </c>
      <c r="BY47" s="163">
        <v>-9.35</v>
      </c>
      <c r="BZ47" s="163">
        <v>-2.4900000000000002</v>
      </c>
      <c r="CA47" s="163">
        <v>-23.438300000000002</v>
      </c>
      <c r="CB47" s="163">
        <v>-23.0364</v>
      </c>
      <c r="CC47" s="163">
        <v>45.917099999999998</v>
      </c>
      <c r="CD47" s="163">
        <v>45.710900000000002</v>
      </c>
      <c r="CE47" s="163">
        <v>-1.1418999999999999</v>
      </c>
      <c r="CF47" s="163">
        <v>0</v>
      </c>
      <c r="CG47" s="163">
        <v>-10.1548</v>
      </c>
      <c r="CH47" s="163">
        <v>11.382400000000001</v>
      </c>
      <c r="CI47" s="163">
        <v>0</v>
      </c>
      <c r="CJ47" s="164"/>
      <c r="CK47" s="164"/>
      <c r="CL47" s="163">
        <v>-6.1</v>
      </c>
      <c r="CM47" s="163">
        <v>-6.6</v>
      </c>
      <c r="CN47" s="163">
        <v>-2.36</v>
      </c>
      <c r="CO47" s="163">
        <v>23.074200000000001</v>
      </c>
      <c r="CP47" s="163">
        <v>23.216799999999999</v>
      </c>
      <c r="CQ47" s="163">
        <v>22.170400000000001</v>
      </c>
      <c r="CR47" s="163">
        <v>48.937199999999997</v>
      </c>
      <c r="CS47" s="163">
        <v>49.269599999999997</v>
      </c>
      <c r="CT47" s="163">
        <v>-26.8477</v>
      </c>
      <c r="CU47" s="163">
        <v>-30.276599999999998</v>
      </c>
      <c r="CV47" s="163">
        <v>-24.9315</v>
      </c>
      <c r="CW47" s="163">
        <v>3.7671000000000001</v>
      </c>
      <c r="CX47" s="163">
        <v>24.94</v>
      </c>
      <c r="CY47" s="163">
        <v>9.82</v>
      </c>
      <c r="CZ47" s="163">
        <v>15.161099999999999</v>
      </c>
      <c r="DA47" s="163">
        <v>15.139799999999999</v>
      </c>
      <c r="DB47" s="163">
        <v>-9.49</v>
      </c>
      <c r="DC47" s="164"/>
      <c r="DD47" s="163">
        <v>0</v>
      </c>
      <c r="DE47" s="163">
        <v>0</v>
      </c>
      <c r="DF47" s="163">
        <v>33.1464</v>
      </c>
      <c r="DG47" s="163">
        <v>-9.9838000000000005</v>
      </c>
      <c r="DH47" s="163">
        <v>-4.7725999999999997</v>
      </c>
      <c r="DI47" s="163">
        <v>-30.8</v>
      </c>
      <c r="DJ47" s="163">
        <v>-30.4</v>
      </c>
      <c r="DK47" s="163">
        <v>-2.9906999999999999</v>
      </c>
      <c r="DL47" s="163">
        <v>4.3070000000000004</v>
      </c>
      <c r="DM47" s="163">
        <v>8.2060999999999993</v>
      </c>
      <c r="DN47" s="163">
        <v>12.8085</v>
      </c>
      <c r="DO47" s="163">
        <v>4.68</v>
      </c>
      <c r="DP47" s="163">
        <v>-0.92</v>
      </c>
      <c r="DQ47" s="163">
        <v>4.2469999999999999</v>
      </c>
      <c r="DR47" s="163">
        <v>-31.521799999999999</v>
      </c>
      <c r="DS47" s="163">
        <v>-2.66</v>
      </c>
      <c r="DT47" s="164"/>
      <c r="DU47" s="163">
        <v>17.489999999999998</v>
      </c>
      <c r="DV47" s="163">
        <v>23.35</v>
      </c>
      <c r="DW47" s="163">
        <v>-29.145499999999998</v>
      </c>
      <c r="DX47" s="163">
        <v>-14.709099999999999</v>
      </c>
      <c r="DY47" s="163">
        <v>-48.717199999999998</v>
      </c>
      <c r="DZ47" s="163">
        <v>-47.472700000000003</v>
      </c>
      <c r="EA47" s="163">
        <v>14.887700000000001</v>
      </c>
      <c r="EB47" s="163">
        <v>-3.5832999999999999</v>
      </c>
      <c r="EC47" s="163">
        <v>-15.9575</v>
      </c>
      <c r="ED47" s="163">
        <v>-15.572699999999999</v>
      </c>
      <c r="EE47" s="163">
        <v>-26.63</v>
      </c>
      <c r="EF47" s="163">
        <v>-31.135999999999999</v>
      </c>
      <c r="EG47" s="163">
        <v>-9.5060000000000002</v>
      </c>
      <c r="EH47" s="163">
        <v>-71.905799999999999</v>
      </c>
      <c r="EI47" s="163">
        <v>-45.970300000000002</v>
      </c>
      <c r="EJ47" s="164"/>
      <c r="EK47" s="163">
        <v>-4.7812999999999999</v>
      </c>
      <c r="EL47" s="163">
        <v>-3.9001000000000001</v>
      </c>
      <c r="EM47" s="163">
        <v>23.6678</v>
      </c>
      <c r="EN47" s="163">
        <v>-12.6808</v>
      </c>
      <c r="EO47" s="163">
        <v>-12.2651</v>
      </c>
      <c r="EP47" s="163">
        <v>-14.34</v>
      </c>
      <c r="EQ47" s="163">
        <v>-25.466100000000001</v>
      </c>
      <c r="ER47" s="163">
        <v>-25.31</v>
      </c>
      <c r="ES47" s="163">
        <v>17.166699999999999</v>
      </c>
      <c r="ET47" s="164"/>
      <c r="EU47" s="163">
        <v>-5.09</v>
      </c>
      <c r="EV47" s="163">
        <v>0</v>
      </c>
      <c r="EW47" s="163">
        <v>3.8780999999999999</v>
      </c>
      <c r="EX47" s="163">
        <v>-19.357399999999998</v>
      </c>
      <c r="EY47" s="163">
        <v>-9.2154000000000007</v>
      </c>
      <c r="EZ47" s="163">
        <v>-9.4990000000000006</v>
      </c>
      <c r="FA47" s="163">
        <v>6.8741000000000003</v>
      </c>
      <c r="FB47" s="163">
        <v>18.552199999999999</v>
      </c>
      <c r="FC47" s="163">
        <v>-33.115900000000003</v>
      </c>
      <c r="FD47" s="163">
        <v>5.3617999999999997</v>
      </c>
      <c r="FE47" s="164"/>
      <c r="FF47" s="163">
        <v>5.0369000000000002</v>
      </c>
      <c r="FG47" s="163">
        <v>2.7618999999999998</v>
      </c>
      <c r="FH47" s="163">
        <v>3.1265000000000001</v>
      </c>
      <c r="FI47" s="163">
        <v>0</v>
      </c>
      <c r="FJ47" s="163">
        <v>10.2148</v>
      </c>
      <c r="FK47" s="163">
        <v>10.0474</v>
      </c>
      <c r="FL47" s="163">
        <v>-27.1279</v>
      </c>
      <c r="FM47" s="163">
        <v>30.870799999999999</v>
      </c>
      <c r="FN47" s="163">
        <v>30.328700000000001</v>
      </c>
      <c r="FO47" s="163">
        <v>-17.316500000000001</v>
      </c>
      <c r="FP47" s="164"/>
      <c r="FQ47" s="163">
        <v>18.712399999999999</v>
      </c>
      <c r="FR47" s="163">
        <v>-19.7</v>
      </c>
      <c r="FS47" s="163">
        <v>-2.8066</v>
      </c>
      <c r="FT47" s="163">
        <v>0.25380000000000003</v>
      </c>
      <c r="FU47" s="163">
        <v>1.61</v>
      </c>
      <c r="FV47" s="163">
        <v>4.46</v>
      </c>
      <c r="FW47" s="163">
        <v>-18.978200000000001</v>
      </c>
      <c r="FX47" s="164"/>
      <c r="FY47" s="163">
        <v>1.968</v>
      </c>
      <c r="FZ47" s="163">
        <v>0.32700000000000001</v>
      </c>
      <c r="GA47" s="164"/>
      <c r="GB47" s="163">
        <v>3.49</v>
      </c>
      <c r="GC47" s="163">
        <v>-5.8144999999999998</v>
      </c>
      <c r="GD47" s="163">
        <v>2.0733000000000001</v>
      </c>
      <c r="GE47" s="163">
        <v>-3.53</v>
      </c>
      <c r="GF47" s="163">
        <v>27.3157</v>
      </c>
      <c r="GG47" s="164"/>
      <c r="GH47" s="163">
        <v>31.128599999999999</v>
      </c>
      <c r="GI47" s="163">
        <v>-9.0573999999999995</v>
      </c>
      <c r="GJ47" s="163">
        <v>-9.8018000000000001</v>
      </c>
      <c r="GK47" s="163">
        <v>3.7288999999999999</v>
      </c>
      <c r="GL47" s="164"/>
      <c r="GM47" s="164"/>
      <c r="GN47" s="163">
        <v>-11.7464</v>
      </c>
      <c r="GO47" s="163">
        <v>-6.8113000000000001</v>
      </c>
      <c r="GP47" s="163">
        <v>1.4280999999999999</v>
      </c>
      <c r="GQ47" s="163">
        <v>-20.124400000000001</v>
      </c>
      <c r="GR47" s="163">
        <v>5.5429000000000004</v>
      </c>
      <c r="GS47" s="163">
        <v>5.3653000000000004</v>
      </c>
      <c r="GT47" s="163">
        <v>160.3023</v>
      </c>
      <c r="GU47" s="163">
        <v>-4.9795999999999996</v>
      </c>
      <c r="GV47" s="163">
        <v>-9.5077999999999996</v>
      </c>
      <c r="GW47" s="163">
        <v>-15.9643</v>
      </c>
      <c r="GX47" s="163">
        <v>3.4868999999999999</v>
      </c>
      <c r="GY47" s="163">
        <v>9.6774000000000004</v>
      </c>
      <c r="GZ47" s="163">
        <v>10.064</v>
      </c>
      <c r="HA47" s="163">
        <v>3.0348000000000002</v>
      </c>
      <c r="HB47" s="163">
        <v>22.365500000000001</v>
      </c>
      <c r="HC47" s="163">
        <v>25.002800000000001</v>
      </c>
      <c r="HD47" s="163">
        <v>1.68</v>
      </c>
      <c r="HE47" s="163">
        <v>-5.0693999999999999</v>
      </c>
      <c r="HF47" s="163">
        <v>28.930199999999999</v>
      </c>
      <c r="HG47" s="163">
        <v>12.032</v>
      </c>
      <c r="HH47" s="163">
        <v>63.718000000000004</v>
      </c>
      <c r="HI47" s="163">
        <v>13.188499999999999</v>
      </c>
      <c r="HJ47" s="163">
        <v>14.026300000000001</v>
      </c>
      <c r="HK47" s="163">
        <v>-12.8957</v>
      </c>
      <c r="HL47" s="164"/>
      <c r="HM47" s="163">
        <v>-11.7418</v>
      </c>
      <c r="HN47" s="163">
        <v>-13.1454</v>
      </c>
      <c r="HO47" s="164"/>
      <c r="HP47" s="164"/>
      <c r="HQ47" s="163">
        <v>-6.5411000000000001</v>
      </c>
      <c r="HR47" s="163">
        <v>-5.9367999999999999</v>
      </c>
      <c r="HS47" s="163">
        <v>-10.882300000000001</v>
      </c>
      <c r="HT47" s="163">
        <v>-11.356299999999999</v>
      </c>
      <c r="HU47" s="163">
        <v>10.53</v>
      </c>
      <c r="HV47" s="163">
        <v>10.54</v>
      </c>
      <c r="HW47" s="163">
        <v>-38.6</v>
      </c>
      <c r="HX47" s="163">
        <v>-39.1</v>
      </c>
      <c r="HY47" s="163">
        <v>0.24629999999999999</v>
      </c>
      <c r="HZ47" s="163">
        <v>-6.48</v>
      </c>
      <c r="IA47" s="163">
        <v>83.660600000000002</v>
      </c>
      <c r="IB47" s="164"/>
      <c r="IC47" s="163">
        <v>44.933999999999997</v>
      </c>
      <c r="ID47" s="163">
        <v>-16.5</v>
      </c>
      <c r="IE47" s="163">
        <v>-37.5</v>
      </c>
      <c r="IF47" s="163">
        <v>-8.4</v>
      </c>
      <c r="IG47" s="163">
        <v>-8.9</v>
      </c>
      <c r="IH47" s="163">
        <v>-17.672599999999999</v>
      </c>
      <c r="II47" s="164"/>
      <c r="IJ47" s="163">
        <v>-113.3349</v>
      </c>
      <c r="IK47" s="163">
        <v>42.214399999999998</v>
      </c>
      <c r="IL47" s="163">
        <v>-275.07139999999998</v>
      </c>
      <c r="IM47" s="163">
        <v>-32.956800000000001</v>
      </c>
      <c r="IN47" s="163">
        <v>-30.179300000000001</v>
      </c>
      <c r="IO47" s="163">
        <v>121.9641</v>
      </c>
      <c r="IP47" s="163">
        <v>41.904499999999999</v>
      </c>
      <c r="IQ47" s="163">
        <v>131.27279999999999</v>
      </c>
      <c r="IR47" s="163">
        <v>119.9674</v>
      </c>
      <c r="IS47" s="163">
        <v>55.833500000000001</v>
      </c>
      <c r="IT47" s="163">
        <v>23.566700000000001</v>
      </c>
      <c r="IU47" s="163">
        <v>26.865300000000001</v>
      </c>
      <c r="IV47" s="163">
        <v>-20.3599</v>
      </c>
      <c r="IW47" s="163">
        <v>213.69720000000001</v>
      </c>
      <c r="IX47" s="163">
        <v>-218.55600000000001</v>
      </c>
      <c r="IY47" s="163">
        <v>-7.7361000000000004</v>
      </c>
      <c r="IZ47" s="163">
        <v>17.3643</v>
      </c>
      <c r="JA47" s="163">
        <v>-1.6637999999999999</v>
      </c>
      <c r="JB47" s="164"/>
      <c r="JC47" s="163">
        <v>-8.24</v>
      </c>
      <c r="JD47" s="163">
        <v>-0.14699999999999999</v>
      </c>
      <c r="JE47" s="163">
        <v>-0.151</v>
      </c>
      <c r="JF47" s="163">
        <v>4.08</v>
      </c>
      <c r="JG47" s="164"/>
      <c r="JH47" s="163">
        <v>-5.1760000000000002</v>
      </c>
      <c r="JI47" s="164"/>
      <c r="JJ47" s="163">
        <v>1.5824</v>
      </c>
      <c r="JK47" s="163">
        <v>-4.1886000000000001</v>
      </c>
      <c r="JL47" s="163">
        <v>-4.8</v>
      </c>
      <c r="JM47" s="163">
        <v>6.3E-2</v>
      </c>
      <c r="JN47" s="163">
        <v>-0.41699999999999998</v>
      </c>
      <c r="JO47" s="164"/>
      <c r="JP47" s="164"/>
      <c r="JQ47" s="163">
        <v>3.8664000000000001</v>
      </c>
      <c r="JR47" s="163">
        <v>3.3496999999999999</v>
      </c>
      <c r="JS47" s="163">
        <v>3.1694</v>
      </c>
      <c r="JT47" s="164"/>
      <c r="JU47" s="163">
        <v>21.4</v>
      </c>
      <c r="JV47" s="163">
        <v>0.3407</v>
      </c>
      <c r="JW47" s="163">
        <v>0.78</v>
      </c>
      <c r="JX47" s="164"/>
      <c r="JY47" s="163">
        <v>-17.888000000000002</v>
      </c>
      <c r="JZ47" s="163">
        <v>4.593</v>
      </c>
      <c r="KA47" s="163">
        <v>-19.256599999999999</v>
      </c>
      <c r="KB47" s="163">
        <v>-17.340900000000001</v>
      </c>
      <c r="KC47" s="163">
        <v>-11.404299999999999</v>
      </c>
      <c r="KD47" s="163">
        <v>-19.2501</v>
      </c>
      <c r="KE47" s="163">
        <v>0</v>
      </c>
      <c r="KF47" s="163">
        <v>-23.5</v>
      </c>
      <c r="KG47" s="163">
        <v>5.8</v>
      </c>
      <c r="KH47" s="163">
        <v>29.3263</v>
      </c>
      <c r="KI47" s="163">
        <v>-89.191299999999998</v>
      </c>
    </row>
    <row r="48" spans="1:295" ht="18" customHeight="1" x14ac:dyDescent="0.25">
      <c r="A48" s="160" t="s">
        <v>92</v>
      </c>
      <c r="B48" s="160" t="s">
        <v>914</v>
      </c>
      <c r="C48" s="165">
        <v>-0.47860000000000003</v>
      </c>
      <c r="D48" s="165">
        <v>5.0472000000000001</v>
      </c>
      <c r="E48" s="165">
        <v>-10.3184</v>
      </c>
      <c r="F48" s="165">
        <v>3.28</v>
      </c>
      <c r="G48" s="165">
        <v>9.5984999999999996</v>
      </c>
      <c r="H48" s="166"/>
      <c r="I48" s="165">
        <v>17.145099999999999</v>
      </c>
      <c r="J48" s="166"/>
      <c r="K48" s="165">
        <v>14.044700000000001</v>
      </c>
      <c r="L48" s="165">
        <v>5.5358000000000001</v>
      </c>
      <c r="M48" s="165">
        <v>8.6859000000000002</v>
      </c>
      <c r="N48" s="165">
        <v>-19.98</v>
      </c>
      <c r="O48" s="166"/>
      <c r="P48" s="166"/>
      <c r="Q48" s="165">
        <v>2.484</v>
      </c>
      <c r="R48" s="166"/>
      <c r="S48" s="165">
        <v>3.3209</v>
      </c>
      <c r="T48" s="165">
        <v>2.851</v>
      </c>
      <c r="U48" s="165">
        <v>6.3659999999999997</v>
      </c>
      <c r="V48" s="165">
        <v>6.2404000000000002</v>
      </c>
      <c r="W48" s="165">
        <v>11.0228</v>
      </c>
      <c r="X48" s="165">
        <v>2.0699999999999998</v>
      </c>
      <c r="Y48" s="165">
        <v>0.2341</v>
      </c>
      <c r="Z48" s="165">
        <v>1.1746000000000001</v>
      </c>
      <c r="AA48" s="166"/>
      <c r="AB48" s="165">
        <v>-0.93989999999999996</v>
      </c>
      <c r="AC48" s="165">
        <v>-0.72799999999999998</v>
      </c>
      <c r="AD48" s="165">
        <v>-0.70899999999999996</v>
      </c>
      <c r="AE48" s="165">
        <v>-3.5209999999999999</v>
      </c>
      <c r="AF48" s="165">
        <v>0</v>
      </c>
      <c r="AG48" s="165">
        <v>-6.6</v>
      </c>
      <c r="AH48" s="166"/>
      <c r="AI48" s="166"/>
      <c r="AJ48" s="165">
        <v>-8.81</v>
      </c>
      <c r="AK48" s="165">
        <v>-8.82</v>
      </c>
      <c r="AL48" s="166"/>
      <c r="AM48" s="165">
        <v>-13.36</v>
      </c>
      <c r="AN48" s="165">
        <v>-13.46</v>
      </c>
      <c r="AO48" s="165">
        <v>7.2907999999999999</v>
      </c>
      <c r="AP48" s="165">
        <v>3.8355999999999999</v>
      </c>
      <c r="AQ48" s="165">
        <v>22.968</v>
      </c>
      <c r="AR48" s="165">
        <v>24.285599999999999</v>
      </c>
      <c r="AS48" s="165">
        <v>-22.017299999999999</v>
      </c>
      <c r="AT48" s="165">
        <v>-11.3865</v>
      </c>
      <c r="AU48" s="165">
        <v>-10.649100000000001</v>
      </c>
      <c r="AV48" s="165">
        <v>5.8700000000000002E-2</v>
      </c>
      <c r="AW48" s="165">
        <v>0.3584</v>
      </c>
      <c r="AX48" s="165">
        <v>-15.6732</v>
      </c>
      <c r="AY48" s="165">
        <v>-12.860099999999999</v>
      </c>
      <c r="AZ48" s="166"/>
      <c r="BA48" s="165">
        <v>2.1410999999999998</v>
      </c>
      <c r="BB48" s="165">
        <v>58.4801</v>
      </c>
      <c r="BC48" s="165">
        <v>1.7742</v>
      </c>
      <c r="BD48" s="165">
        <v>-2.4</v>
      </c>
      <c r="BE48" s="165">
        <v>-2.4</v>
      </c>
      <c r="BF48" s="165">
        <v>-21.314800000000002</v>
      </c>
      <c r="BG48" s="165">
        <v>-21.3538</v>
      </c>
      <c r="BH48" s="165">
        <v>-1.7164999999999999</v>
      </c>
      <c r="BI48" s="166"/>
      <c r="BJ48" s="165">
        <v>11.032500000000001</v>
      </c>
      <c r="BK48" s="165">
        <v>4.4703999999999997</v>
      </c>
      <c r="BL48" s="165">
        <v>3.4348999999999998</v>
      </c>
      <c r="BM48" s="165">
        <v>2.4779</v>
      </c>
      <c r="BN48" s="165">
        <v>-49.012700000000002</v>
      </c>
      <c r="BO48" s="165">
        <v>54.963799999999999</v>
      </c>
      <c r="BP48" s="165">
        <v>55.207999999999998</v>
      </c>
      <c r="BQ48" s="165">
        <v>20.5579</v>
      </c>
      <c r="BR48" s="165">
        <v>-69.563400000000001</v>
      </c>
      <c r="BS48" s="166"/>
      <c r="BT48" s="166"/>
      <c r="BU48" s="166"/>
      <c r="BV48" s="165">
        <v>18.082899999999999</v>
      </c>
      <c r="BW48" s="165">
        <v>7.55</v>
      </c>
      <c r="BX48" s="165">
        <v>8.7100000000000009</v>
      </c>
      <c r="BY48" s="165">
        <v>-9.5399999999999991</v>
      </c>
      <c r="BZ48" s="165">
        <v>-2.4</v>
      </c>
      <c r="CA48" s="165">
        <v>-21.8308</v>
      </c>
      <c r="CB48" s="165">
        <v>-22.098700000000001</v>
      </c>
      <c r="CC48" s="165">
        <v>45.5807</v>
      </c>
      <c r="CD48" s="165">
        <v>45.021000000000001</v>
      </c>
      <c r="CE48" s="165">
        <v>-0.81340000000000001</v>
      </c>
      <c r="CF48" s="166"/>
      <c r="CG48" s="165">
        <v>-11.2761</v>
      </c>
      <c r="CH48" s="165">
        <v>11.2148</v>
      </c>
      <c r="CI48" s="166"/>
      <c r="CJ48" s="166"/>
      <c r="CK48" s="166"/>
      <c r="CL48" s="165">
        <v>-8.6</v>
      </c>
      <c r="CM48" s="165">
        <v>-8.9</v>
      </c>
      <c r="CN48" s="165">
        <v>-2.5099999999999998</v>
      </c>
      <c r="CO48" s="165">
        <v>21.643899999999999</v>
      </c>
      <c r="CP48" s="165">
        <v>22.244700000000002</v>
      </c>
      <c r="CQ48" s="165">
        <v>20.6722</v>
      </c>
      <c r="CR48" s="165">
        <v>50.2074</v>
      </c>
      <c r="CS48" s="165">
        <v>50.4634</v>
      </c>
      <c r="CT48" s="165">
        <v>-27.385100000000001</v>
      </c>
      <c r="CU48" s="165">
        <v>-31.953600000000002</v>
      </c>
      <c r="CV48" s="165">
        <v>-24.505700000000001</v>
      </c>
      <c r="CW48" s="165">
        <v>3.9340000000000002</v>
      </c>
      <c r="CX48" s="165">
        <v>24.89</v>
      </c>
      <c r="CY48" s="165">
        <v>9.41</v>
      </c>
      <c r="CZ48" s="165">
        <v>14.536099999999999</v>
      </c>
      <c r="DA48" s="165">
        <v>14.553800000000001</v>
      </c>
      <c r="DB48" s="165">
        <v>-9.17</v>
      </c>
      <c r="DC48" s="166"/>
      <c r="DD48" s="166"/>
      <c r="DE48" s="166"/>
      <c r="DF48" s="165">
        <v>35.737900000000003</v>
      </c>
      <c r="DG48" s="165">
        <v>-9.9171999999999993</v>
      </c>
      <c r="DH48" s="165">
        <v>-4.5003000000000002</v>
      </c>
      <c r="DI48" s="166"/>
      <c r="DJ48" s="165">
        <v>-30.5</v>
      </c>
      <c r="DK48" s="165">
        <v>-2.9394999999999998</v>
      </c>
      <c r="DL48" s="165">
        <v>3.746</v>
      </c>
      <c r="DM48" s="165">
        <v>7.5751999999999997</v>
      </c>
      <c r="DN48" s="165">
        <v>12.251899999999999</v>
      </c>
      <c r="DO48" s="165">
        <v>4.29</v>
      </c>
      <c r="DP48" s="165">
        <v>-0.86</v>
      </c>
      <c r="DQ48" s="165">
        <v>3.8285</v>
      </c>
      <c r="DR48" s="165">
        <v>-33.916899999999998</v>
      </c>
      <c r="DS48" s="165">
        <v>-2.44</v>
      </c>
      <c r="DT48" s="166"/>
      <c r="DU48" s="165">
        <v>13.37</v>
      </c>
      <c r="DV48" s="165">
        <v>23.63</v>
      </c>
      <c r="DW48" s="165">
        <v>-30.690899999999999</v>
      </c>
      <c r="DX48" s="165">
        <v>-15.436400000000001</v>
      </c>
      <c r="DY48" s="165">
        <v>-47.047199999999997</v>
      </c>
      <c r="DZ48" s="165">
        <v>-46.427300000000002</v>
      </c>
      <c r="EA48" s="165">
        <v>11.7928</v>
      </c>
      <c r="EB48" s="165">
        <v>-7.0117000000000003</v>
      </c>
      <c r="EC48" s="165">
        <v>-19.4817</v>
      </c>
      <c r="ED48" s="165">
        <v>-18.927399999999999</v>
      </c>
      <c r="EE48" s="165">
        <v>-26.504899999999999</v>
      </c>
      <c r="EF48" s="165">
        <v>-30.624099999999999</v>
      </c>
      <c r="EG48" s="165">
        <v>-9.0969999999999995</v>
      </c>
      <c r="EH48" s="165">
        <v>-77.599000000000004</v>
      </c>
      <c r="EI48" s="165">
        <v>-47.837800000000001</v>
      </c>
      <c r="EJ48" s="166"/>
      <c r="EK48" s="165">
        <v>-5.0603999999999996</v>
      </c>
      <c r="EL48" s="165">
        <v>-4.2809999999999997</v>
      </c>
      <c r="EM48" s="165">
        <v>23.400700000000001</v>
      </c>
      <c r="EN48" s="165">
        <v>-12.6502</v>
      </c>
      <c r="EO48" s="165">
        <v>-12.219799999999999</v>
      </c>
      <c r="EP48" s="165">
        <v>-12.804</v>
      </c>
      <c r="EQ48" s="165">
        <v>-25.947099999999999</v>
      </c>
      <c r="ER48" s="165">
        <v>-25.685099999999998</v>
      </c>
      <c r="ES48" s="165">
        <v>16.7883</v>
      </c>
      <c r="ET48" s="166"/>
      <c r="EU48" s="165">
        <v>-5.04</v>
      </c>
      <c r="EV48" s="165">
        <v>0</v>
      </c>
      <c r="EW48" s="165">
        <v>3.7837999999999998</v>
      </c>
      <c r="EX48" s="165">
        <v>-18.985399999999998</v>
      </c>
      <c r="EY48" s="165">
        <v>-10.5116</v>
      </c>
      <c r="EZ48" s="165">
        <v>-10.6012</v>
      </c>
      <c r="FA48" s="165">
        <v>7.6738999999999997</v>
      </c>
      <c r="FB48" s="165">
        <v>17.808199999999999</v>
      </c>
      <c r="FC48" s="165">
        <v>-33.740900000000003</v>
      </c>
      <c r="FD48" s="165">
        <v>5.7184999999999997</v>
      </c>
      <c r="FE48" s="166"/>
      <c r="FF48" s="165">
        <v>5.4486999999999997</v>
      </c>
      <c r="FG48" s="165">
        <v>2.8288000000000002</v>
      </c>
      <c r="FH48" s="165">
        <v>2.9464999999999999</v>
      </c>
      <c r="FI48" s="165">
        <v>2.4573999999999998</v>
      </c>
      <c r="FJ48" s="165">
        <v>8.7077000000000009</v>
      </c>
      <c r="FK48" s="165">
        <v>8.5403000000000002</v>
      </c>
      <c r="FL48" s="165">
        <v>-24.7835</v>
      </c>
      <c r="FM48" s="165">
        <v>30.556799999999999</v>
      </c>
      <c r="FN48" s="165">
        <v>30.5806</v>
      </c>
      <c r="FO48" s="165">
        <v>-15.712899999999999</v>
      </c>
      <c r="FP48" s="166"/>
      <c r="FQ48" s="165">
        <v>17.506399999999999</v>
      </c>
      <c r="FR48" s="165">
        <v>-20.440000000000001</v>
      </c>
      <c r="FS48" s="165">
        <v>-1.9075</v>
      </c>
      <c r="FT48" s="165">
        <v>0.28860000000000002</v>
      </c>
      <c r="FU48" s="165">
        <v>1.52</v>
      </c>
      <c r="FV48" s="165">
        <v>6.31</v>
      </c>
      <c r="FW48" s="165">
        <v>-17.1187</v>
      </c>
      <c r="FX48" s="166"/>
      <c r="FY48" s="165">
        <v>1.9390000000000001</v>
      </c>
      <c r="FZ48" s="165">
        <v>-0.378</v>
      </c>
      <c r="GA48" s="166"/>
      <c r="GB48" s="165">
        <v>3.33</v>
      </c>
      <c r="GC48" s="165">
        <v>-7.0279999999999996</v>
      </c>
      <c r="GD48" s="165">
        <v>0.3085</v>
      </c>
      <c r="GE48" s="165">
        <v>-3.16</v>
      </c>
      <c r="GF48" s="165">
        <v>27.404800000000002</v>
      </c>
      <c r="GG48" s="166"/>
      <c r="GH48" s="165">
        <v>30.813800000000001</v>
      </c>
      <c r="GI48" s="165">
        <v>-8.9537999999999993</v>
      </c>
      <c r="GJ48" s="165">
        <v>-9.6564999999999994</v>
      </c>
      <c r="GK48" s="165">
        <v>3.6907000000000001</v>
      </c>
      <c r="GL48" s="166"/>
      <c r="GM48" s="166"/>
      <c r="GN48" s="165">
        <v>-12.379200000000001</v>
      </c>
      <c r="GO48" s="165">
        <v>-6.3845000000000001</v>
      </c>
      <c r="GP48" s="165">
        <v>1.4249000000000001</v>
      </c>
      <c r="GQ48" s="165">
        <v>-20.989899999999999</v>
      </c>
      <c r="GR48" s="165">
        <v>4.8117000000000001</v>
      </c>
      <c r="GS48" s="165">
        <v>5.2121000000000004</v>
      </c>
      <c r="GT48" s="165">
        <v>155.8253</v>
      </c>
      <c r="GU48" s="165">
        <v>-5.2709000000000001</v>
      </c>
      <c r="GV48" s="165">
        <v>-9.9479000000000006</v>
      </c>
      <c r="GW48" s="165">
        <v>-15.7517</v>
      </c>
      <c r="GX48" s="165">
        <v>3.3422000000000001</v>
      </c>
      <c r="GY48" s="165">
        <v>9.5894999999999992</v>
      </c>
      <c r="GZ48" s="165">
        <v>9.8187999999999995</v>
      </c>
      <c r="HA48" s="165">
        <v>3</v>
      </c>
      <c r="HB48" s="165">
        <v>25.316700000000001</v>
      </c>
      <c r="HC48" s="165">
        <v>26.2196</v>
      </c>
      <c r="HD48" s="165">
        <v>1.26</v>
      </c>
      <c r="HE48" s="165">
        <v>-4.9824000000000002</v>
      </c>
      <c r="HF48" s="165">
        <v>31.0198</v>
      </c>
      <c r="HG48" s="165">
        <v>6.4539999999999997</v>
      </c>
      <c r="HH48" s="165">
        <v>64.511399999999995</v>
      </c>
      <c r="HI48" s="165">
        <v>12.1295</v>
      </c>
      <c r="HJ48" s="165">
        <v>12.8285</v>
      </c>
      <c r="HK48" s="165">
        <v>-13.6256</v>
      </c>
      <c r="HL48" s="166"/>
      <c r="HM48" s="165">
        <v>0</v>
      </c>
      <c r="HN48" s="165">
        <v>0</v>
      </c>
      <c r="HO48" s="166"/>
      <c r="HP48" s="165">
        <v>52.918399999999998</v>
      </c>
      <c r="HQ48" s="165">
        <v>-6.3597999999999999</v>
      </c>
      <c r="HR48" s="165">
        <v>-5.6017000000000001</v>
      </c>
      <c r="HS48" s="165">
        <v>-10.957700000000001</v>
      </c>
      <c r="HT48" s="165">
        <v>-10.962400000000001</v>
      </c>
      <c r="HU48" s="165">
        <v>13.76</v>
      </c>
      <c r="HV48" s="165">
        <v>13.86</v>
      </c>
      <c r="HW48" s="165">
        <v>-39.4</v>
      </c>
      <c r="HX48" s="165">
        <v>-39.9</v>
      </c>
      <c r="HY48" s="165">
        <v>0.2994</v>
      </c>
      <c r="HZ48" s="165">
        <v>-6.64</v>
      </c>
      <c r="IA48" s="165">
        <v>84.683999999999997</v>
      </c>
      <c r="IB48" s="166"/>
      <c r="IC48" s="165">
        <v>44.728299999999997</v>
      </c>
      <c r="ID48" s="165">
        <v>-16.5</v>
      </c>
      <c r="IE48" s="165">
        <v>-37.200000000000003</v>
      </c>
      <c r="IF48" s="165">
        <v>-8.8000000000000007</v>
      </c>
      <c r="IG48" s="165">
        <v>-9.4</v>
      </c>
      <c r="IH48" s="166"/>
      <c r="II48" s="166"/>
      <c r="IJ48" s="165">
        <v>-118.8082</v>
      </c>
      <c r="IK48" s="165">
        <v>41.7209</v>
      </c>
      <c r="IL48" s="165">
        <v>-275.1164</v>
      </c>
      <c r="IM48" s="165">
        <v>-28.5517</v>
      </c>
      <c r="IN48" s="165">
        <v>-28.676200000000001</v>
      </c>
      <c r="IO48" s="165">
        <v>119.233</v>
      </c>
      <c r="IP48" s="165">
        <v>46.721200000000003</v>
      </c>
      <c r="IQ48" s="165">
        <v>131.92019999999999</v>
      </c>
      <c r="IR48" s="165">
        <v>119.9572</v>
      </c>
      <c r="IS48" s="165">
        <v>52.335999999999999</v>
      </c>
      <c r="IT48" s="165">
        <v>25.910699999999999</v>
      </c>
      <c r="IU48" s="165">
        <v>25.2439</v>
      </c>
      <c r="IV48" s="165">
        <v>-22.049700000000001</v>
      </c>
      <c r="IW48" s="165">
        <v>213.21899999999999</v>
      </c>
      <c r="IX48" s="165">
        <v>-220.32130000000001</v>
      </c>
      <c r="IY48" s="165">
        <v>-6.4997999999999996</v>
      </c>
      <c r="IZ48" s="165">
        <v>12.9497</v>
      </c>
      <c r="JA48" s="165">
        <v>-1.8737999999999999</v>
      </c>
      <c r="JB48" s="166"/>
      <c r="JC48" s="165">
        <v>-7.44</v>
      </c>
      <c r="JD48" s="165">
        <v>-7.0999999999999994E-2</v>
      </c>
      <c r="JE48" s="165">
        <v>-7.3999999999999996E-2</v>
      </c>
      <c r="JF48" s="165">
        <v>3.44</v>
      </c>
      <c r="JG48" s="166"/>
      <c r="JH48" s="165">
        <v>-4.5392999999999999</v>
      </c>
      <c r="JI48" s="165">
        <v>5.9499999999999997E-2</v>
      </c>
      <c r="JJ48" s="165">
        <v>1.7594000000000001</v>
      </c>
      <c r="JK48" s="165">
        <v>-4.0115999999999996</v>
      </c>
      <c r="JL48" s="165">
        <v>-3.5</v>
      </c>
      <c r="JM48" s="165">
        <v>0.69399999999999995</v>
      </c>
      <c r="JN48" s="165">
        <v>6.3E-2</v>
      </c>
      <c r="JO48" s="166"/>
      <c r="JP48" s="166"/>
      <c r="JQ48" s="165">
        <v>3.6816</v>
      </c>
      <c r="JR48" s="165">
        <v>3.2637</v>
      </c>
      <c r="JS48" s="165">
        <v>3.7927</v>
      </c>
      <c r="JT48" s="166"/>
      <c r="JU48" s="165">
        <v>22.2</v>
      </c>
      <c r="JV48" s="165">
        <v>0.46600000000000003</v>
      </c>
      <c r="JW48" s="165">
        <v>0.73</v>
      </c>
      <c r="JX48" s="166"/>
      <c r="JY48" s="165">
        <v>-19.465900000000001</v>
      </c>
      <c r="JZ48" s="165">
        <v>5.0979999999999999</v>
      </c>
      <c r="KA48" s="165">
        <v>-18.4328</v>
      </c>
      <c r="KB48" s="165">
        <v>-18.854700000000001</v>
      </c>
      <c r="KC48" s="165">
        <v>-11.499000000000001</v>
      </c>
      <c r="KD48" s="165">
        <v>-18.394600000000001</v>
      </c>
      <c r="KE48" s="166"/>
      <c r="KF48" s="165">
        <v>-23.8</v>
      </c>
      <c r="KG48" s="165">
        <v>7.1</v>
      </c>
      <c r="KH48" s="165">
        <v>29.819600000000001</v>
      </c>
      <c r="KI48" s="165">
        <v>-90.129300000000001</v>
      </c>
    </row>
    <row r="49" spans="1:295" ht="18" customHeight="1" x14ac:dyDescent="0.25">
      <c r="A49" s="160" t="s">
        <v>92</v>
      </c>
      <c r="B49" s="160" t="s">
        <v>915</v>
      </c>
      <c r="C49" s="161">
        <v>-0.13200000000000001</v>
      </c>
      <c r="D49" s="161">
        <v>4.7472000000000003</v>
      </c>
      <c r="E49" s="161">
        <v>-9.9214000000000002</v>
      </c>
      <c r="F49" s="161">
        <v>3.2562000000000002</v>
      </c>
      <c r="G49" s="161">
        <v>9.5931999999999995</v>
      </c>
      <c r="H49" s="162"/>
      <c r="I49" s="161">
        <v>16.153700000000001</v>
      </c>
      <c r="J49" s="162"/>
      <c r="K49" s="161">
        <v>13.762499999999999</v>
      </c>
      <c r="L49" s="161">
        <v>5.3338000000000001</v>
      </c>
      <c r="M49" s="161">
        <v>8.5454000000000008</v>
      </c>
      <c r="N49" s="161">
        <v>-22.2</v>
      </c>
      <c r="O49" s="161">
        <v>-19.8</v>
      </c>
      <c r="P49" s="161">
        <v>-4.4000000000000004</v>
      </c>
      <c r="Q49" s="161">
        <v>2.484</v>
      </c>
      <c r="R49" s="161">
        <v>-11</v>
      </c>
      <c r="S49" s="161">
        <v>2.3403999999999998</v>
      </c>
      <c r="T49" s="161">
        <v>3.3616000000000001</v>
      </c>
      <c r="U49" s="161">
        <v>5.7142999999999997</v>
      </c>
      <c r="V49" s="161">
        <v>5.5339999999999998</v>
      </c>
      <c r="W49" s="161">
        <v>9.9029000000000007</v>
      </c>
      <c r="X49" s="161">
        <v>2.4056999999999999</v>
      </c>
      <c r="Y49" s="161">
        <v>0.24160000000000001</v>
      </c>
      <c r="Z49" s="161">
        <v>1.157</v>
      </c>
      <c r="AA49" s="162"/>
      <c r="AB49" s="161">
        <v>-0.99780000000000002</v>
      </c>
      <c r="AC49" s="161">
        <v>-0.80100000000000005</v>
      </c>
      <c r="AD49" s="161">
        <v>-0.77600000000000002</v>
      </c>
      <c r="AE49" s="161">
        <v>-3.4009999999999998</v>
      </c>
      <c r="AF49" s="161">
        <v>0</v>
      </c>
      <c r="AG49" s="161">
        <v>-15.4</v>
      </c>
      <c r="AH49" s="162"/>
      <c r="AI49" s="162"/>
      <c r="AJ49" s="161">
        <v>-9.48</v>
      </c>
      <c r="AK49" s="161">
        <v>-9.44</v>
      </c>
      <c r="AL49" s="162"/>
      <c r="AM49" s="161">
        <v>-13.56</v>
      </c>
      <c r="AN49" s="161">
        <v>-13.68</v>
      </c>
      <c r="AO49" s="161">
        <v>7.4405000000000001</v>
      </c>
      <c r="AP49" s="161">
        <v>3.9638</v>
      </c>
      <c r="AQ49" s="161">
        <v>24.122599999999998</v>
      </c>
      <c r="AR49" s="161">
        <v>25.7973</v>
      </c>
      <c r="AS49" s="161">
        <v>-20.895700000000001</v>
      </c>
      <c r="AT49" s="161">
        <v>-11.9224</v>
      </c>
      <c r="AU49" s="161">
        <v>-11.1069</v>
      </c>
      <c r="AV49" s="161">
        <v>-0.10150000000000001</v>
      </c>
      <c r="AW49" s="161">
        <v>-0.2712</v>
      </c>
      <c r="AX49" s="161">
        <v>-15.4053</v>
      </c>
      <c r="AY49" s="161">
        <v>-12.324199999999999</v>
      </c>
      <c r="AZ49" s="162"/>
      <c r="BA49" s="161">
        <v>2.8172000000000001</v>
      </c>
      <c r="BB49" s="161">
        <v>52.576599999999999</v>
      </c>
      <c r="BC49" s="161">
        <v>2.3864000000000001</v>
      </c>
      <c r="BD49" s="161">
        <v>-2.2999999999999998</v>
      </c>
      <c r="BE49" s="161">
        <v>-2.4</v>
      </c>
      <c r="BF49" s="161">
        <v>-22.133900000000001</v>
      </c>
      <c r="BG49" s="161">
        <v>-21.716999999999999</v>
      </c>
      <c r="BH49" s="161">
        <v>-1.7811999999999999</v>
      </c>
      <c r="BI49" s="162"/>
      <c r="BJ49" s="161">
        <v>10.783200000000001</v>
      </c>
      <c r="BK49" s="161">
        <v>4.4931999999999999</v>
      </c>
      <c r="BL49" s="161">
        <v>3.6288</v>
      </c>
      <c r="BM49" s="161">
        <v>2.5482999999999998</v>
      </c>
      <c r="BN49" s="161">
        <v>-54.872300000000003</v>
      </c>
      <c r="BO49" s="161">
        <v>55.665700000000001</v>
      </c>
      <c r="BP49" s="161">
        <v>55.116399999999999</v>
      </c>
      <c r="BQ49" s="161">
        <v>30.588999999999999</v>
      </c>
      <c r="BR49" s="161">
        <v>-71.967200000000005</v>
      </c>
      <c r="BS49" s="162"/>
      <c r="BT49" s="162"/>
      <c r="BU49" s="162"/>
      <c r="BV49" s="161">
        <v>17.025099999999998</v>
      </c>
      <c r="BW49" s="161">
        <v>7.43</v>
      </c>
      <c r="BX49" s="161">
        <v>8.2899999999999991</v>
      </c>
      <c r="BY49" s="161">
        <v>-9.6199999999999992</v>
      </c>
      <c r="BZ49" s="161">
        <v>-2.06</v>
      </c>
      <c r="CA49" s="161">
        <v>-20.491199999999999</v>
      </c>
      <c r="CB49" s="161">
        <v>-20.357299999999999</v>
      </c>
      <c r="CC49" s="161">
        <v>44.203299999999999</v>
      </c>
      <c r="CD49" s="161">
        <v>43.834099999999999</v>
      </c>
      <c r="CE49" s="161">
        <v>-0.54239999999999999</v>
      </c>
      <c r="CF49" s="162"/>
      <c r="CG49" s="161">
        <v>-19.769500000000001</v>
      </c>
      <c r="CH49" s="161">
        <v>10.323600000000001</v>
      </c>
      <c r="CI49" s="162"/>
      <c r="CJ49" s="162"/>
      <c r="CK49" s="162"/>
      <c r="CL49" s="161">
        <v>-9.3000000000000007</v>
      </c>
      <c r="CM49" s="161">
        <v>-9.5</v>
      </c>
      <c r="CN49" s="161">
        <v>-2.5299999999999998</v>
      </c>
      <c r="CO49" s="161">
        <v>20.164899999999999</v>
      </c>
      <c r="CP49" s="161">
        <v>20.685500000000001</v>
      </c>
      <c r="CQ49" s="161">
        <v>19.13</v>
      </c>
      <c r="CR49" s="161">
        <v>52.686399999999999</v>
      </c>
      <c r="CS49" s="161">
        <v>52.635100000000001</v>
      </c>
      <c r="CT49" s="161">
        <v>-27.093800000000002</v>
      </c>
      <c r="CU49" s="161">
        <v>-33.815300000000001</v>
      </c>
      <c r="CV49" s="161">
        <v>-24.8325</v>
      </c>
      <c r="CW49" s="161">
        <v>3.7254</v>
      </c>
      <c r="CX49" s="161">
        <v>23.1</v>
      </c>
      <c r="CY49" s="161">
        <v>9.08</v>
      </c>
      <c r="CZ49" s="161">
        <v>13.754899999999999</v>
      </c>
      <c r="DA49" s="161">
        <v>13.870200000000001</v>
      </c>
      <c r="DB49" s="161">
        <v>-8.5</v>
      </c>
      <c r="DC49" s="162"/>
      <c r="DD49" s="162"/>
      <c r="DE49" s="162"/>
      <c r="DF49" s="161">
        <v>39.584000000000003</v>
      </c>
      <c r="DG49" s="161">
        <v>-10.198399999999999</v>
      </c>
      <c r="DH49" s="161">
        <v>-4.1817000000000002</v>
      </c>
      <c r="DI49" s="161">
        <v>-29.6</v>
      </c>
      <c r="DJ49" s="161">
        <v>-28.1</v>
      </c>
      <c r="DK49" s="161">
        <v>-2.9016000000000002</v>
      </c>
      <c r="DL49" s="161">
        <v>2.9980000000000002</v>
      </c>
      <c r="DM49" s="161">
        <v>5.9981</v>
      </c>
      <c r="DN49" s="161">
        <v>11.5097</v>
      </c>
      <c r="DO49" s="161">
        <v>3.63</v>
      </c>
      <c r="DP49" s="161">
        <v>-0.44</v>
      </c>
      <c r="DQ49" s="161">
        <v>3.782</v>
      </c>
      <c r="DR49" s="161">
        <v>-39.167200000000001</v>
      </c>
      <c r="DS49" s="161">
        <v>-3.66</v>
      </c>
      <c r="DT49" s="162"/>
      <c r="DU49" s="161">
        <v>15.15</v>
      </c>
      <c r="DV49" s="161">
        <v>23.62</v>
      </c>
      <c r="DW49" s="161">
        <v>-35.654499999999999</v>
      </c>
      <c r="DX49" s="161">
        <v>-17.454499999999999</v>
      </c>
      <c r="DY49" s="161">
        <v>-45.677700000000002</v>
      </c>
      <c r="DZ49" s="161">
        <v>-45.218200000000003</v>
      </c>
      <c r="EA49" s="161">
        <v>9.6473999999999993</v>
      </c>
      <c r="EB49" s="161">
        <v>-9.9549000000000003</v>
      </c>
      <c r="EC49" s="161">
        <v>-22.129000000000001</v>
      </c>
      <c r="ED49" s="161">
        <v>-21.476099999999999</v>
      </c>
      <c r="EE49" s="161">
        <v>-27.332899999999999</v>
      </c>
      <c r="EF49" s="161">
        <v>-29.714099999999998</v>
      </c>
      <c r="EG49" s="161">
        <v>-8.5589999999999993</v>
      </c>
      <c r="EH49" s="161">
        <v>-89.628200000000007</v>
      </c>
      <c r="EI49" s="161">
        <v>-43.110100000000003</v>
      </c>
      <c r="EJ49" s="162"/>
      <c r="EK49" s="161">
        <v>-5.0415000000000001</v>
      </c>
      <c r="EL49" s="161">
        <v>-4.1144999999999996</v>
      </c>
      <c r="EM49" s="161">
        <v>24.357399999999998</v>
      </c>
      <c r="EN49" s="161">
        <v>-12.684900000000001</v>
      </c>
      <c r="EO49" s="161">
        <v>-12.278700000000001</v>
      </c>
      <c r="EP49" s="161">
        <v>-12.804</v>
      </c>
      <c r="EQ49" s="161">
        <v>-26.9147</v>
      </c>
      <c r="ER49" s="161">
        <v>-26.508299999999998</v>
      </c>
      <c r="ES49" s="161">
        <v>16.8385</v>
      </c>
      <c r="ET49" s="162"/>
      <c r="EU49" s="161">
        <v>-5.12</v>
      </c>
      <c r="EV49" s="161">
        <v>0</v>
      </c>
      <c r="EW49" s="161">
        <v>3.4994000000000001</v>
      </c>
      <c r="EX49" s="161">
        <v>-17.547000000000001</v>
      </c>
      <c r="EY49" s="161">
        <v>-10.8809</v>
      </c>
      <c r="EZ49" s="161">
        <v>-11.0138</v>
      </c>
      <c r="FA49" s="161">
        <v>8.7280999999999995</v>
      </c>
      <c r="FB49" s="161">
        <v>17.7684</v>
      </c>
      <c r="FC49" s="161">
        <v>-34.677</v>
      </c>
      <c r="FD49" s="161">
        <v>5.2290000000000001</v>
      </c>
      <c r="FE49" s="162"/>
      <c r="FF49" s="161">
        <v>5.0347999999999997</v>
      </c>
      <c r="FG49" s="161">
        <v>3.9074</v>
      </c>
      <c r="FH49" s="161">
        <v>4.5236000000000001</v>
      </c>
      <c r="FI49" s="161">
        <v>2.6553</v>
      </c>
      <c r="FJ49" s="161">
        <v>6.8657000000000004</v>
      </c>
      <c r="FK49" s="161">
        <v>6.6982999999999997</v>
      </c>
      <c r="FL49" s="161">
        <v>-26.792999999999999</v>
      </c>
      <c r="FM49" s="161">
        <v>30.550899999999999</v>
      </c>
      <c r="FN49" s="161">
        <v>30.3964</v>
      </c>
      <c r="FO49" s="161">
        <v>-15.860300000000001</v>
      </c>
      <c r="FP49" s="162"/>
      <c r="FQ49" s="161">
        <v>19.513200000000001</v>
      </c>
      <c r="FR49" s="161">
        <v>-19</v>
      </c>
      <c r="FS49" s="161">
        <v>-1.8196000000000001</v>
      </c>
      <c r="FT49" s="161">
        <v>0.25380000000000003</v>
      </c>
      <c r="FU49" s="161">
        <v>1.17</v>
      </c>
      <c r="FV49" s="161">
        <v>4.45</v>
      </c>
      <c r="FW49" s="161">
        <v>-19.516100000000002</v>
      </c>
      <c r="FX49" s="162"/>
      <c r="FY49" s="161">
        <v>1.925</v>
      </c>
      <c r="FZ49" s="161">
        <v>-0.36299999999999999</v>
      </c>
      <c r="GA49" s="162"/>
      <c r="GB49" s="161">
        <v>2.29</v>
      </c>
      <c r="GC49" s="161">
        <v>-9.1363000000000003</v>
      </c>
      <c r="GD49" s="161">
        <v>0.31940000000000002</v>
      </c>
      <c r="GE49" s="161">
        <v>-3.03</v>
      </c>
      <c r="GF49" s="161">
        <v>26.54</v>
      </c>
      <c r="GG49" s="162"/>
      <c r="GH49" s="161">
        <v>30.768799999999999</v>
      </c>
      <c r="GI49" s="161">
        <v>-8.4090000000000007</v>
      </c>
      <c r="GJ49" s="161">
        <v>-8.9169</v>
      </c>
      <c r="GK49" s="161">
        <v>3.5503999999999998</v>
      </c>
      <c r="GL49" s="162"/>
      <c r="GM49" s="162"/>
      <c r="GN49" s="161">
        <v>-13.030200000000001</v>
      </c>
      <c r="GO49" s="161">
        <v>-7.4577999999999998</v>
      </c>
      <c r="GP49" s="161">
        <v>1.0037</v>
      </c>
      <c r="GQ49" s="161">
        <v>-22.3749</v>
      </c>
      <c r="GR49" s="161">
        <v>5.2971000000000004</v>
      </c>
      <c r="GS49" s="161">
        <v>5.3848000000000003</v>
      </c>
      <c r="GT49" s="161">
        <v>153.43129999999999</v>
      </c>
      <c r="GU49" s="161">
        <v>-6.2527999999999997</v>
      </c>
      <c r="GV49" s="161">
        <v>-11.8413</v>
      </c>
      <c r="GW49" s="161">
        <v>-14.9718</v>
      </c>
      <c r="GX49" s="161">
        <v>2.3946999999999998</v>
      </c>
      <c r="GY49" s="161">
        <v>9.2599</v>
      </c>
      <c r="GZ49" s="161">
        <v>9.5340000000000007</v>
      </c>
      <c r="HA49" s="161">
        <v>2</v>
      </c>
      <c r="HB49" s="161">
        <v>24.710999999999999</v>
      </c>
      <c r="HC49" s="161">
        <v>26.093499999999999</v>
      </c>
      <c r="HD49" s="161">
        <v>0</v>
      </c>
      <c r="HE49" s="161">
        <v>-4.8021000000000003</v>
      </c>
      <c r="HF49" s="161">
        <v>27.341899999999999</v>
      </c>
      <c r="HG49" s="161">
        <v>4.7035999999999998</v>
      </c>
      <c r="HH49" s="161">
        <v>70.842200000000005</v>
      </c>
      <c r="HI49" s="161">
        <v>11.9992</v>
      </c>
      <c r="HJ49" s="161">
        <v>11.7203</v>
      </c>
      <c r="HK49" s="161">
        <v>-13.039</v>
      </c>
      <c r="HL49" s="161">
        <v>0</v>
      </c>
      <c r="HM49" s="161">
        <v>0</v>
      </c>
      <c r="HN49" s="161">
        <v>0</v>
      </c>
      <c r="HO49" s="162"/>
      <c r="HP49" s="162"/>
      <c r="HQ49" s="161">
        <v>-6.9751000000000003</v>
      </c>
      <c r="HR49" s="161">
        <v>-6.3597999999999999</v>
      </c>
      <c r="HS49" s="161">
        <v>-10.9832</v>
      </c>
      <c r="HT49" s="161">
        <v>-10.678599999999999</v>
      </c>
      <c r="HU49" s="161">
        <v>15</v>
      </c>
      <c r="HV49" s="161">
        <v>14.73</v>
      </c>
      <c r="HW49" s="161">
        <v>-39.299999999999997</v>
      </c>
      <c r="HX49" s="161">
        <v>-39.1</v>
      </c>
      <c r="HY49" s="161">
        <v>0.40560000000000002</v>
      </c>
      <c r="HZ49" s="161">
        <v>-6.88</v>
      </c>
      <c r="IA49" s="161">
        <v>83.408799999999999</v>
      </c>
      <c r="IB49" s="162"/>
      <c r="IC49" s="161">
        <v>46.5807</v>
      </c>
      <c r="ID49" s="161">
        <v>-16.899999999999999</v>
      </c>
      <c r="IE49" s="161">
        <v>-38</v>
      </c>
      <c r="IF49" s="161">
        <v>-9.6999999999999993</v>
      </c>
      <c r="IG49" s="161">
        <v>-10.199999999999999</v>
      </c>
      <c r="IH49" s="162"/>
      <c r="II49" s="162"/>
      <c r="IJ49" s="161">
        <v>-121.8655</v>
      </c>
      <c r="IK49" s="161">
        <v>41.003599999999999</v>
      </c>
      <c r="IL49" s="162"/>
      <c r="IM49" s="161">
        <v>-27.562100000000001</v>
      </c>
      <c r="IN49" s="161">
        <v>-30.108000000000001</v>
      </c>
      <c r="IO49" s="161">
        <v>120.3207</v>
      </c>
      <c r="IP49" s="161">
        <v>46.356699999999996</v>
      </c>
      <c r="IQ49" s="161">
        <v>132.8991</v>
      </c>
      <c r="IR49" s="161">
        <v>119.8563</v>
      </c>
      <c r="IS49" s="161">
        <v>54.173699999999997</v>
      </c>
      <c r="IT49" s="161">
        <v>24.954799999999999</v>
      </c>
      <c r="IU49" s="161">
        <v>24.940899999999999</v>
      </c>
      <c r="IV49" s="161">
        <v>-23.219000000000001</v>
      </c>
      <c r="IW49" s="161">
        <v>211.79400000000001</v>
      </c>
      <c r="IX49" s="161">
        <v>-219.01220000000001</v>
      </c>
      <c r="IY49" s="161">
        <v>-4.0829000000000004</v>
      </c>
      <c r="IZ49" s="161">
        <v>13.040800000000001</v>
      </c>
      <c r="JA49" s="161">
        <v>-2.0373999999999999</v>
      </c>
      <c r="JB49" s="162"/>
      <c r="JC49" s="161">
        <v>-7.6</v>
      </c>
      <c r="JD49" s="161">
        <v>-0.152</v>
      </c>
      <c r="JE49" s="161">
        <v>-0.155</v>
      </c>
      <c r="JF49" s="161">
        <v>3.52</v>
      </c>
      <c r="JG49" s="162"/>
      <c r="JH49" s="161">
        <v>-4.4497</v>
      </c>
      <c r="JI49" s="161">
        <v>5.9499999999999997E-2</v>
      </c>
      <c r="JJ49" s="161">
        <v>1.4359</v>
      </c>
      <c r="JK49" s="161">
        <v>-4.5701000000000001</v>
      </c>
      <c r="JL49" s="161">
        <v>-3</v>
      </c>
      <c r="JM49" s="161">
        <v>2.2490000000000001</v>
      </c>
      <c r="JN49" s="161">
        <v>2.3330000000000002</v>
      </c>
      <c r="JO49" s="162"/>
      <c r="JP49" s="162"/>
      <c r="JQ49" s="161">
        <v>3.7366000000000001</v>
      </c>
      <c r="JR49" s="161">
        <v>3.1031</v>
      </c>
      <c r="JS49" s="161">
        <v>2.6741999999999999</v>
      </c>
      <c r="JT49" s="162"/>
      <c r="JU49" s="161">
        <v>23.1</v>
      </c>
      <c r="JV49" s="161">
        <v>0.82230000000000003</v>
      </c>
      <c r="JW49" s="161">
        <v>0.63</v>
      </c>
      <c r="JX49" s="162"/>
      <c r="JY49" s="161">
        <v>-18.771599999999999</v>
      </c>
      <c r="JZ49" s="161">
        <v>4.0151000000000003</v>
      </c>
      <c r="KA49" s="161">
        <v>-18.5245</v>
      </c>
      <c r="KB49" s="161">
        <v>-18.428799999999999</v>
      </c>
      <c r="KC49" s="161">
        <v>-11.388</v>
      </c>
      <c r="KD49" s="161">
        <v>-18.096299999999999</v>
      </c>
      <c r="KE49" s="161">
        <v>0</v>
      </c>
      <c r="KF49" s="161">
        <v>-24.9</v>
      </c>
      <c r="KG49" s="161">
        <v>7.4</v>
      </c>
      <c r="KH49" s="161">
        <v>31.8081</v>
      </c>
      <c r="KI49" s="161">
        <v>-93.513499999999993</v>
      </c>
    </row>
    <row r="50" spans="1:295" ht="18" customHeight="1" x14ac:dyDescent="0.25">
      <c r="A50" s="160" t="s">
        <v>92</v>
      </c>
      <c r="B50" s="160" t="s">
        <v>916</v>
      </c>
      <c r="C50" s="163">
        <v>6.4100000000000004E-2</v>
      </c>
      <c r="D50" s="163">
        <v>4.5259999999999998</v>
      </c>
      <c r="E50" s="163">
        <v>-9.8440999999999992</v>
      </c>
      <c r="F50" s="163">
        <v>3.1667000000000001</v>
      </c>
      <c r="G50" s="163">
        <v>9.7615999999999996</v>
      </c>
      <c r="H50" s="164"/>
      <c r="I50" s="163">
        <v>15.253299999999999</v>
      </c>
      <c r="J50" s="164"/>
      <c r="K50" s="163">
        <v>12.6167</v>
      </c>
      <c r="L50" s="163">
        <v>4.7008999999999999</v>
      </c>
      <c r="M50" s="163">
        <v>7.8106999999999998</v>
      </c>
      <c r="N50" s="163">
        <v>-19.98</v>
      </c>
      <c r="O50" s="163">
        <v>-24.2</v>
      </c>
      <c r="P50" s="163">
        <v>0</v>
      </c>
      <c r="Q50" s="163">
        <v>1.6559999999999999</v>
      </c>
      <c r="R50" s="163">
        <v>-15.4</v>
      </c>
      <c r="S50" s="163">
        <v>3.2570999999999999</v>
      </c>
      <c r="T50" s="163">
        <v>3.7172999999999998</v>
      </c>
      <c r="U50" s="163">
        <v>4.7713999999999999</v>
      </c>
      <c r="V50" s="163">
        <v>4.6081000000000003</v>
      </c>
      <c r="W50" s="163">
        <v>8.2707999999999995</v>
      </c>
      <c r="X50" s="163">
        <v>0.76019999999999999</v>
      </c>
      <c r="Y50" s="163">
        <v>0.24410000000000001</v>
      </c>
      <c r="Z50" s="163">
        <v>1.2303999999999999</v>
      </c>
      <c r="AA50" s="164"/>
      <c r="AB50" s="163">
        <v>-0.71419999999999995</v>
      </c>
      <c r="AC50" s="163">
        <v>-0.85</v>
      </c>
      <c r="AD50" s="163">
        <v>-0.83899999999999997</v>
      </c>
      <c r="AE50" s="163">
        <v>-3.4449999999999998</v>
      </c>
      <c r="AF50" s="163">
        <v>-2.2200000000000002</v>
      </c>
      <c r="AG50" s="163">
        <v>-8.8000000000000007</v>
      </c>
      <c r="AH50" s="164"/>
      <c r="AI50" s="164"/>
      <c r="AJ50" s="163">
        <v>-9.92</v>
      </c>
      <c r="AK50" s="163">
        <v>-9.94</v>
      </c>
      <c r="AL50" s="163">
        <v>-10</v>
      </c>
      <c r="AM50" s="163">
        <v>-13.45</v>
      </c>
      <c r="AN50" s="163">
        <v>-13.63</v>
      </c>
      <c r="AO50" s="163">
        <v>6.2466999999999997</v>
      </c>
      <c r="AP50" s="163">
        <v>4.3651</v>
      </c>
      <c r="AQ50" s="163">
        <v>23.866900000000001</v>
      </c>
      <c r="AR50" s="163">
        <v>24.8203</v>
      </c>
      <c r="AS50" s="163">
        <v>-21.058800000000002</v>
      </c>
      <c r="AT50" s="163">
        <v>-12.0563</v>
      </c>
      <c r="AU50" s="163">
        <v>-11.4489</v>
      </c>
      <c r="AV50" s="163">
        <v>0.47249999999999998</v>
      </c>
      <c r="AW50" s="163">
        <v>0.80900000000000005</v>
      </c>
      <c r="AX50" s="163">
        <v>-14.8695</v>
      </c>
      <c r="AY50" s="163">
        <v>-11.9224</v>
      </c>
      <c r="AZ50" s="164"/>
      <c r="BA50" s="163">
        <v>3.9371999999999998</v>
      </c>
      <c r="BB50" s="163">
        <v>49.668999999999997</v>
      </c>
      <c r="BC50" s="163">
        <v>2.7892000000000001</v>
      </c>
      <c r="BD50" s="163">
        <v>-2.7</v>
      </c>
      <c r="BE50" s="163">
        <v>-2.9</v>
      </c>
      <c r="BF50" s="163">
        <v>-22.134</v>
      </c>
      <c r="BG50" s="163">
        <v>-21.400300000000001</v>
      </c>
      <c r="BH50" s="163">
        <v>-1.7861</v>
      </c>
      <c r="BI50" s="164"/>
      <c r="BJ50" s="163">
        <v>9.3922000000000008</v>
      </c>
      <c r="BK50" s="163">
        <v>4.5194000000000001</v>
      </c>
      <c r="BL50" s="163">
        <v>3.1812</v>
      </c>
      <c r="BM50" s="163">
        <v>2.1501000000000001</v>
      </c>
      <c r="BN50" s="163">
        <v>-58.290300000000002</v>
      </c>
      <c r="BO50" s="163">
        <v>55.940399999999997</v>
      </c>
      <c r="BP50" s="163">
        <v>56.031999999999996</v>
      </c>
      <c r="BQ50" s="163">
        <v>33.133099999999999</v>
      </c>
      <c r="BR50" s="163">
        <v>-78.034800000000004</v>
      </c>
      <c r="BS50" s="164"/>
      <c r="BT50" s="164"/>
      <c r="BU50" s="164"/>
      <c r="BV50" s="163">
        <v>15.9773</v>
      </c>
      <c r="BW50" s="163">
        <v>7.35</v>
      </c>
      <c r="BX50" s="163">
        <v>7.9</v>
      </c>
      <c r="BY50" s="163">
        <v>-10.59</v>
      </c>
      <c r="BZ50" s="163">
        <v>-2.81</v>
      </c>
      <c r="CA50" s="163">
        <v>-18.7498</v>
      </c>
      <c r="CB50" s="163">
        <v>-19.285599999999999</v>
      </c>
      <c r="CC50" s="163">
        <v>44.250399999999999</v>
      </c>
      <c r="CD50" s="163">
        <v>44.095500000000001</v>
      </c>
      <c r="CE50" s="163">
        <v>0.24279999999999999</v>
      </c>
      <c r="CF50" s="164"/>
      <c r="CG50" s="163">
        <v>-18.935099999999998</v>
      </c>
      <c r="CH50" s="163">
        <v>9.1524000000000001</v>
      </c>
      <c r="CI50" s="164"/>
      <c r="CJ50" s="164"/>
      <c r="CK50" s="164"/>
      <c r="CL50" s="163">
        <v>-9.8000000000000007</v>
      </c>
      <c r="CM50" s="163">
        <v>-10</v>
      </c>
      <c r="CN50" s="163">
        <v>-2.35</v>
      </c>
      <c r="CO50" s="163">
        <v>19.3154</v>
      </c>
      <c r="CP50" s="163">
        <v>19.5563</v>
      </c>
      <c r="CQ50" s="163">
        <v>17.7089</v>
      </c>
      <c r="CR50" s="163">
        <v>53.529899999999998</v>
      </c>
      <c r="CS50" s="163">
        <v>53.969299999999997</v>
      </c>
      <c r="CT50" s="163">
        <v>-27.853000000000002</v>
      </c>
      <c r="CU50" s="163">
        <v>-33.837000000000003</v>
      </c>
      <c r="CV50" s="163">
        <v>-25.558399999999999</v>
      </c>
      <c r="CW50" s="163">
        <v>3.9085999999999999</v>
      </c>
      <c r="CX50" s="163">
        <v>23.01</v>
      </c>
      <c r="CY50" s="163">
        <v>8.86</v>
      </c>
      <c r="CZ50" s="163">
        <v>12.661099999999999</v>
      </c>
      <c r="DA50" s="163">
        <v>12.893700000000001</v>
      </c>
      <c r="DB50" s="163">
        <v>-7.71</v>
      </c>
      <c r="DC50" s="164"/>
      <c r="DD50" s="164"/>
      <c r="DE50" s="164"/>
      <c r="DF50" s="163">
        <v>36.325299999999999</v>
      </c>
      <c r="DG50" s="163">
        <v>-10.253500000000001</v>
      </c>
      <c r="DH50" s="163">
        <v>-3.7732999999999999</v>
      </c>
      <c r="DI50" s="164"/>
      <c r="DJ50" s="163">
        <v>-28.2</v>
      </c>
      <c r="DK50" s="163">
        <v>-2.9639000000000002</v>
      </c>
      <c r="DL50" s="163">
        <v>2.2498999999999998</v>
      </c>
      <c r="DM50" s="163">
        <v>5.6826999999999996</v>
      </c>
      <c r="DN50" s="163">
        <v>10.210900000000001</v>
      </c>
      <c r="DO50" s="163">
        <v>2.68</v>
      </c>
      <c r="DP50" s="163">
        <v>-0.5</v>
      </c>
      <c r="DQ50" s="163">
        <v>4.0765000000000002</v>
      </c>
      <c r="DR50" s="163">
        <v>-36.292099999999998</v>
      </c>
      <c r="DS50" s="163">
        <v>-3.8</v>
      </c>
      <c r="DT50" s="164"/>
      <c r="DU50" s="163">
        <v>14.1</v>
      </c>
      <c r="DV50" s="163">
        <v>22.91</v>
      </c>
      <c r="DW50" s="163">
        <v>-33.127299999999998</v>
      </c>
      <c r="DX50" s="163">
        <v>-16.945499999999999</v>
      </c>
      <c r="DY50" s="163">
        <v>-44.569899999999997</v>
      </c>
      <c r="DZ50" s="163">
        <v>-43.945500000000003</v>
      </c>
      <c r="EA50" s="163">
        <v>9.6552000000000007</v>
      </c>
      <c r="EB50" s="163">
        <v>-10.8804</v>
      </c>
      <c r="EC50" s="163">
        <v>-22.819299999999998</v>
      </c>
      <c r="ED50" s="163">
        <v>-22.190999999999999</v>
      </c>
      <c r="EE50" s="163">
        <v>-27.244399999999999</v>
      </c>
      <c r="EF50" s="163">
        <v>-30.0807</v>
      </c>
      <c r="EG50" s="163">
        <v>-8.4260000000000002</v>
      </c>
      <c r="EH50" s="163">
        <v>-91.214399999999998</v>
      </c>
      <c r="EI50" s="163">
        <v>-38.988999999999997</v>
      </c>
      <c r="EJ50" s="164"/>
      <c r="EK50" s="163">
        <v>-4.8301999999999996</v>
      </c>
      <c r="EL50" s="163">
        <v>-3.9474</v>
      </c>
      <c r="EM50" s="163">
        <v>23.156400000000001</v>
      </c>
      <c r="EN50" s="163">
        <v>-11.484</v>
      </c>
      <c r="EO50" s="163">
        <v>-11.4046</v>
      </c>
      <c r="EP50" s="163">
        <v>-11.78</v>
      </c>
      <c r="EQ50" s="163">
        <v>-26.093800000000002</v>
      </c>
      <c r="ER50" s="163">
        <v>-25.5244</v>
      </c>
      <c r="ES50" s="163">
        <v>15.197900000000001</v>
      </c>
      <c r="ET50" s="164"/>
      <c r="EU50" s="163">
        <v>-6.08</v>
      </c>
      <c r="EV50" s="163">
        <v>0</v>
      </c>
      <c r="EW50" s="163">
        <v>3.3714</v>
      </c>
      <c r="EX50" s="163">
        <v>-14.238099999999999</v>
      </c>
      <c r="EY50" s="163">
        <v>-11.307700000000001</v>
      </c>
      <c r="EZ50" s="163">
        <v>-11.446899999999999</v>
      </c>
      <c r="FA50" s="163">
        <v>9.4451999999999998</v>
      </c>
      <c r="FB50" s="163">
        <v>17.1981</v>
      </c>
      <c r="FC50" s="163">
        <v>-34.041800000000002</v>
      </c>
      <c r="FD50" s="163">
        <v>5.3221999999999996</v>
      </c>
      <c r="FE50" s="164"/>
      <c r="FF50" s="163">
        <v>4.9528999999999996</v>
      </c>
      <c r="FG50" s="163">
        <v>5.1810999999999998</v>
      </c>
      <c r="FH50" s="163">
        <v>3.7364999999999999</v>
      </c>
      <c r="FI50" s="163">
        <v>3.2948</v>
      </c>
      <c r="FJ50" s="163">
        <v>5.3586</v>
      </c>
      <c r="FK50" s="163">
        <v>5.5260999999999996</v>
      </c>
      <c r="FL50" s="163">
        <v>-24.281199999999998</v>
      </c>
      <c r="FM50" s="163">
        <v>28.364000000000001</v>
      </c>
      <c r="FN50" s="163">
        <v>27.110199999999999</v>
      </c>
      <c r="FO50" s="163">
        <v>-15.0989</v>
      </c>
      <c r="FP50" s="164"/>
      <c r="FQ50" s="163">
        <v>18.019100000000002</v>
      </c>
      <c r="FR50" s="163">
        <v>-17.82</v>
      </c>
      <c r="FS50" s="163">
        <v>-1.2025999999999999</v>
      </c>
      <c r="FT50" s="163">
        <v>0.23830000000000001</v>
      </c>
      <c r="FU50" s="163">
        <v>0.77</v>
      </c>
      <c r="FV50" s="163">
        <v>4.9800000000000004</v>
      </c>
      <c r="FW50" s="163">
        <v>-17.659700000000001</v>
      </c>
      <c r="FX50" s="163">
        <v>2.5985999999999998</v>
      </c>
      <c r="FY50" s="163">
        <v>1.8580000000000001</v>
      </c>
      <c r="FZ50" s="163">
        <v>0.85699999999999998</v>
      </c>
      <c r="GA50" s="164"/>
      <c r="GB50" s="163">
        <v>3.9</v>
      </c>
      <c r="GC50" s="163">
        <v>-9.4456000000000007</v>
      </c>
      <c r="GD50" s="163">
        <v>-0.38030000000000003</v>
      </c>
      <c r="GE50" s="163">
        <v>-3.07</v>
      </c>
      <c r="GF50" s="163">
        <v>27.196899999999999</v>
      </c>
      <c r="GG50" s="164"/>
      <c r="GH50" s="163">
        <v>29.5778</v>
      </c>
      <c r="GI50" s="163">
        <v>-9.1134000000000004</v>
      </c>
      <c r="GJ50" s="163">
        <v>-9.8186999999999998</v>
      </c>
      <c r="GK50" s="163">
        <v>3.4704999999999999</v>
      </c>
      <c r="GL50" s="164"/>
      <c r="GM50" s="164"/>
      <c r="GN50" s="163">
        <v>-12.7766</v>
      </c>
      <c r="GO50" s="163">
        <v>-5.5317999999999996</v>
      </c>
      <c r="GP50" s="163">
        <v>1.5645</v>
      </c>
      <c r="GQ50" s="163">
        <v>-22.015999999999998</v>
      </c>
      <c r="GR50" s="163">
        <v>6.6277999999999997</v>
      </c>
      <c r="GS50" s="163">
        <v>6.4476000000000004</v>
      </c>
      <c r="GT50" s="163">
        <v>150.3699</v>
      </c>
      <c r="GU50" s="163">
        <v>-6.3293999999999997</v>
      </c>
      <c r="GV50" s="163">
        <v>-8.8984000000000005</v>
      </c>
      <c r="GW50" s="163">
        <v>-15.722799999999999</v>
      </c>
      <c r="GX50" s="163">
        <v>1.7049000000000001</v>
      </c>
      <c r="GY50" s="163">
        <v>8.9156999999999993</v>
      </c>
      <c r="GZ50" s="163">
        <v>9.0909999999999993</v>
      </c>
      <c r="HA50" s="163">
        <v>1.0149999999999999</v>
      </c>
      <c r="HB50" s="163">
        <v>26.189499999999999</v>
      </c>
      <c r="HC50" s="163">
        <v>28.139299999999999</v>
      </c>
      <c r="HD50" s="163">
        <v>0</v>
      </c>
      <c r="HE50" s="163">
        <v>-4.2816999999999998</v>
      </c>
      <c r="HF50" s="163">
        <v>28.452400000000001</v>
      </c>
      <c r="HG50" s="163">
        <v>5.5575999999999999</v>
      </c>
      <c r="HH50" s="163">
        <v>70.335499999999996</v>
      </c>
      <c r="HI50" s="163">
        <v>10.3687</v>
      </c>
      <c r="HJ50" s="163">
        <v>11.413</v>
      </c>
      <c r="HK50" s="163">
        <v>-13.323499999999999</v>
      </c>
      <c r="HL50" s="163">
        <v>0</v>
      </c>
      <c r="HM50" s="163">
        <v>0</v>
      </c>
      <c r="HN50" s="163">
        <v>-9.7843999999999998</v>
      </c>
      <c r="HO50" s="163">
        <v>52.185699999999997</v>
      </c>
      <c r="HP50" s="164"/>
      <c r="HQ50" s="163">
        <v>-5.8324999999999996</v>
      </c>
      <c r="HR50" s="163">
        <v>-5.6346999999999996</v>
      </c>
      <c r="HS50" s="163">
        <v>-10.814399999999999</v>
      </c>
      <c r="HT50" s="163">
        <v>-11.0816</v>
      </c>
      <c r="HU50" s="163">
        <v>15.31</v>
      </c>
      <c r="HV50" s="163">
        <v>15.3</v>
      </c>
      <c r="HW50" s="163">
        <v>-39.799999999999997</v>
      </c>
      <c r="HX50" s="163">
        <v>-40.299999999999997</v>
      </c>
      <c r="HY50" s="163">
        <v>0.35249999999999998</v>
      </c>
      <c r="HZ50" s="163">
        <v>-6.88</v>
      </c>
      <c r="IA50" s="163">
        <v>78.235900000000001</v>
      </c>
      <c r="IB50" s="164"/>
      <c r="IC50" s="163">
        <v>50.25</v>
      </c>
      <c r="ID50" s="163">
        <v>-17.399999999999999</v>
      </c>
      <c r="IE50" s="163">
        <v>-38.799999999999997</v>
      </c>
      <c r="IF50" s="163">
        <v>-9.3000000000000007</v>
      </c>
      <c r="IG50" s="163">
        <v>-9.8000000000000007</v>
      </c>
      <c r="IH50" s="164"/>
      <c r="II50" s="164"/>
      <c r="IJ50" s="163">
        <v>-120.3356</v>
      </c>
      <c r="IK50" s="163">
        <v>40.0154</v>
      </c>
      <c r="IL50" s="163">
        <v>-275.07580000000002</v>
      </c>
      <c r="IM50" s="163">
        <v>-26.6541</v>
      </c>
      <c r="IN50" s="163">
        <v>-30.305900000000001</v>
      </c>
      <c r="IO50" s="163">
        <v>116.6484</v>
      </c>
      <c r="IP50" s="163">
        <v>48.835299999999997</v>
      </c>
      <c r="IQ50" s="163">
        <v>131.03479999999999</v>
      </c>
      <c r="IR50" s="163">
        <v>117.5566</v>
      </c>
      <c r="IS50" s="163">
        <v>52.311500000000002</v>
      </c>
      <c r="IT50" s="163">
        <v>25.924700000000001</v>
      </c>
      <c r="IU50" s="163">
        <v>27.104500000000002</v>
      </c>
      <c r="IV50" s="163">
        <v>-18.698</v>
      </c>
      <c r="IW50" s="163">
        <v>209.58539999999999</v>
      </c>
      <c r="IX50" s="163">
        <v>-216.72790000000001</v>
      </c>
      <c r="IY50" s="163">
        <v>-8.6085999999999991</v>
      </c>
      <c r="IZ50" s="163">
        <v>14.7318</v>
      </c>
      <c r="JA50" s="163">
        <v>-2.2961999999999998</v>
      </c>
      <c r="JB50" s="164"/>
      <c r="JC50" s="163">
        <v>-6.8</v>
      </c>
      <c r="JD50" s="163">
        <v>-0.19500000000000001</v>
      </c>
      <c r="JE50" s="163">
        <v>-0.19800000000000001</v>
      </c>
      <c r="JF50" s="163">
        <v>2.96</v>
      </c>
      <c r="JG50" s="164"/>
      <c r="JH50" s="163">
        <v>-4.0251999999999999</v>
      </c>
      <c r="JI50" s="163">
        <v>3.2000000000000001E-2</v>
      </c>
      <c r="JJ50" s="163">
        <v>1.7899</v>
      </c>
      <c r="JK50" s="163">
        <v>-4.1581000000000001</v>
      </c>
      <c r="JL50" s="163">
        <v>-3.7</v>
      </c>
      <c r="JM50" s="163">
        <v>-1.28</v>
      </c>
      <c r="JN50" s="163">
        <v>0.67400000000000004</v>
      </c>
      <c r="JO50" s="164"/>
      <c r="JP50" s="164"/>
      <c r="JQ50" s="163">
        <v>4.5008999999999997</v>
      </c>
      <c r="JR50" s="163">
        <v>4.3939000000000004</v>
      </c>
      <c r="JS50" s="163">
        <v>4.1227999999999998</v>
      </c>
      <c r="JT50" s="164"/>
      <c r="JU50" s="163">
        <v>23.4</v>
      </c>
      <c r="JV50" s="163">
        <v>0.1963</v>
      </c>
      <c r="JW50" s="163">
        <v>0.59</v>
      </c>
      <c r="JX50" s="164"/>
      <c r="JY50" s="163">
        <v>-19.453299999999999</v>
      </c>
      <c r="JZ50" s="163">
        <v>4.5107999999999997</v>
      </c>
      <c r="KA50" s="163">
        <v>-18.371400000000001</v>
      </c>
      <c r="KB50" s="163">
        <v>-18.045300000000001</v>
      </c>
      <c r="KC50" s="163">
        <v>-10.4499</v>
      </c>
      <c r="KD50" s="163">
        <v>-18.399899999999999</v>
      </c>
      <c r="KE50" s="163">
        <v>0</v>
      </c>
      <c r="KF50" s="163">
        <v>-25</v>
      </c>
      <c r="KG50" s="163">
        <v>8.1</v>
      </c>
      <c r="KH50" s="163">
        <v>35.877400000000002</v>
      </c>
      <c r="KI50" s="163">
        <v>-95.440700000000007</v>
      </c>
    </row>
    <row r="51" spans="1:295" ht="18" customHeight="1" x14ac:dyDescent="0.25">
      <c r="A51" s="160" t="s">
        <v>92</v>
      </c>
      <c r="B51" s="160" t="s">
        <v>917</v>
      </c>
      <c r="C51" s="163">
        <v>0.48480000000000001</v>
      </c>
      <c r="D51" s="163">
        <v>3.9954000000000001</v>
      </c>
      <c r="E51" s="163">
        <v>-9.1712000000000007</v>
      </c>
      <c r="F51" s="163">
        <v>2.9344000000000001</v>
      </c>
      <c r="G51" s="163">
        <v>9.5856999999999992</v>
      </c>
      <c r="H51" s="164"/>
      <c r="I51" s="163">
        <v>15.250299999999999</v>
      </c>
      <c r="J51" s="164"/>
      <c r="K51" s="163">
        <v>11.788399999999999</v>
      </c>
      <c r="L51" s="163">
        <v>4.3619000000000003</v>
      </c>
      <c r="M51" s="163">
        <v>7.5374999999999996</v>
      </c>
      <c r="N51" s="164"/>
      <c r="O51" s="163">
        <v>-22</v>
      </c>
      <c r="P51" s="163">
        <v>-2.2000000000000002</v>
      </c>
      <c r="Q51" s="163">
        <v>2.484</v>
      </c>
      <c r="R51" s="164"/>
      <c r="S51" s="163">
        <v>3.1686000000000001</v>
      </c>
      <c r="T51" s="163">
        <v>4.1563999999999997</v>
      </c>
      <c r="U51" s="163">
        <v>4.7729999999999997</v>
      </c>
      <c r="V51" s="163">
        <v>4.6498999999999997</v>
      </c>
      <c r="W51" s="163">
        <v>8.3376000000000001</v>
      </c>
      <c r="X51" s="163">
        <v>2.4992000000000001</v>
      </c>
      <c r="Y51" s="163">
        <v>0.2747</v>
      </c>
      <c r="Z51" s="163">
        <v>1.4712000000000001</v>
      </c>
      <c r="AA51" s="164"/>
      <c r="AB51" s="163">
        <v>-0.83709999999999996</v>
      </c>
      <c r="AC51" s="163">
        <v>-0.90600000000000003</v>
      </c>
      <c r="AD51" s="163">
        <v>-0.88900000000000001</v>
      </c>
      <c r="AE51" s="163">
        <v>-2.9460000000000002</v>
      </c>
      <c r="AF51" s="163">
        <v>-2.2200000000000002</v>
      </c>
      <c r="AG51" s="163">
        <v>-11</v>
      </c>
      <c r="AH51" s="164"/>
      <c r="AI51" s="164"/>
      <c r="AJ51" s="163">
        <v>-10.27</v>
      </c>
      <c r="AK51" s="163">
        <v>-10.25</v>
      </c>
      <c r="AL51" s="164"/>
      <c r="AM51" s="163">
        <v>-13.33</v>
      </c>
      <c r="AN51" s="163">
        <v>-13.5</v>
      </c>
      <c r="AO51" s="163">
        <v>5.3114999999999997</v>
      </c>
      <c r="AP51" s="163">
        <v>4.2252000000000001</v>
      </c>
      <c r="AQ51" s="163">
        <v>26.006599999999999</v>
      </c>
      <c r="AR51" s="163">
        <v>25.428799999999999</v>
      </c>
      <c r="AS51" s="163">
        <v>-20.1191</v>
      </c>
      <c r="AT51" s="163">
        <v>-12.324199999999999</v>
      </c>
      <c r="AU51" s="163">
        <v>-11.626300000000001</v>
      </c>
      <c r="AV51" s="163">
        <v>0.43209999999999998</v>
      </c>
      <c r="AW51" s="163">
        <v>0.78910000000000002</v>
      </c>
      <c r="AX51" s="163">
        <v>-14.333600000000001</v>
      </c>
      <c r="AY51" s="163">
        <v>-11.788399999999999</v>
      </c>
      <c r="AZ51" s="164"/>
      <c r="BA51" s="163">
        <v>3.9419</v>
      </c>
      <c r="BB51" s="163">
        <v>45.159700000000001</v>
      </c>
      <c r="BC51" s="163">
        <v>3.5722999999999998</v>
      </c>
      <c r="BD51" s="163">
        <v>-2.8</v>
      </c>
      <c r="BE51" s="163">
        <v>-2.9</v>
      </c>
      <c r="BF51" s="163">
        <v>-21.9483</v>
      </c>
      <c r="BG51" s="163">
        <v>-21.994599999999998</v>
      </c>
      <c r="BH51" s="163">
        <v>-1.8052999999999999</v>
      </c>
      <c r="BI51" s="164"/>
      <c r="BJ51" s="163">
        <v>8.3245000000000005</v>
      </c>
      <c r="BK51" s="163">
        <v>4.3117000000000001</v>
      </c>
      <c r="BL51" s="163">
        <v>3.3174000000000001</v>
      </c>
      <c r="BM51" s="163">
        <v>2.3754</v>
      </c>
      <c r="BN51" s="163">
        <v>-62.990200000000002</v>
      </c>
      <c r="BO51" s="163">
        <v>55.452100000000002</v>
      </c>
      <c r="BP51" s="163">
        <v>54.872300000000003</v>
      </c>
      <c r="BQ51" s="163">
        <v>38.064700000000002</v>
      </c>
      <c r="BR51" s="163">
        <v>-85.490899999999996</v>
      </c>
      <c r="BS51" s="164"/>
      <c r="BT51" s="164"/>
      <c r="BU51" s="164"/>
      <c r="BV51" s="164"/>
      <c r="BW51" s="163">
        <v>7.19</v>
      </c>
      <c r="BX51" s="163">
        <v>7.36</v>
      </c>
      <c r="BY51" s="163">
        <v>-10.67</v>
      </c>
      <c r="BZ51" s="163">
        <v>-1.22</v>
      </c>
      <c r="CA51" s="163">
        <v>-17.5442</v>
      </c>
      <c r="CB51" s="163">
        <v>-18.213999999999999</v>
      </c>
      <c r="CC51" s="163">
        <v>43.097099999999998</v>
      </c>
      <c r="CD51" s="163">
        <v>42.415999999999997</v>
      </c>
      <c r="CE51" s="163">
        <v>2.181</v>
      </c>
      <c r="CF51" s="164"/>
      <c r="CG51" s="163">
        <v>-15.7247</v>
      </c>
      <c r="CH51" s="163">
        <v>8.7376000000000005</v>
      </c>
      <c r="CI51" s="164"/>
      <c r="CJ51" s="164"/>
      <c r="CK51" s="164"/>
      <c r="CL51" s="163">
        <v>-12</v>
      </c>
      <c r="CM51" s="163">
        <v>-11.9</v>
      </c>
      <c r="CN51" s="163">
        <v>-2.27</v>
      </c>
      <c r="CO51" s="163">
        <v>18.318200000000001</v>
      </c>
      <c r="CP51" s="163">
        <v>18.345600000000001</v>
      </c>
      <c r="CQ51" s="163">
        <v>16.7669</v>
      </c>
      <c r="CR51" s="163">
        <v>53.735199999999999</v>
      </c>
      <c r="CS51" s="163">
        <v>54.143999999999998</v>
      </c>
      <c r="CT51" s="163">
        <v>-28.008299999999998</v>
      </c>
      <c r="CU51" s="163">
        <v>-34.2483</v>
      </c>
      <c r="CV51" s="163">
        <v>-24.904900000000001</v>
      </c>
      <c r="CW51" s="163">
        <v>3.8509000000000002</v>
      </c>
      <c r="CX51" s="163">
        <v>20.7</v>
      </c>
      <c r="CY51" s="163">
        <v>7.84</v>
      </c>
      <c r="CZ51" s="163">
        <v>11.723599999999999</v>
      </c>
      <c r="DA51" s="163">
        <v>11.6241</v>
      </c>
      <c r="DB51" s="163">
        <v>-7.22</v>
      </c>
      <c r="DC51" s="164"/>
      <c r="DD51" s="164"/>
      <c r="DE51" s="164"/>
      <c r="DF51" s="163">
        <v>33.8857</v>
      </c>
      <c r="DG51" s="163">
        <v>-9.9824999999999999</v>
      </c>
      <c r="DH51" s="163">
        <v>-3.4878999999999998</v>
      </c>
      <c r="DI51" s="163">
        <v>-27.2</v>
      </c>
      <c r="DJ51" s="164"/>
      <c r="DK51" s="163">
        <v>-3.1238000000000001</v>
      </c>
      <c r="DL51" s="163">
        <v>1.1278999999999999</v>
      </c>
      <c r="DM51" s="163">
        <v>4.4208999999999996</v>
      </c>
      <c r="DN51" s="163">
        <v>8.7264999999999997</v>
      </c>
      <c r="DO51" s="163">
        <v>1.62</v>
      </c>
      <c r="DP51" s="163">
        <v>-0.26</v>
      </c>
      <c r="DQ51" s="163">
        <v>5.0220000000000002</v>
      </c>
      <c r="DR51" s="163">
        <v>-36.997100000000003</v>
      </c>
      <c r="DS51" s="163">
        <v>-3.84</v>
      </c>
      <c r="DT51" s="164"/>
      <c r="DU51" s="163">
        <v>13.59</v>
      </c>
      <c r="DV51" s="163">
        <v>21.93</v>
      </c>
      <c r="DW51" s="163">
        <v>-34.818199999999997</v>
      </c>
      <c r="DX51" s="163">
        <v>-17.2636</v>
      </c>
      <c r="DY51" s="163">
        <v>-42.953600000000002</v>
      </c>
      <c r="DZ51" s="163">
        <v>-42.445500000000003</v>
      </c>
      <c r="EA51" s="164"/>
      <c r="EB51" s="163">
        <v>-14.0807</v>
      </c>
      <c r="EC51" s="163">
        <v>-25.609500000000001</v>
      </c>
      <c r="ED51" s="163">
        <v>-24.035399999999999</v>
      </c>
      <c r="EE51" s="163">
        <v>-26.860600000000002</v>
      </c>
      <c r="EF51" s="163">
        <v>-30.799099999999999</v>
      </c>
      <c r="EG51" s="163">
        <v>-9.8179999999999996</v>
      </c>
      <c r="EH51" s="163">
        <v>-96.904200000000003</v>
      </c>
      <c r="EI51" s="163">
        <v>-34.612099999999998</v>
      </c>
      <c r="EJ51" s="164"/>
      <c r="EK51" s="163">
        <v>-4.8556999999999997</v>
      </c>
      <c r="EL51" s="163">
        <v>-3.8906000000000001</v>
      </c>
      <c r="EM51" s="163">
        <v>21.670200000000001</v>
      </c>
      <c r="EN51" s="163">
        <v>-11.3466</v>
      </c>
      <c r="EO51" s="163">
        <v>-11.405099999999999</v>
      </c>
      <c r="EP51" s="163">
        <v>-10.756</v>
      </c>
      <c r="EQ51" s="163">
        <v>-25.137799999999999</v>
      </c>
      <c r="ER51" s="163">
        <v>-24.8047</v>
      </c>
      <c r="ES51" s="163">
        <v>14.5905</v>
      </c>
      <c r="ET51" s="164"/>
      <c r="EU51" s="163">
        <v>-6.34</v>
      </c>
      <c r="EV51" s="163">
        <v>0</v>
      </c>
      <c r="EW51" s="163">
        <v>3.3260999999999998</v>
      </c>
      <c r="EX51" s="163">
        <v>-13.194800000000001</v>
      </c>
      <c r="EY51" s="163">
        <v>-11.005699999999999</v>
      </c>
      <c r="EZ51" s="163">
        <v>-11.309900000000001</v>
      </c>
      <c r="FA51" s="163">
        <v>8.6440000000000001</v>
      </c>
      <c r="FB51" s="163">
        <v>16.522300000000001</v>
      </c>
      <c r="FC51" s="163">
        <v>-33.235399999999998</v>
      </c>
      <c r="FD51" s="163">
        <v>5.5247999999999999</v>
      </c>
      <c r="FE51" s="164"/>
      <c r="FF51" s="163">
        <v>5.1833999999999998</v>
      </c>
      <c r="FG51" s="163">
        <v>4.4946999999999999</v>
      </c>
      <c r="FH51" s="163">
        <v>4.5670999999999999</v>
      </c>
      <c r="FI51" s="163">
        <v>3.4405000000000001</v>
      </c>
      <c r="FJ51" s="163">
        <v>4.5213000000000001</v>
      </c>
      <c r="FK51" s="163">
        <v>3.0142000000000002</v>
      </c>
      <c r="FL51" s="163">
        <v>-22.6066</v>
      </c>
      <c r="FM51" s="163">
        <v>26.274699999999999</v>
      </c>
      <c r="FN51" s="163">
        <v>25.8919</v>
      </c>
      <c r="FO51" s="163">
        <v>-14.338200000000001</v>
      </c>
      <c r="FP51" s="164"/>
      <c r="FQ51" s="163">
        <v>17.511299999999999</v>
      </c>
      <c r="FR51" s="163">
        <v>-17.39</v>
      </c>
      <c r="FS51" s="163">
        <v>-1.5212000000000001</v>
      </c>
      <c r="FT51" s="163">
        <v>0.2364</v>
      </c>
      <c r="FU51" s="163">
        <v>0.35</v>
      </c>
      <c r="FV51" s="163">
        <v>4.6900000000000004</v>
      </c>
      <c r="FW51" s="163">
        <v>-17.462700000000002</v>
      </c>
      <c r="FX51" s="164"/>
      <c r="FY51" s="163">
        <v>1.85</v>
      </c>
      <c r="FZ51" s="163">
        <v>0.71099999999999997</v>
      </c>
      <c r="GA51" s="164"/>
      <c r="GB51" s="163">
        <v>4.1100000000000003</v>
      </c>
      <c r="GC51" s="163">
        <v>-10.610300000000001</v>
      </c>
      <c r="GD51" s="163">
        <v>-1.4842</v>
      </c>
      <c r="GE51" s="163">
        <v>-2.93</v>
      </c>
      <c r="GF51" s="163">
        <v>27.346</v>
      </c>
      <c r="GG51" s="164"/>
      <c r="GH51" s="163">
        <v>29.602</v>
      </c>
      <c r="GI51" s="163">
        <v>-8.7829999999999995</v>
      </c>
      <c r="GJ51" s="163">
        <v>-9.4238999999999997</v>
      </c>
      <c r="GK51" s="163">
        <v>3.2519</v>
      </c>
      <c r="GL51" s="164"/>
      <c r="GM51" s="164"/>
      <c r="GN51" s="163">
        <v>-13.461600000000001</v>
      </c>
      <c r="GO51" s="163">
        <v>-6.1374000000000004</v>
      </c>
      <c r="GP51" s="163">
        <v>2.2968999999999999</v>
      </c>
      <c r="GQ51" s="163">
        <v>-23.069800000000001</v>
      </c>
      <c r="GR51" s="163">
        <v>6.3090000000000002</v>
      </c>
      <c r="GS51" s="163">
        <v>4.5754000000000001</v>
      </c>
      <c r="GT51" s="163">
        <v>147.01849999999999</v>
      </c>
      <c r="GU51" s="163">
        <v>-7.1736000000000004</v>
      </c>
      <c r="GV51" s="163">
        <v>-9.4830000000000005</v>
      </c>
      <c r="GW51" s="163">
        <v>-15.3759</v>
      </c>
      <c r="GX51" s="163">
        <v>1.7248000000000001</v>
      </c>
      <c r="GY51" s="163">
        <v>8.3810000000000002</v>
      </c>
      <c r="GZ51" s="163">
        <v>8.6401000000000003</v>
      </c>
      <c r="HA51" s="163">
        <v>1.1261000000000001</v>
      </c>
      <c r="HB51" s="163">
        <v>27.8459</v>
      </c>
      <c r="HC51" s="163">
        <v>28.657800000000002</v>
      </c>
      <c r="HD51" s="163">
        <v>0</v>
      </c>
      <c r="HE51" s="163">
        <v>-4.4786999999999999</v>
      </c>
      <c r="HF51" s="163">
        <v>30.084800000000001</v>
      </c>
      <c r="HG51" s="163">
        <v>4.6394000000000002</v>
      </c>
      <c r="HH51" s="163">
        <v>74.502600000000001</v>
      </c>
      <c r="HI51" s="163">
        <v>11.7599</v>
      </c>
      <c r="HJ51" s="163">
        <v>11.9152</v>
      </c>
      <c r="HK51" s="163">
        <v>-13.3637</v>
      </c>
      <c r="HL51" s="163">
        <v>0</v>
      </c>
      <c r="HM51" s="163">
        <v>0</v>
      </c>
      <c r="HN51" s="163">
        <v>-11.198600000000001</v>
      </c>
      <c r="HO51" s="164"/>
      <c r="HP51" s="164"/>
      <c r="HQ51" s="163">
        <v>-6.5411000000000001</v>
      </c>
      <c r="HR51" s="163">
        <v>-5.9698000000000002</v>
      </c>
      <c r="HS51" s="163">
        <v>-9.2201000000000004</v>
      </c>
      <c r="HT51" s="163">
        <v>-9.0189000000000004</v>
      </c>
      <c r="HU51" s="163">
        <v>16.100000000000001</v>
      </c>
      <c r="HV51" s="163">
        <v>16.05</v>
      </c>
      <c r="HW51" s="163">
        <v>-39.700000000000003</v>
      </c>
      <c r="HX51" s="163">
        <v>-39.700000000000003</v>
      </c>
      <c r="HY51" s="163">
        <v>0.42209999999999998</v>
      </c>
      <c r="HZ51" s="163">
        <v>-7.28</v>
      </c>
      <c r="IA51" s="163">
        <v>82.837400000000002</v>
      </c>
      <c r="IB51" s="164"/>
      <c r="IC51" s="163">
        <v>49.262599999999999</v>
      </c>
      <c r="ID51" s="163">
        <v>-18.2</v>
      </c>
      <c r="IE51" s="163">
        <v>-38.799999999999997</v>
      </c>
      <c r="IF51" s="163">
        <v>-9.3000000000000007</v>
      </c>
      <c r="IG51" s="163">
        <v>-9.8000000000000007</v>
      </c>
      <c r="IH51" s="164"/>
      <c r="II51" s="163">
        <v>-17.5884</v>
      </c>
      <c r="IJ51" s="163">
        <v>-118.6375</v>
      </c>
      <c r="IK51" s="163">
        <v>39.381</v>
      </c>
      <c r="IL51" s="163">
        <v>-273.83429999999998</v>
      </c>
      <c r="IM51" s="163">
        <v>-27.073</v>
      </c>
      <c r="IN51" s="163">
        <v>-30.625900000000001</v>
      </c>
      <c r="IO51" s="163">
        <v>117.5214</v>
      </c>
      <c r="IP51" s="163">
        <v>47.531500000000001</v>
      </c>
      <c r="IQ51" s="163">
        <v>133.44759999999999</v>
      </c>
      <c r="IR51" s="163">
        <v>118.10339999999999</v>
      </c>
      <c r="IS51" s="163">
        <v>50.975900000000003</v>
      </c>
      <c r="IT51" s="163">
        <v>26.958300000000001</v>
      </c>
      <c r="IU51" s="163">
        <v>24.687899999999999</v>
      </c>
      <c r="IV51" s="163">
        <v>-17.017099999999999</v>
      </c>
      <c r="IW51" s="163">
        <v>211.87809999999999</v>
      </c>
      <c r="IX51" s="163">
        <v>-216.20580000000001</v>
      </c>
      <c r="IY51" s="163">
        <v>-8.5806000000000004</v>
      </c>
      <c r="IZ51" s="163">
        <v>17.884599999999999</v>
      </c>
      <c r="JA51" s="163">
        <v>-2.2961999999999998</v>
      </c>
      <c r="JB51" s="164"/>
      <c r="JC51" s="163">
        <v>-6.8</v>
      </c>
      <c r="JD51" s="163">
        <v>-0.155</v>
      </c>
      <c r="JE51" s="163">
        <v>-0.16700000000000001</v>
      </c>
      <c r="JF51" s="163">
        <v>2.72</v>
      </c>
      <c r="JG51" s="164"/>
      <c r="JH51" s="163">
        <v>-3.8936000000000002</v>
      </c>
      <c r="JI51" s="163">
        <v>5.9499999999999997E-2</v>
      </c>
      <c r="JJ51" s="163">
        <v>1.8753</v>
      </c>
      <c r="JK51" s="163">
        <v>-4.4816000000000003</v>
      </c>
      <c r="JL51" s="163">
        <v>-4.5</v>
      </c>
      <c r="JM51" s="163">
        <v>0.58499999999999996</v>
      </c>
      <c r="JN51" s="163">
        <v>0.31</v>
      </c>
      <c r="JO51" s="163">
        <v>1.7842</v>
      </c>
      <c r="JP51" s="163">
        <v>1.9753000000000001</v>
      </c>
      <c r="JQ51" s="163">
        <v>3.6859999999999999</v>
      </c>
      <c r="JR51" s="163">
        <v>3.4245999999999999</v>
      </c>
      <c r="JS51" s="163">
        <v>3.2694000000000001</v>
      </c>
      <c r="JT51" s="164"/>
      <c r="JU51" s="163">
        <v>23.9</v>
      </c>
      <c r="JV51" s="163">
        <v>1.1309</v>
      </c>
      <c r="JW51" s="163">
        <v>0.4</v>
      </c>
      <c r="JX51" s="164"/>
      <c r="JY51" s="163">
        <v>-19.065000000000001</v>
      </c>
      <c r="JZ51" s="163">
        <v>4.4326999999999996</v>
      </c>
      <c r="KA51" s="163">
        <v>-18.529299999999999</v>
      </c>
      <c r="KB51" s="163">
        <v>-18.478400000000001</v>
      </c>
      <c r="KC51" s="163">
        <v>-10.9628</v>
      </c>
      <c r="KD51" s="163">
        <v>-18.576000000000001</v>
      </c>
      <c r="KE51" s="163">
        <v>0</v>
      </c>
      <c r="KF51" s="163">
        <v>-25.5</v>
      </c>
      <c r="KG51" s="163">
        <v>8</v>
      </c>
      <c r="KH51" s="163">
        <v>34.837699999999998</v>
      </c>
      <c r="KI51" s="163">
        <v>-95.509100000000004</v>
      </c>
    </row>
    <row r="52" spans="1:295" ht="18" customHeight="1" x14ac:dyDescent="0.25">
      <c r="A52" s="160" t="s">
        <v>92</v>
      </c>
      <c r="B52" s="160" t="s">
        <v>918</v>
      </c>
      <c r="C52" s="163">
        <v>1.0629999999999999</v>
      </c>
      <c r="D52" s="163">
        <v>3.3791000000000002</v>
      </c>
      <c r="E52" s="163">
        <v>-8.5724999999999998</v>
      </c>
      <c r="F52" s="163">
        <v>2.8957999999999999</v>
      </c>
      <c r="G52" s="163">
        <v>9.4094999999999995</v>
      </c>
      <c r="H52" s="164"/>
      <c r="I52" s="163">
        <v>14.7224</v>
      </c>
      <c r="J52" s="164"/>
      <c r="K52" s="163">
        <v>11.117900000000001</v>
      </c>
      <c r="L52" s="163">
        <v>4.1318999999999999</v>
      </c>
      <c r="M52" s="163">
        <v>7.2339000000000002</v>
      </c>
      <c r="N52" s="163">
        <v>-17.760000000000002</v>
      </c>
      <c r="O52" s="163">
        <v>-22</v>
      </c>
      <c r="P52" s="163">
        <v>-2.2000000000000002</v>
      </c>
      <c r="Q52" s="163">
        <v>1.6559999999999999</v>
      </c>
      <c r="R52" s="164"/>
      <c r="S52" s="163">
        <v>3.1958000000000002</v>
      </c>
      <c r="T52" s="163">
        <v>3.8569</v>
      </c>
      <c r="U52" s="163">
        <v>4.7302</v>
      </c>
      <c r="V52" s="163">
        <v>4.5589000000000004</v>
      </c>
      <c r="W52" s="163">
        <v>8.3604000000000003</v>
      </c>
      <c r="X52" s="163">
        <v>3.5419999999999998</v>
      </c>
      <c r="Y52" s="163">
        <v>0.49309999999999998</v>
      </c>
      <c r="Z52" s="163">
        <v>1.7532000000000001</v>
      </c>
      <c r="AA52" s="164"/>
      <c r="AB52" s="163">
        <v>-1.113</v>
      </c>
      <c r="AC52" s="163">
        <v>-0.76800000000000002</v>
      </c>
      <c r="AD52" s="163">
        <v>-0.751</v>
      </c>
      <c r="AE52" s="163">
        <v>-2.7919999999999998</v>
      </c>
      <c r="AF52" s="163">
        <v>-2.2200000000000002</v>
      </c>
      <c r="AG52" s="163">
        <v>-13.2</v>
      </c>
      <c r="AH52" s="164"/>
      <c r="AI52" s="164"/>
      <c r="AJ52" s="163">
        <v>-9.0500000000000007</v>
      </c>
      <c r="AK52" s="163">
        <v>-9.06</v>
      </c>
      <c r="AL52" s="164"/>
      <c r="AM52" s="163">
        <v>-13.39</v>
      </c>
      <c r="AN52" s="163">
        <v>-13.71</v>
      </c>
      <c r="AO52" s="163">
        <v>4.7961</v>
      </c>
      <c r="AP52" s="163">
        <v>4.2384000000000004</v>
      </c>
      <c r="AQ52" s="163">
        <v>22.5213</v>
      </c>
      <c r="AR52" s="163">
        <v>23.986000000000001</v>
      </c>
      <c r="AS52" s="163">
        <v>-21.792000000000002</v>
      </c>
      <c r="AT52" s="163">
        <v>-12.994</v>
      </c>
      <c r="AU52" s="163">
        <v>-12.151899999999999</v>
      </c>
      <c r="AV52" s="163">
        <v>18.512899999999998</v>
      </c>
      <c r="AW52" s="163">
        <v>15.5596</v>
      </c>
      <c r="AX52" s="163">
        <v>-17.5486</v>
      </c>
      <c r="AY52" s="163">
        <v>-16.878799999999998</v>
      </c>
      <c r="AZ52" s="164"/>
      <c r="BA52" s="163">
        <v>20.138000000000002</v>
      </c>
      <c r="BB52" s="163">
        <v>48.815899999999999</v>
      </c>
      <c r="BC52" s="163">
        <v>1.8326</v>
      </c>
      <c r="BD52" s="163">
        <v>-2.1</v>
      </c>
      <c r="BE52" s="163">
        <v>-2.2999999999999998</v>
      </c>
      <c r="BF52" s="163">
        <v>-19.928699999999999</v>
      </c>
      <c r="BG52" s="163">
        <v>-20.607099999999999</v>
      </c>
      <c r="BH52" s="163">
        <v>-1.6488</v>
      </c>
      <c r="BI52" s="164"/>
      <c r="BJ52" s="163">
        <v>9.1859000000000002</v>
      </c>
      <c r="BK52" s="163">
        <v>4.1984000000000004</v>
      </c>
      <c r="BL52" s="163">
        <v>3.3938000000000001</v>
      </c>
      <c r="BM52" s="163">
        <v>2.39</v>
      </c>
      <c r="BN52" s="163">
        <v>-61.128599999999999</v>
      </c>
      <c r="BO52" s="163">
        <v>47.792000000000002</v>
      </c>
      <c r="BP52" s="163">
        <v>47.730899999999998</v>
      </c>
      <c r="BQ52" s="163">
        <v>35.302199999999999</v>
      </c>
      <c r="BR52" s="163">
        <v>-96.681200000000004</v>
      </c>
      <c r="BS52" s="164"/>
      <c r="BT52" s="164"/>
      <c r="BU52" s="164"/>
      <c r="BV52" s="163">
        <v>14.9793</v>
      </c>
      <c r="BW52" s="163">
        <v>7.04</v>
      </c>
      <c r="BX52" s="163">
        <v>6.73</v>
      </c>
      <c r="BY52" s="163">
        <v>-10.84</v>
      </c>
      <c r="BZ52" s="163">
        <v>-0.93</v>
      </c>
      <c r="CA52" s="163">
        <v>-20.8931</v>
      </c>
      <c r="CB52" s="163">
        <v>-20.223299999999998</v>
      </c>
      <c r="CC52" s="163">
        <v>46.508099999999999</v>
      </c>
      <c r="CD52" s="163">
        <v>45.730400000000003</v>
      </c>
      <c r="CE52" s="163">
        <v>2.1362000000000001</v>
      </c>
      <c r="CF52" s="163">
        <v>0</v>
      </c>
      <c r="CG52" s="163">
        <v>1.6042000000000001</v>
      </c>
      <c r="CH52" s="163">
        <v>8.8004999999999995</v>
      </c>
      <c r="CI52" s="164"/>
      <c r="CJ52" s="164"/>
      <c r="CK52" s="164"/>
      <c r="CL52" s="163">
        <v>-13.7</v>
      </c>
      <c r="CM52" s="163">
        <v>-13.5</v>
      </c>
      <c r="CN52" s="163">
        <v>-2.2400000000000002</v>
      </c>
      <c r="CO52" s="163">
        <v>21.988399999999999</v>
      </c>
      <c r="CP52" s="163">
        <v>22.184100000000001</v>
      </c>
      <c r="CQ52" s="163">
        <v>20.429600000000001</v>
      </c>
      <c r="CR52" s="163">
        <v>50.452800000000003</v>
      </c>
      <c r="CS52" s="163">
        <v>51.3855</v>
      </c>
      <c r="CT52" s="163">
        <v>-27.2745</v>
      </c>
      <c r="CU52" s="163">
        <v>-30.252500000000001</v>
      </c>
      <c r="CV52" s="163">
        <v>-25.806100000000001</v>
      </c>
      <c r="CW52" s="163">
        <v>3.2759</v>
      </c>
      <c r="CX52" s="163">
        <v>20.350000000000001</v>
      </c>
      <c r="CY52" s="163">
        <v>7.58</v>
      </c>
      <c r="CZ52" s="163">
        <v>10.786099999999999</v>
      </c>
      <c r="DA52" s="163">
        <v>11.0382</v>
      </c>
      <c r="DB52" s="163">
        <v>-6.95</v>
      </c>
      <c r="DC52" s="164"/>
      <c r="DD52" s="164"/>
      <c r="DE52" s="164"/>
      <c r="DF52" s="163">
        <v>29.637899999999998</v>
      </c>
      <c r="DG52" s="163">
        <v>-9.9559999999999995</v>
      </c>
      <c r="DH52" s="163">
        <v>-3.3330000000000002</v>
      </c>
      <c r="DI52" s="163">
        <v>-24.8</v>
      </c>
      <c r="DJ52" s="163">
        <v>-25.8</v>
      </c>
      <c r="DK52" s="163">
        <v>-3.1640999999999999</v>
      </c>
      <c r="DL52" s="163">
        <v>0.56689999999999996</v>
      </c>
      <c r="DM52" s="163">
        <v>4.2632000000000003</v>
      </c>
      <c r="DN52" s="163">
        <v>7.7988</v>
      </c>
      <c r="DO52" s="163">
        <v>0.96</v>
      </c>
      <c r="DP52" s="163">
        <v>-0.37</v>
      </c>
      <c r="DQ52" s="163">
        <v>5.7815000000000003</v>
      </c>
      <c r="DR52" s="163">
        <v>-29.026599999999998</v>
      </c>
      <c r="DS52" s="163">
        <v>-3.76</v>
      </c>
      <c r="DT52" s="164"/>
      <c r="DU52" s="163">
        <v>12.75</v>
      </c>
      <c r="DV52" s="163">
        <v>21.19</v>
      </c>
      <c r="DW52" s="163">
        <v>-26.654499999999999</v>
      </c>
      <c r="DX52" s="163">
        <v>-13.3818</v>
      </c>
      <c r="DY52" s="163">
        <v>-43.351700000000001</v>
      </c>
      <c r="DZ52" s="163">
        <v>-42.427300000000002</v>
      </c>
      <c r="EA52" s="163">
        <v>9.5667000000000009</v>
      </c>
      <c r="EB52" s="163">
        <v>-11.363099999999999</v>
      </c>
      <c r="EC52" s="163">
        <v>-22.439</v>
      </c>
      <c r="ED52" s="163">
        <v>-22.677199999999999</v>
      </c>
      <c r="EE52" s="163">
        <v>-25.184699999999999</v>
      </c>
      <c r="EF52" s="163">
        <v>-27.793299999999999</v>
      </c>
      <c r="EG52" s="163">
        <v>-10.266999999999999</v>
      </c>
      <c r="EH52" s="163">
        <v>-92.899600000000007</v>
      </c>
      <c r="EI52" s="163">
        <v>-38.233899999999998</v>
      </c>
      <c r="EJ52" s="164"/>
      <c r="EK52" s="163">
        <v>-7.1188000000000002</v>
      </c>
      <c r="EL52" s="163">
        <v>-6.3253000000000004</v>
      </c>
      <c r="EM52" s="163">
        <v>21.977699999999999</v>
      </c>
      <c r="EN52" s="163">
        <v>-13.9413</v>
      </c>
      <c r="EO52" s="163">
        <v>-13.8741</v>
      </c>
      <c r="EP52" s="163">
        <v>-4.6120000000000001</v>
      </c>
      <c r="EQ52" s="163">
        <v>-26.346299999999999</v>
      </c>
      <c r="ER52" s="163">
        <v>-26.080100000000002</v>
      </c>
      <c r="ES52" s="163">
        <v>12.874000000000001</v>
      </c>
      <c r="ET52" s="164"/>
      <c r="EU52" s="163">
        <v>-7.22</v>
      </c>
      <c r="EV52" s="163">
        <v>0</v>
      </c>
      <c r="EW52" s="163">
        <v>2.9241999999999999</v>
      </c>
      <c r="EX52" s="163">
        <v>-15.789899999999999</v>
      </c>
      <c r="EY52" s="163">
        <v>-11.031700000000001</v>
      </c>
      <c r="EZ52" s="163">
        <v>-11.2659</v>
      </c>
      <c r="FA52" s="163">
        <v>7.9242999999999997</v>
      </c>
      <c r="FB52" s="163">
        <v>14.0786</v>
      </c>
      <c r="FC52" s="163">
        <v>-33.6723</v>
      </c>
      <c r="FD52" s="163">
        <v>5.3728999999999996</v>
      </c>
      <c r="FE52" s="164"/>
      <c r="FF52" s="163">
        <v>5.1532999999999998</v>
      </c>
      <c r="FG52" s="163">
        <v>4.7220000000000004</v>
      </c>
      <c r="FH52" s="163">
        <v>4.3284000000000002</v>
      </c>
      <c r="FI52" s="163">
        <v>3.2147000000000001</v>
      </c>
      <c r="FJ52" s="163">
        <v>6.8657000000000004</v>
      </c>
      <c r="FK52" s="163">
        <v>7.2005999999999997</v>
      </c>
      <c r="FL52" s="163">
        <v>-25.7883</v>
      </c>
      <c r="FM52" s="163">
        <v>26.163900000000002</v>
      </c>
      <c r="FN52" s="163">
        <v>26.278700000000001</v>
      </c>
      <c r="FO52" s="163">
        <v>-14.5084</v>
      </c>
      <c r="FP52" s="164"/>
      <c r="FQ52" s="163">
        <v>18.673400000000001</v>
      </c>
      <c r="FR52" s="163">
        <v>-17.37</v>
      </c>
      <c r="FS52" s="163">
        <v>-2.4184000000000001</v>
      </c>
      <c r="FT52" s="163">
        <v>0.2364</v>
      </c>
      <c r="FU52" s="163">
        <v>1.19</v>
      </c>
      <c r="FV52" s="163">
        <v>2.59</v>
      </c>
      <c r="FW52" s="163">
        <v>-19.500299999999999</v>
      </c>
      <c r="FX52" s="164"/>
      <c r="FY52" s="163">
        <v>1.8129999999999999</v>
      </c>
      <c r="FZ52" s="163">
        <v>0.75</v>
      </c>
      <c r="GA52" s="163">
        <v>2.6009000000000002</v>
      </c>
      <c r="GB52" s="163">
        <v>4.21</v>
      </c>
      <c r="GC52" s="163">
        <v>-10.413</v>
      </c>
      <c r="GD52" s="163">
        <v>-1.6718999999999999</v>
      </c>
      <c r="GE52" s="163">
        <v>-3.11</v>
      </c>
      <c r="GF52" s="163">
        <v>27.6858</v>
      </c>
      <c r="GG52" s="164"/>
      <c r="GH52" s="163">
        <v>29.789300000000001</v>
      </c>
      <c r="GI52" s="163">
        <v>-8.8552</v>
      </c>
      <c r="GJ52" s="163">
        <v>-9.5253999999999994</v>
      </c>
      <c r="GK52" s="163">
        <v>3.0686</v>
      </c>
      <c r="GL52" s="164"/>
      <c r="GM52" s="164"/>
      <c r="GN52" s="163">
        <v>-13.152699999999999</v>
      </c>
      <c r="GO52" s="163">
        <v>-6.5701000000000001</v>
      </c>
      <c r="GP52" s="163">
        <v>2.5240999999999998</v>
      </c>
      <c r="GQ52" s="163">
        <v>-24.369900000000001</v>
      </c>
      <c r="GR52" s="163">
        <v>6.5842000000000001</v>
      </c>
      <c r="GS52" s="163">
        <v>5.7766000000000002</v>
      </c>
      <c r="GT52" s="163">
        <v>152.14189999999999</v>
      </c>
      <c r="GU52" s="163">
        <v>-7.7480000000000002</v>
      </c>
      <c r="GV52" s="163">
        <v>-9.4123000000000001</v>
      </c>
      <c r="GW52" s="163">
        <v>-14.791700000000001</v>
      </c>
      <c r="GX52" s="163">
        <v>1.6204000000000001</v>
      </c>
      <c r="GY52" s="163">
        <v>7.9489000000000001</v>
      </c>
      <c r="GZ52" s="163">
        <v>8.1496999999999993</v>
      </c>
      <c r="HA52" s="163">
        <v>1</v>
      </c>
      <c r="HB52" s="163">
        <v>27.354399999999998</v>
      </c>
      <c r="HC52" s="163">
        <v>29.5473</v>
      </c>
      <c r="HD52" s="163">
        <v>2.93</v>
      </c>
      <c r="HE52" s="163">
        <v>-3.3397999999999999</v>
      </c>
      <c r="HF52" s="163">
        <v>34.230400000000003</v>
      </c>
      <c r="HG52" s="163">
        <v>14.160399999999999</v>
      </c>
      <c r="HH52" s="163">
        <v>66.887299999999996</v>
      </c>
      <c r="HI52" s="163">
        <v>14.728999999999999</v>
      </c>
      <c r="HJ52" s="163">
        <v>14.9621</v>
      </c>
      <c r="HK52" s="163">
        <v>-12.9186</v>
      </c>
      <c r="HL52" s="164"/>
      <c r="HM52" s="163">
        <v>-11.766299999999999</v>
      </c>
      <c r="HN52" s="163">
        <v>-11.9679</v>
      </c>
      <c r="HO52" s="163">
        <v>61.692500000000003</v>
      </c>
      <c r="HP52" s="163">
        <v>61.697000000000003</v>
      </c>
      <c r="HQ52" s="163">
        <v>-6.1235999999999997</v>
      </c>
      <c r="HR52" s="163">
        <v>-5.5797999999999996</v>
      </c>
      <c r="HS52" s="163">
        <v>-5.5852000000000004</v>
      </c>
      <c r="HT52" s="163">
        <v>-5.1767000000000003</v>
      </c>
      <c r="HU52" s="163">
        <v>14.44</v>
      </c>
      <c r="HV52" s="163">
        <v>14.32</v>
      </c>
      <c r="HW52" s="163">
        <v>-40.1</v>
      </c>
      <c r="HX52" s="163">
        <v>-40.299999999999997</v>
      </c>
      <c r="HY52" s="163">
        <v>0.3342</v>
      </c>
      <c r="HZ52" s="163">
        <v>-8.4</v>
      </c>
      <c r="IA52" s="163">
        <v>84.895899999999997</v>
      </c>
      <c r="IB52" s="164"/>
      <c r="IC52" s="163">
        <v>48.884599999999999</v>
      </c>
      <c r="ID52" s="163">
        <v>-19.5</v>
      </c>
      <c r="IE52" s="163">
        <v>-38.4</v>
      </c>
      <c r="IF52" s="163">
        <v>-8.8000000000000007</v>
      </c>
      <c r="IG52" s="163">
        <v>-9.4</v>
      </c>
      <c r="IH52" s="163">
        <v>-18.301600000000001</v>
      </c>
      <c r="II52" s="163">
        <v>-18.116599999999998</v>
      </c>
      <c r="IJ52" s="163">
        <v>-97.177499999999995</v>
      </c>
      <c r="IK52" s="163">
        <v>47.962400000000002</v>
      </c>
      <c r="IL52" s="163">
        <v>-277.8922</v>
      </c>
      <c r="IM52" s="163">
        <v>-34.621200000000002</v>
      </c>
      <c r="IN52" s="163">
        <v>-26.697199999999999</v>
      </c>
      <c r="IO52" s="163">
        <v>121.6044</v>
      </c>
      <c r="IP52" s="163">
        <v>40.508200000000002</v>
      </c>
      <c r="IQ52" s="163">
        <v>130.4589</v>
      </c>
      <c r="IR52" s="163">
        <v>122.8569</v>
      </c>
      <c r="IS52" s="163">
        <v>62.316600000000001</v>
      </c>
      <c r="IT52" s="163">
        <v>23.976800000000001</v>
      </c>
      <c r="IU52" s="163">
        <v>26.6435</v>
      </c>
      <c r="IV52" s="163">
        <v>-27.578399999999998</v>
      </c>
      <c r="IW52" s="163">
        <v>219.7115</v>
      </c>
      <c r="IX52" s="163">
        <v>-219.99969999999999</v>
      </c>
      <c r="IY52" s="163">
        <v>-4.6566999999999998</v>
      </c>
      <c r="IZ52" s="163">
        <v>13.4145</v>
      </c>
      <c r="JA52" s="163">
        <v>-0.63109999999999999</v>
      </c>
      <c r="JB52" s="164"/>
      <c r="JC52" s="163">
        <v>-6.56</v>
      </c>
      <c r="JD52" s="163">
        <v>-0.11899999999999999</v>
      </c>
      <c r="JE52" s="163">
        <v>-0.121</v>
      </c>
      <c r="JF52" s="163">
        <v>2.64</v>
      </c>
      <c r="JG52" s="164"/>
      <c r="JH52" s="163">
        <v>-4.1599000000000004</v>
      </c>
      <c r="JI52" s="163">
        <v>0.09</v>
      </c>
      <c r="JJ52" s="163">
        <v>1.7899</v>
      </c>
      <c r="JK52" s="163">
        <v>-4.2465999999999999</v>
      </c>
      <c r="JL52" s="163">
        <v>-4.4000000000000004</v>
      </c>
      <c r="JM52" s="163">
        <v>0.34899999999999998</v>
      </c>
      <c r="JN52" s="163">
        <v>0.40400000000000003</v>
      </c>
      <c r="JO52" s="163">
        <v>2.6962000000000002</v>
      </c>
      <c r="JP52" s="163">
        <v>3.1177000000000001</v>
      </c>
      <c r="JQ52" s="163">
        <v>3.4091999999999998</v>
      </c>
      <c r="JR52" s="163">
        <v>3.6949999999999998</v>
      </c>
      <c r="JS52" s="163">
        <v>3.2067000000000001</v>
      </c>
      <c r="JT52" s="164"/>
      <c r="JU52" s="163">
        <v>23.5</v>
      </c>
      <c r="JV52" s="163">
        <v>1.8462000000000001</v>
      </c>
      <c r="JW52" s="163">
        <v>0.42</v>
      </c>
      <c r="JX52" s="164"/>
      <c r="JY52" s="163">
        <v>-20.5548</v>
      </c>
      <c r="JZ52" s="163">
        <v>5.4928999999999997</v>
      </c>
      <c r="KA52" s="163">
        <v>-19.0275</v>
      </c>
      <c r="KB52" s="163">
        <v>-19.7715</v>
      </c>
      <c r="KC52" s="163">
        <v>-12.1204</v>
      </c>
      <c r="KD52" s="163">
        <v>-19.1447</v>
      </c>
      <c r="KE52" s="163">
        <v>0</v>
      </c>
      <c r="KF52" s="163">
        <v>-24.6</v>
      </c>
      <c r="KG52" s="163">
        <v>8.1999999999999993</v>
      </c>
      <c r="KH52" s="163">
        <v>38.806199999999997</v>
      </c>
      <c r="KI52" s="163">
        <v>-98.064700000000002</v>
      </c>
    </row>
    <row r="53" spans="1:295" ht="18" customHeight="1" x14ac:dyDescent="0.25">
      <c r="A53" s="160" t="s">
        <v>92</v>
      </c>
      <c r="B53" s="160" t="s">
        <v>919</v>
      </c>
      <c r="C53" s="163">
        <v>1.583</v>
      </c>
      <c r="D53" s="163">
        <v>2.8115000000000001</v>
      </c>
      <c r="E53" s="163">
        <v>-7.8753000000000002</v>
      </c>
      <c r="F53" s="163">
        <v>2.6707000000000001</v>
      </c>
      <c r="G53" s="163">
        <v>9.5734999999999992</v>
      </c>
      <c r="H53" s="164"/>
      <c r="I53" s="163">
        <v>13.3719</v>
      </c>
      <c r="J53" s="164"/>
      <c r="K53" s="163">
        <v>10.3772</v>
      </c>
      <c r="L53" s="163">
        <v>3.8338999999999999</v>
      </c>
      <c r="M53" s="163">
        <v>6.9333999999999998</v>
      </c>
      <c r="N53" s="163">
        <v>-8.8800000000000008</v>
      </c>
      <c r="O53" s="163">
        <v>-22</v>
      </c>
      <c r="P53" s="163">
        <v>0</v>
      </c>
      <c r="Q53" s="163">
        <v>1.6559999999999999</v>
      </c>
      <c r="R53" s="163">
        <v>-15.4</v>
      </c>
      <c r="S53" s="163">
        <v>3.0108000000000001</v>
      </c>
      <c r="T53" s="163">
        <v>4.4279000000000002</v>
      </c>
      <c r="U53" s="163">
        <v>4.6745000000000001</v>
      </c>
      <c r="V53" s="163">
        <v>4.4894999999999996</v>
      </c>
      <c r="W53" s="163">
        <v>8.1106999999999996</v>
      </c>
      <c r="X53" s="163">
        <v>3.9420000000000002</v>
      </c>
      <c r="Y53" s="163">
        <v>0.62350000000000005</v>
      </c>
      <c r="Z53" s="163">
        <v>2.5089000000000001</v>
      </c>
      <c r="AA53" s="164"/>
      <c r="AB53" s="163">
        <v>-0.81679999999999997</v>
      </c>
      <c r="AC53" s="163">
        <v>-0.55300000000000005</v>
      </c>
      <c r="AD53" s="163">
        <v>-0.53600000000000003</v>
      </c>
      <c r="AE53" s="163">
        <v>-2.984</v>
      </c>
      <c r="AF53" s="163">
        <v>-11.1</v>
      </c>
      <c r="AG53" s="163">
        <v>-11</v>
      </c>
      <c r="AH53" s="164"/>
      <c r="AI53" s="164"/>
      <c r="AJ53" s="163">
        <v>-8.24</v>
      </c>
      <c r="AK53" s="163">
        <v>-8.19</v>
      </c>
      <c r="AL53" s="164"/>
      <c r="AM53" s="163">
        <v>-13.11</v>
      </c>
      <c r="AN53" s="163">
        <v>-13.13</v>
      </c>
      <c r="AO53" s="163">
        <v>3.9243999999999999</v>
      </c>
      <c r="AP53" s="163">
        <v>4.4531999999999998</v>
      </c>
      <c r="AQ53" s="163">
        <v>22.960999999999999</v>
      </c>
      <c r="AR53" s="163">
        <v>24.148399999999999</v>
      </c>
      <c r="AS53" s="163">
        <v>-22.745100000000001</v>
      </c>
      <c r="AT53" s="163">
        <v>-11.9224</v>
      </c>
      <c r="AU53" s="163">
        <v>-11.2051</v>
      </c>
      <c r="AV53" s="163">
        <v>15.903499999999999</v>
      </c>
      <c r="AW53" s="163">
        <v>19.8017</v>
      </c>
      <c r="AX53" s="163">
        <v>-18.6203</v>
      </c>
      <c r="AY53" s="163">
        <v>-15.2713</v>
      </c>
      <c r="AZ53" s="164"/>
      <c r="BA53" s="163">
        <v>31.1447</v>
      </c>
      <c r="BB53" s="163">
        <v>47.605899999999998</v>
      </c>
      <c r="BC53" s="163">
        <v>2.4597000000000002</v>
      </c>
      <c r="BD53" s="163">
        <v>-2.2000000000000002</v>
      </c>
      <c r="BE53" s="163">
        <v>-2.4</v>
      </c>
      <c r="BF53" s="163">
        <v>-21.418299999999999</v>
      </c>
      <c r="BG53" s="163">
        <v>-20.601600000000001</v>
      </c>
      <c r="BH53" s="163">
        <v>-1.7891999999999999</v>
      </c>
      <c r="BI53" s="164"/>
      <c r="BJ53" s="163">
        <v>8.6607000000000003</v>
      </c>
      <c r="BK53" s="163">
        <v>3.8481999999999998</v>
      </c>
      <c r="BL53" s="163">
        <v>3.2263000000000002</v>
      </c>
      <c r="BM53" s="163">
        <v>2.2456</v>
      </c>
      <c r="BN53" s="163">
        <v>-59.694200000000002</v>
      </c>
      <c r="BO53" s="163">
        <v>44.404400000000003</v>
      </c>
      <c r="BP53" s="163">
        <v>44.0687</v>
      </c>
      <c r="BQ53" s="163">
        <v>41.768300000000004</v>
      </c>
      <c r="BR53" s="163">
        <v>-102.6223</v>
      </c>
      <c r="BS53" s="164"/>
      <c r="BT53" s="164"/>
      <c r="BU53" s="164"/>
      <c r="BV53" s="163">
        <v>11.835699999999999</v>
      </c>
      <c r="BW53" s="163">
        <v>6.61</v>
      </c>
      <c r="BX53" s="163">
        <v>6.31</v>
      </c>
      <c r="BY53" s="163">
        <v>-11.83</v>
      </c>
      <c r="BZ53" s="163">
        <v>-1.8</v>
      </c>
      <c r="CA53" s="163">
        <v>-20.491199999999999</v>
      </c>
      <c r="CB53" s="163">
        <v>-20.6252</v>
      </c>
      <c r="CC53" s="163">
        <v>44.405200000000001</v>
      </c>
      <c r="CD53" s="163">
        <v>43.652900000000002</v>
      </c>
      <c r="CE53" s="163">
        <v>2.8224</v>
      </c>
      <c r="CF53" s="164"/>
      <c r="CG53" s="163">
        <v>2.2991000000000001</v>
      </c>
      <c r="CH53" s="163">
        <v>8.6043000000000003</v>
      </c>
      <c r="CI53" s="164"/>
      <c r="CJ53" s="164"/>
      <c r="CK53" s="164"/>
      <c r="CL53" s="163">
        <v>-15.4</v>
      </c>
      <c r="CM53" s="163">
        <v>-15</v>
      </c>
      <c r="CN53" s="163">
        <v>-2.2000000000000002</v>
      </c>
      <c r="CO53" s="163">
        <v>20.4208</v>
      </c>
      <c r="CP53" s="163">
        <v>20.363700000000001</v>
      </c>
      <c r="CQ53" s="163">
        <v>18.998899999999999</v>
      </c>
      <c r="CR53" s="163">
        <v>52.139899999999997</v>
      </c>
      <c r="CS53" s="163">
        <v>50.952100000000002</v>
      </c>
      <c r="CT53" s="163">
        <v>-26.2959</v>
      </c>
      <c r="CU53" s="163">
        <v>-31.0776</v>
      </c>
      <c r="CV53" s="163">
        <v>-24.5273</v>
      </c>
      <c r="CW53" s="163">
        <v>3.1025</v>
      </c>
      <c r="CX53" s="163">
        <v>18.95</v>
      </c>
      <c r="CY53" s="163">
        <v>7</v>
      </c>
      <c r="CZ53" s="163">
        <v>10.161099999999999</v>
      </c>
      <c r="DA53" s="163">
        <v>10.452299999999999</v>
      </c>
      <c r="DB53" s="163">
        <v>-6.77</v>
      </c>
      <c r="DC53" s="164"/>
      <c r="DD53" s="164"/>
      <c r="DE53" s="164"/>
      <c r="DF53" s="163">
        <v>32.296700000000001</v>
      </c>
      <c r="DG53" s="163">
        <v>-9.8236000000000008</v>
      </c>
      <c r="DH53" s="163">
        <v>-3.2759999999999998</v>
      </c>
      <c r="DI53" s="164"/>
      <c r="DJ53" s="163">
        <v>-23.4</v>
      </c>
      <c r="DK53" s="163">
        <v>-3.3081</v>
      </c>
      <c r="DL53" s="163">
        <v>-0.56100000000000005</v>
      </c>
      <c r="DM53" s="163">
        <v>2.6861000000000002</v>
      </c>
      <c r="DN53" s="163">
        <v>6.1288</v>
      </c>
      <c r="DO53" s="163">
        <v>-0.26</v>
      </c>
      <c r="DP53" s="163">
        <v>-0.11</v>
      </c>
      <c r="DQ53" s="163">
        <v>6.9749999999999996</v>
      </c>
      <c r="DR53" s="163">
        <v>-31.556799999999999</v>
      </c>
      <c r="DS53" s="163">
        <v>-4.32</v>
      </c>
      <c r="DT53" s="163">
        <v>-4.3899999999999997</v>
      </c>
      <c r="DU53" s="163">
        <v>15.62</v>
      </c>
      <c r="DV53" s="163">
        <v>20.05</v>
      </c>
      <c r="DW53" s="163">
        <v>-28.690899999999999</v>
      </c>
      <c r="DX53" s="163">
        <v>-14.7636</v>
      </c>
      <c r="DY53" s="163">
        <v>-43.792099999999998</v>
      </c>
      <c r="DZ53" s="163">
        <v>-42.836399999999998</v>
      </c>
      <c r="EA53" s="164"/>
      <c r="EB53" s="163">
        <v>-15.1807</v>
      </c>
      <c r="EC53" s="163">
        <v>-25.605899999999998</v>
      </c>
      <c r="ED53" s="163">
        <v>-26.306100000000001</v>
      </c>
      <c r="EE53" s="163">
        <v>-20.3233</v>
      </c>
      <c r="EF53" s="163">
        <v>-23.246500000000001</v>
      </c>
      <c r="EG53" s="163">
        <v>-10.629</v>
      </c>
      <c r="EH53" s="163">
        <v>-101.69589999999999</v>
      </c>
      <c r="EI53" s="163">
        <v>-34.050199999999997</v>
      </c>
      <c r="EJ53" s="164"/>
      <c r="EK53" s="163">
        <v>-6.3258999999999999</v>
      </c>
      <c r="EL53" s="163">
        <v>-5.4226000000000001</v>
      </c>
      <c r="EM53" s="163">
        <v>21.081199999999999</v>
      </c>
      <c r="EN53" s="163">
        <v>-19.278300000000002</v>
      </c>
      <c r="EO53" s="163">
        <v>-17.6828</v>
      </c>
      <c r="EP53" s="163">
        <v>5.6479999999999997</v>
      </c>
      <c r="EQ53" s="163">
        <v>-26.934200000000001</v>
      </c>
      <c r="ER53" s="163">
        <v>-26.8931</v>
      </c>
      <c r="ES53" s="163">
        <v>14.109500000000001</v>
      </c>
      <c r="ET53" s="164"/>
      <c r="EU53" s="163">
        <v>-8.58</v>
      </c>
      <c r="EV53" s="163">
        <v>-0.5</v>
      </c>
      <c r="EW53" s="163">
        <v>2.5398999999999998</v>
      </c>
      <c r="EX53" s="163">
        <v>-25.512499999999999</v>
      </c>
      <c r="EY53" s="163">
        <v>-10.678699999999999</v>
      </c>
      <c r="EZ53" s="163">
        <v>-10.7521</v>
      </c>
      <c r="FA53" s="163">
        <v>8.0325000000000006</v>
      </c>
      <c r="FB53" s="163">
        <v>14.2065</v>
      </c>
      <c r="FC53" s="163">
        <v>-31.987200000000001</v>
      </c>
      <c r="FD53" s="163">
        <v>5.5395000000000003</v>
      </c>
      <c r="FE53" s="164"/>
      <c r="FF53" s="163">
        <v>5.1882000000000001</v>
      </c>
      <c r="FG53" s="163">
        <v>4.4424000000000001</v>
      </c>
      <c r="FH53" s="163">
        <v>4.4721000000000002</v>
      </c>
      <c r="FI53" s="163">
        <v>3.7227999999999999</v>
      </c>
      <c r="FJ53" s="163">
        <v>7.7030000000000003</v>
      </c>
      <c r="FK53" s="163">
        <v>7.3681000000000001</v>
      </c>
      <c r="FL53" s="163">
        <v>-23.6113</v>
      </c>
      <c r="FM53" s="163">
        <v>26.319299999999998</v>
      </c>
      <c r="FN53" s="163">
        <v>26.198599999999999</v>
      </c>
      <c r="FO53" s="163">
        <v>-13.005800000000001</v>
      </c>
      <c r="FP53" s="164"/>
      <c r="FQ53" s="163">
        <v>19.23</v>
      </c>
      <c r="FR53" s="163">
        <v>-15.77</v>
      </c>
      <c r="FS53" s="163">
        <v>-1.3088</v>
      </c>
      <c r="FT53" s="163">
        <v>0.25380000000000003</v>
      </c>
      <c r="FU53" s="163">
        <v>0.39</v>
      </c>
      <c r="FV53" s="163">
        <v>2.96</v>
      </c>
      <c r="FW53" s="163">
        <v>-19.495000000000001</v>
      </c>
      <c r="FX53" s="164"/>
      <c r="FY53" s="163">
        <v>1.923</v>
      </c>
      <c r="FZ53" s="163">
        <v>0.70799999999999996</v>
      </c>
      <c r="GA53" s="163">
        <v>2.6078999999999999</v>
      </c>
      <c r="GB53" s="163">
        <v>4.05</v>
      </c>
      <c r="GC53" s="163">
        <v>-13.4366</v>
      </c>
      <c r="GD53" s="163">
        <v>-4.7001999999999997</v>
      </c>
      <c r="GE53" s="164"/>
      <c r="GF53" s="163">
        <v>26.670400000000001</v>
      </c>
      <c r="GG53" s="164"/>
      <c r="GH53" s="163">
        <v>30.0228</v>
      </c>
      <c r="GI53" s="163">
        <v>-8.4573</v>
      </c>
      <c r="GJ53" s="163">
        <v>-9.3803999999999998</v>
      </c>
      <c r="GK53" s="163">
        <v>2.7637999999999998</v>
      </c>
      <c r="GL53" s="164"/>
      <c r="GM53" s="164"/>
      <c r="GN53" s="163">
        <v>-12.560600000000001</v>
      </c>
      <c r="GO53" s="163">
        <v>-4.5304000000000002</v>
      </c>
      <c r="GP53" s="163">
        <v>2.8416999999999999</v>
      </c>
      <c r="GQ53" s="163">
        <v>-25.2775</v>
      </c>
      <c r="GR53" s="163">
        <v>5.6868999999999996</v>
      </c>
      <c r="GS53" s="163">
        <v>4.6849999999999996</v>
      </c>
      <c r="GT53" s="163">
        <v>152.4796</v>
      </c>
      <c r="GU53" s="163">
        <v>-8.3545999999999996</v>
      </c>
      <c r="GV53" s="163">
        <v>-9.4794999999999998</v>
      </c>
      <c r="GW53" s="163">
        <v>-16.206</v>
      </c>
      <c r="GX53" s="163">
        <v>1.897</v>
      </c>
      <c r="GY53" s="163">
        <v>7.3547000000000002</v>
      </c>
      <c r="GZ53" s="163">
        <v>7.6186999999999996</v>
      </c>
      <c r="HA53" s="163">
        <v>1.1774</v>
      </c>
      <c r="HB53" s="163">
        <v>28.8018</v>
      </c>
      <c r="HC53" s="163">
        <v>29.4407</v>
      </c>
      <c r="HD53" s="163">
        <v>2.1</v>
      </c>
      <c r="HE53" s="163">
        <v>-4.9917999999999996</v>
      </c>
      <c r="HF53" s="163">
        <v>29.973700000000001</v>
      </c>
      <c r="HG53" s="163">
        <v>12.5413</v>
      </c>
      <c r="HH53" s="163">
        <v>71.282700000000006</v>
      </c>
      <c r="HI53" s="163">
        <v>13.9275</v>
      </c>
      <c r="HJ53" s="163">
        <v>14.5472</v>
      </c>
      <c r="HK53" s="163">
        <v>-13.8162</v>
      </c>
      <c r="HL53" s="163">
        <v>0</v>
      </c>
      <c r="HM53" s="163">
        <v>0</v>
      </c>
      <c r="HN53" s="163">
        <v>0</v>
      </c>
      <c r="HO53" s="164"/>
      <c r="HP53" s="164"/>
      <c r="HQ53" s="163">
        <v>-6.1675000000000004</v>
      </c>
      <c r="HR53" s="163">
        <v>-5.5688000000000004</v>
      </c>
      <c r="HS53" s="163">
        <v>-5.6597999999999997</v>
      </c>
      <c r="HT53" s="163">
        <v>-5.4897999999999998</v>
      </c>
      <c r="HU53" s="163">
        <v>15</v>
      </c>
      <c r="HV53" s="163">
        <v>14.97</v>
      </c>
      <c r="HW53" s="163">
        <v>-40.200000000000003</v>
      </c>
      <c r="HX53" s="163">
        <v>-40.700000000000003</v>
      </c>
      <c r="HY53" s="163">
        <v>0.35249999999999998</v>
      </c>
      <c r="HZ53" s="163">
        <v>-8.7200000000000006</v>
      </c>
      <c r="IA53" s="163">
        <v>81.171700000000001</v>
      </c>
      <c r="IB53" s="164"/>
      <c r="IC53" s="163">
        <v>52.353900000000003</v>
      </c>
      <c r="ID53" s="163">
        <v>-19.899999999999999</v>
      </c>
      <c r="IE53" s="163">
        <v>-38.9</v>
      </c>
      <c r="IF53" s="163">
        <v>-9.3000000000000007</v>
      </c>
      <c r="IG53" s="163">
        <v>-9.8000000000000007</v>
      </c>
      <c r="IH53" s="163">
        <v>-17.695</v>
      </c>
      <c r="II53" s="163">
        <v>-17.6067</v>
      </c>
      <c r="IJ53" s="163">
        <v>-101.04300000000001</v>
      </c>
      <c r="IK53" s="163">
        <v>49.552</v>
      </c>
      <c r="IL53" s="163">
        <v>-278.68770000000001</v>
      </c>
      <c r="IM53" s="163">
        <v>-31.893899999999999</v>
      </c>
      <c r="IN53" s="163">
        <v>-25.451699999999999</v>
      </c>
      <c r="IO53" s="163">
        <v>122.5241</v>
      </c>
      <c r="IP53" s="163">
        <v>40.499000000000002</v>
      </c>
      <c r="IQ53" s="163">
        <v>130.77770000000001</v>
      </c>
      <c r="IR53" s="163">
        <v>120.1564</v>
      </c>
      <c r="IS53" s="163">
        <v>58.559399999999997</v>
      </c>
      <c r="IT53" s="163">
        <v>28.1433</v>
      </c>
      <c r="IU53" s="163">
        <v>25.6724</v>
      </c>
      <c r="IV53" s="163">
        <v>-24.361599999999999</v>
      </c>
      <c r="IW53" s="163">
        <v>216.99870000000001</v>
      </c>
      <c r="IX53" s="163">
        <v>-219.12540000000001</v>
      </c>
      <c r="IY53" s="163">
        <v>-2.0019</v>
      </c>
      <c r="IZ53" s="163">
        <v>12.946099999999999</v>
      </c>
      <c r="JA53" s="163">
        <v>7.1999999999999995E-2</v>
      </c>
      <c r="JB53" s="164"/>
      <c r="JC53" s="163">
        <v>-6.4</v>
      </c>
      <c r="JD53" s="163">
        <v>-0.81200000000000006</v>
      </c>
      <c r="JE53" s="163">
        <v>-0.81499999999999995</v>
      </c>
      <c r="JF53" s="163">
        <v>2.48</v>
      </c>
      <c r="JG53" s="164"/>
      <c r="JH53" s="163">
        <v>-4.1565000000000003</v>
      </c>
      <c r="JI53" s="163">
        <v>5.9499999999999997E-2</v>
      </c>
      <c r="JJ53" s="163">
        <v>2.1987999999999999</v>
      </c>
      <c r="JK53" s="163">
        <v>-4.9790000000000001</v>
      </c>
      <c r="JL53" s="163">
        <v>-4.2</v>
      </c>
      <c r="JM53" s="163">
        <v>0.86</v>
      </c>
      <c r="JN53" s="163">
        <v>0.29799999999999999</v>
      </c>
      <c r="JO53" s="164"/>
      <c r="JP53" s="164"/>
      <c r="JQ53" s="163">
        <v>4.1478999999999999</v>
      </c>
      <c r="JR53" s="163">
        <v>3.1631</v>
      </c>
      <c r="JS53" s="163">
        <v>3.9910999999999999</v>
      </c>
      <c r="JT53" s="164"/>
      <c r="JU53" s="163">
        <v>25.1</v>
      </c>
      <c r="JV53" s="163">
        <v>1.9591000000000001</v>
      </c>
      <c r="JW53" s="163">
        <v>0.23</v>
      </c>
      <c r="JX53" s="164"/>
      <c r="JY53" s="163">
        <v>-21.251899999999999</v>
      </c>
      <c r="JZ53" s="163">
        <v>5.1753</v>
      </c>
      <c r="KA53" s="163">
        <v>-17.735299999999999</v>
      </c>
      <c r="KB53" s="163">
        <v>-19.758099999999999</v>
      </c>
      <c r="KC53" s="163">
        <v>-11.059200000000001</v>
      </c>
      <c r="KD53" s="163">
        <v>-17.8995</v>
      </c>
      <c r="KE53" s="163">
        <v>0</v>
      </c>
      <c r="KF53" s="163">
        <v>-27</v>
      </c>
      <c r="KG53" s="163">
        <v>10.1</v>
      </c>
      <c r="KH53" s="163">
        <v>36.8371</v>
      </c>
      <c r="KI53" s="163">
        <v>-99.390699999999995</v>
      </c>
    </row>
    <row r="54" spans="1:295" ht="18" customHeight="1" x14ac:dyDescent="0.25">
      <c r="A54" s="160" t="s">
        <v>92</v>
      </c>
      <c r="B54" s="160" t="s">
        <v>920</v>
      </c>
      <c r="C54" s="163">
        <v>2.2812000000000001</v>
      </c>
      <c r="D54" s="163">
        <v>2.0794999999999999</v>
      </c>
      <c r="E54" s="163">
        <v>-7.0011000000000001</v>
      </c>
      <c r="F54" s="163">
        <v>2.5691999999999999</v>
      </c>
      <c r="G54" s="163">
        <v>9.0244999999999997</v>
      </c>
      <c r="H54" s="164"/>
      <c r="I54" s="163">
        <v>12.948700000000001</v>
      </c>
      <c r="J54" s="164"/>
      <c r="K54" s="163">
        <v>9.2256999999999998</v>
      </c>
      <c r="L54" s="163">
        <v>3.1659000000000002</v>
      </c>
      <c r="M54" s="163">
        <v>6.2957999999999998</v>
      </c>
      <c r="N54" s="163">
        <v>-6.66</v>
      </c>
      <c r="O54" s="164"/>
      <c r="P54" s="163">
        <v>-2.2000000000000002</v>
      </c>
      <c r="Q54" s="164"/>
      <c r="R54" s="163">
        <v>-15.4</v>
      </c>
      <c r="S54" s="163">
        <v>2.9363000000000001</v>
      </c>
      <c r="T54" s="163">
        <v>6.0138999999999996</v>
      </c>
      <c r="U54" s="163">
        <v>4.1002000000000001</v>
      </c>
      <c r="V54" s="163">
        <v>4.1327999999999996</v>
      </c>
      <c r="W54" s="163">
        <v>7.2404000000000002</v>
      </c>
      <c r="X54" s="163">
        <v>3.5194999999999999</v>
      </c>
      <c r="Y54" s="163">
        <v>0.55679999999999996</v>
      </c>
      <c r="Z54" s="163">
        <v>2.4823</v>
      </c>
      <c r="AA54" s="164"/>
      <c r="AB54" s="163">
        <v>-0.67749999999999999</v>
      </c>
      <c r="AC54" s="163">
        <v>-0.90800000000000003</v>
      </c>
      <c r="AD54" s="163">
        <v>-0.89</v>
      </c>
      <c r="AE54" s="163">
        <v>-3.1520000000000001</v>
      </c>
      <c r="AF54" s="163">
        <v>-13.32</v>
      </c>
      <c r="AG54" s="164"/>
      <c r="AH54" s="164"/>
      <c r="AI54" s="164"/>
      <c r="AJ54" s="163">
        <v>-10.92</v>
      </c>
      <c r="AK54" s="163">
        <v>-11</v>
      </c>
      <c r="AL54" s="164"/>
      <c r="AM54" s="163">
        <v>-13.62</v>
      </c>
      <c r="AN54" s="163">
        <v>-13.66</v>
      </c>
      <c r="AO54" s="163">
        <v>3.1375999999999999</v>
      </c>
      <c r="AP54" s="163">
        <v>4.2625000000000002</v>
      </c>
      <c r="AQ54" s="163">
        <v>24.580200000000001</v>
      </c>
      <c r="AR54" s="163">
        <v>25.654900000000001</v>
      </c>
      <c r="AS54" s="163">
        <v>-18.7149</v>
      </c>
      <c r="AT54" s="163">
        <v>-13.6638</v>
      </c>
      <c r="AU54" s="163">
        <v>-13.147500000000001</v>
      </c>
      <c r="AV54" s="163">
        <v>1.8695999999999999</v>
      </c>
      <c r="AW54" s="163">
        <v>1.6335999999999999</v>
      </c>
      <c r="AX54" s="163">
        <v>-13.395899999999999</v>
      </c>
      <c r="AY54" s="163">
        <v>-11.118600000000001</v>
      </c>
      <c r="AZ54" s="164"/>
      <c r="BA54" s="163">
        <v>6.6520000000000001</v>
      </c>
      <c r="BB54" s="163">
        <v>41.886899999999997</v>
      </c>
      <c r="BC54" s="163">
        <v>5.0381999999999998</v>
      </c>
      <c r="BD54" s="163">
        <v>-2.8</v>
      </c>
      <c r="BE54" s="163">
        <v>-3.1</v>
      </c>
      <c r="BF54" s="163">
        <v>-22.342400000000001</v>
      </c>
      <c r="BG54" s="163">
        <v>-22.285799999999998</v>
      </c>
      <c r="BH54" s="163">
        <v>-2.0167000000000002</v>
      </c>
      <c r="BI54" s="164"/>
      <c r="BJ54" s="163">
        <v>6.7251000000000003</v>
      </c>
      <c r="BK54" s="163">
        <v>2.8649</v>
      </c>
      <c r="BL54" s="163">
        <v>1.3375999999999999</v>
      </c>
      <c r="BM54" s="163">
        <v>1.0006999999999999</v>
      </c>
      <c r="BN54" s="163">
        <v>-81.179199999999994</v>
      </c>
      <c r="BO54" s="163">
        <v>42.908999999999999</v>
      </c>
      <c r="BP54" s="163">
        <v>43.183700000000002</v>
      </c>
      <c r="BQ54" s="163">
        <v>60.558100000000003</v>
      </c>
      <c r="BR54" s="163">
        <v>-120.485</v>
      </c>
      <c r="BS54" s="164"/>
      <c r="BT54" s="164"/>
      <c r="BU54" s="164"/>
      <c r="BV54" s="163">
        <v>10.8378</v>
      </c>
      <c r="BW54" s="163">
        <v>6.92</v>
      </c>
      <c r="BX54" s="163">
        <v>6.18</v>
      </c>
      <c r="BY54" s="163">
        <v>-13.42</v>
      </c>
      <c r="BZ54" s="163">
        <v>-2.5</v>
      </c>
      <c r="CA54" s="163">
        <v>-19.8215</v>
      </c>
      <c r="CB54" s="163">
        <v>-20.089400000000001</v>
      </c>
      <c r="CC54" s="163">
        <v>47.680999999999997</v>
      </c>
      <c r="CD54" s="163">
        <v>47.347200000000001</v>
      </c>
      <c r="CE54" s="163">
        <v>3.5329000000000002</v>
      </c>
      <c r="CF54" s="164"/>
      <c r="CG54" s="163">
        <v>-3.919</v>
      </c>
      <c r="CH54" s="163">
        <v>6.6318000000000001</v>
      </c>
      <c r="CI54" s="164"/>
      <c r="CJ54" s="164"/>
      <c r="CK54" s="164"/>
      <c r="CL54" s="163">
        <v>-19.600000000000001</v>
      </c>
      <c r="CM54" s="163">
        <v>-18.8</v>
      </c>
      <c r="CN54" s="163">
        <v>-1.95</v>
      </c>
      <c r="CO54" s="163">
        <v>16.028199999999998</v>
      </c>
      <c r="CP54" s="163">
        <v>15.8002</v>
      </c>
      <c r="CQ54" s="163">
        <v>14.74</v>
      </c>
      <c r="CR54" s="163">
        <v>56.585900000000002</v>
      </c>
      <c r="CS54" s="163">
        <v>56.537599999999998</v>
      </c>
      <c r="CT54" s="163">
        <v>-29.084199999999999</v>
      </c>
      <c r="CU54" s="163">
        <v>-31.337800000000001</v>
      </c>
      <c r="CV54" s="163">
        <v>-29.2744</v>
      </c>
      <c r="CW54" s="163">
        <v>2.9483000000000001</v>
      </c>
      <c r="CX54" s="163">
        <v>17.7</v>
      </c>
      <c r="CY54" s="163">
        <v>6.39</v>
      </c>
      <c r="CZ54" s="163">
        <v>9.6923999999999992</v>
      </c>
      <c r="DA54" s="163">
        <v>9.9640000000000004</v>
      </c>
      <c r="DB54" s="163">
        <v>-6.36</v>
      </c>
      <c r="DC54" s="164"/>
      <c r="DD54" s="164"/>
      <c r="DE54" s="164"/>
      <c r="DF54" s="163">
        <v>36.232100000000003</v>
      </c>
      <c r="DG54" s="163">
        <v>-9.24</v>
      </c>
      <c r="DH54" s="163">
        <v>-2.9460000000000002</v>
      </c>
      <c r="DI54" s="163">
        <v>-22.4</v>
      </c>
      <c r="DJ54" s="164"/>
      <c r="DK54" s="163">
        <v>-3.1383999999999999</v>
      </c>
      <c r="DL54" s="163">
        <v>-1.1220000000000001</v>
      </c>
      <c r="DM54" s="163">
        <v>0.79349999999999998</v>
      </c>
      <c r="DN54" s="163">
        <v>5.2011000000000003</v>
      </c>
      <c r="DO54" s="163">
        <v>-0.86</v>
      </c>
      <c r="DP54" s="163">
        <v>0.31</v>
      </c>
      <c r="DQ54" s="163">
        <v>5.0839999999999996</v>
      </c>
      <c r="DR54" s="163">
        <v>-36.5321</v>
      </c>
      <c r="DS54" s="163">
        <v>-4.1900000000000004</v>
      </c>
      <c r="DT54" s="163">
        <v>-4.3099999999999996</v>
      </c>
      <c r="DU54" s="163">
        <v>14.52</v>
      </c>
      <c r="DV54" s="163">
        <v>19.940000000000001</v>
      </c>
      <c r="DW54" s="163">
        <v>-33.7455</v>
      </c>
      <c r="DX54" s="163">
        <v>-16.7545</v>
      </c>
      <c r="DY54" s="163">
        <v>-45.825499999999998</v>
      </c>
      <c r="DZ54" s="163">
        <v>-45.718200000000003</v>
      </c>
      <c r="EA54" s="164"/>
      <c r="EB54" s="163">
        <v>-21.7011</v>
      </c>
      <c r="EC54" s="163">
        <v>-32.478999999999999</v>
      </c>
      <c r="ED54" s="163">
        <v>-32.686</v>
      </c>
      <c r="EE54" s="163">
        <v>-20.864100000000001</v>
      </c>
      <c r="EF54" s="163">
        <v>-23.7393</v>
      </c>
      <c r="EG54" s="163">
        <v>-10.11</v>
      </c>
      <c r="EH54" s="163">
        <v>-122.5553</v>
      </c>
      <c r="EI54" s="163">
        <v>-33.160699999999999</v>
      </c>
      <c r="EJ54" s="164"/>
      <c r="EK54" s="163">
        <v>-6.6456</v>
      </c>
      <c r="EL54" s="163">
        <v>-6.0345000000000004</v>
      </c>
      <c r="EM54" s="163">
        <v>20.714700000000001</v>
      </c>
      <c r="EN54" s="163">
        <v>-16.188600000000001</v>
      </c>
      <c r="EO54" s="163">
        <v>-16.799099999999999</v>
      </c>
      <c r="EP54" s="163">
        <v>5.1360000000000001</v>
      </c>
      <c r="EQ54" s="163">
        <v>-28.023299999999999</v>
      </c>
      <c r="ER54" s="163">
        <v>-28.517299999999999</v>
      </c>
      <c r="ES54" s="163">
        <v>12.667299999999999</v>
      </c>
      <c r="ET54" s="163">
        <v>0</v>
      </c>
      <c r="EU54" s="163">
        <v>-8.43</v>
      </c>
      <c r="EV54" s="163">
        <v>2.5</v>
      </c>
      <c r="EW54" s="163">
        <v>2.7002999999999999</v>
      </c>
      <c r="EX54" s="163">
        <v>-19.509599999999999</v>
      </c>
      <c r="EY54" s="163">
        <v>-10.9253</v>
      </c>
      <c r="EZ54" s="163">
        <v>-11.042899999999999</v>
      </c>
      <c r="FA54" s="163">
        <v>9.7576999999999998</v>
      </c>
      <c r="FB54" s="163">
        <v>14.0646</v>
      </c>
      <c r="FC54" s="163">
        <v>-37.3018</v>
      </c>
      <c r="FD54" s="163">
        <v>5.2122999999999999</v>
      </c>
      <c r="FE54" s="164"/>
      <c r="FF54" s="163">
        <v>4.8688000000000002</v>
      </c>
      <c r="FG54" s="163">
        <v>0</v>
      </c>
      <c r="FH54" s="163">
        <v>0</v>
      </c>
      <c r="FI54" s="163">
        <v>0</v>
      </c>
      <c r="FJ54" s="163">
        <v>7.8704000000000001</v>
      </c>
      <c r="FK54" s="163">
        <v>7.7030000000000003</v>
      </c>
      <c r="FL54" s="163">
        <v>-24.7835</v>
      </c>
      <c r="FM54" s="163">
        <v>29.7361</v>
      </c>
      <c r="FN54" s="163">
        <v>29.6219</v>
      </c>
      <c r="FO54" s="163">
        <v>-13.3028</v>
      </c>
      <c r="FP54" s="164"/>
      <c r="FQ54" s="163">
        <v>19.000499999999999</v>
      </c>
      <c r="FR54" s="163">
        <v>-16</v>
      </c>
      <c r="FS54" s="163">
        <v>-2.2078000000000002</v>
      </c>
      <c r="FT54" s="163">
        <v>0.23549999999999999</v>
      </c>
      <c r="FU54" s="163">
        <v>1.04</v>
      </c>
      <c r="FV54" s="163">
        <v>2.23</v>
      </c>
      <c r="FW54" s="163">
        <v>-19.6629</v>
      </c>
      <c r="FX54" s="164"/>
      <c r="FY54" s="163">
        <v>2.1720000000000002</v>
      </c>
      <c r="FZ54" s="163">
        <v>0.40400000000000003</v>
      </c>
      <c r="GA54" s="164"/>
      <c r="GB54" s="163">
        <v>4.09</v>
      </c>
      <c r="GC54" s="163">
        <v>-11.6401</v>
      </c>
      <c r="GD54" s="163">
        <v>-3.5369000000000002</v>
      </c>
      <c r="GE54" s="163">
        <v>-3.31</v>
      </c>
      <c r="GF54" s="163">
        <v>26.5684</v>
      </c>
      <c r="GG54" s="164"/>
      <c r="GH54" s="163">
        <v>28.654199999999999</v>
      </c>
      <c r="GI54" s="163">
        <v>-8.2157</v>
      </c>
      <c r="GJ54" s="163">
        <v>-8.7502999999999993</v>
      </c>
      <c r="GK54" s="163">
        <v>2.6395</v>
      </c>
      <c r="GL54" s="164"/>
      <c r="GM54" s="164"/>
      <c r="GN54" s="163">
        <v>-11.994400000000001</v>
      </c>
      <c r="GO54" s="163">
        <v>-4.4631999999999996</v>
      </c>
      <c r="GP54" s="163">
        <v>3.0587</v>
      </c>
      <c r="GQ54" s="163">
        <v>-26.4574</v>
      </c>
      <c r="GR54" s="163">
        <v>5.7092000000000001</v>
      </c>
      <c r="GS54" s="163">
        <v>5.9836</v>
      </c>
      <c r="GT54" s="163">
        <v>136.28030000000001</v>
      </c>
      <c r="GU54" s="163">
        <v>-10.0243</v>
      </c>
      <c r="GV54" s="163">
        <v>-9.1389999999999993</v>
      </c>
      <c r="GW54" s="163">
        <v>-14.6776</v>
      </c>
      <c r="GX54" s="163">
        <v>1.8068</v>
      </c>
      <c r="GY54" s="163">
        <v>6.9371999999999998</v>
      </c>
      <c r="GZ54" s="163">
        <v>7.0728999999999997</v>
      </c>
      <c r="HA54" s="163">
        <v>1</v>
      </c>
      <c r="HB54" s="163">
        <v>28.317699999999999</v>
      </c>
      <c r="HC54" s="163">
        <v>29.105799999999999</v>
      </c>
      <c r="HD54" s="163">
        <v>0.42</v>
      </c>
      <c r="HE54" s="163">
        <v>-6.7365000000000004</v>
      </c>
      <c r="HF54" s="163">
        <v>22.810400000000001</v>
      </c>
      <c r="HG54" s="163">
        <v>5.7218999999999998</v>
      </c>
      <c r="HH54" s="163">
        <v>80.454300000000003</v>
      </c>
      <c r="HI54" s="163">
        <v>10.1296</v>
      </c>
      <c r="HJ54" s="163">
        <v>10.839</v>
      </c>
      <c r="HK54" s="163">
        <v>-12.756600000000001</v>
      </c>
      <c r="HL54" s="163">
        <v>0</v>
      </c>
      <c r="HM54" s="163">
        <v>-10.2037</v>
      </c>
      <c r="HN54" s="163">
        <v>-10.913399999999999</v>
      </c>
      <c r="HO54" s="164"/>
      <c r="HP54" s="164"/>
      <c r="HQ54" s="163">
        <v>-6.6070000000000002</v>
      </c>
      <c r="HR54" s="163">
        <v>-6.3597999999999999</v>
      </c>
      <c r="HS54" s="163">
        <v>-4.9763000000000002</v>
      </c>
      <c r="HT54" s="163">
        <v>-5.1246999999999998</v>
      </c>
      <c r="HU54" s="163">
        <v>15.66</v>
      </c>
      <c r="HV54" s="163">
        <v>15.68</v>
      </c>
      <c r="HW54" s="163">
        <v>-41.2</v>
      </c>
      <c r="HX54" s="163">
        <v>-41.1</v>
      </c>
      <c r="HY54" s="163">
        <v>0.37080000000000002</v>
      </c>
      <c r="HZ54" s="163">
        <v>-9.68</v>
      </c>
      <c r="IA54" s="163">
        <v>79.909199999999998</v>
      </c>
      <c r="IB54" s="164"/>
      <c r="IC54" s="163">
        <v>51.702100000000002</v>
      </c>
      <c r="ID54" s="163">
        <v>-19.899999999999999</v>
      </c>
      <c r="IE54" s="163">
        <v>-41.4</v>
      </c>
      <c r="IF54" s="163">
        <v>-8.8000000000000007</v>
      </c>
      <c r="IG54" s="163">
        <v>-9.6999999999999993</v>
      </c>
      <c r="IH54" s="164"/>
      <c r="II54" s="163">
        <v>-17.586300000000001</v>
      </c>
      <c r="IJ54" s="163">
        <v>-119.88549999999999</v>
      </c>
      <c r="IK54" s="163">
        <v>45.213200000000001</v>
      </c>
      <c r="IL54" s="163">
        <v>-277.04599999999999</v>
      </c>
      <c r="IM54" s="163">
        <v>-28.7698</v>
      </c>
      <c r="IN54" s="163">
        <v>-30.823899999999998</v>
      </c>
      <c r="IO54" s="163">
        <v>119.1489</v>
      </c>
      <c r="IP54" s="163">
        <v>47.543500000000002</v>
      </c>
      <c r="IQ54" s="163">
        <v>135.93440000000001</v>
      </c>
      <c r="IR54" s="163">
        <v>118.81019999999999</v>
      </c>
      <c r="IS54" s="163">
        <v>55.291800000000002</v>
      </c>
      <c r="IT54" s="163">
        <v>25.339099999999998</v>
      </c>
      <c r="IU54" s="163">
        <v>24.961600000000001</v>
      </c>
      <c r="IV54" s="163">
        <v>-28.315100000000001</v>
      </c>
      <c r="IW54" s="163">
        <v>211.00370000000001</v>
      </c>
      <c r="IX54" s="163">
        <v>-220.84389999999999</v>
      </c>
      <c r="IY54" s="163">
        <v>-7.5281000000000002</v>
      </c>
      <c r="IZ54" s="163">
        <v>15.637700000000001</v>
      </c>
      <c r="JA54" s="163">
        <v>0.2112</v>
      </c>
      <c r="JB54" s="164"/>
      <c r="JC54" s="163">
        <v>-6.32</v>
      </c>
      <c r="JD54" s="163">
        <v>-1.2969999999999999</v>
      </c>
      <c r="JE54" s="163">
        <v>-1.3069999999999999</v>
      </c>
      <c r="JF54" s="163">
        <v>2.48</v>
      </c>
      <c r="JG54" s="164"/>
      <c r="JH54" s="163">
        <v>-3.5832999999999999</v>
      </c>
      <c r="JI54" s="163">
        <v>5.9499999999999997E-2</v>
      </c>
      <c r="JJ54" s="163">
        <v>2.6383000000000001</v>
      </c>
      <c r="JK54" s="163">
        <v>-6.1204000000000001</v>
      </c>
      <c r="JL54" s="163">
        <v>-2.7</v>
      </c>
      <c r="JM54" s="163">
        <v>4.2960000000000003</v>
      </c>
      <c r="JN54" s="163">
        <v>0.96299999999999997</v>
      </c>
      <c r="JO54" s="164"/>
      <c r="JP54" s="164"/>
      <c r="JQ54" s="163">
        <v>3.7446000000000002</v>
      </c>
      <c r="JR54" s="163">
        <v>3.3769</v>
      </c>
      <c r="JS54" s="163">
        <v>3.3523000000000001</v>
      </c>
      <c r="JT54" s="164"/>
      <c r="JU54" s="163">
        <v>25.9</v>
      </c>
      <c r="JV54" s="163">
        <v>2.5714000000000001</v>
      </c>
      <c r="JW54" s="163">
        <v>0.2</v>
      </c>
      <c r="JX54" s="164"/>
      <c r="JY54" s="163">
        <v>-19.223299999999998</v>
      </c>
      <c r="JZ54" s="163">
        <v>4.8204000000000002</v>
      </c>
      <c r="KA54" s="163">
        <v>-18.917100000000001</v>
      </c>
      <c r="KB54" s="163">
        <v>-17.440999999999999</v>
      </c>
      <c r="KC54" s="163">
        <v>-11.2867</v>
      </c>
      <c r="KD54" s="163">
        <v>-18.4468</v>
      </c>
      <c r="KE54" s="164"/>
      <c r="KF54" s="163">
        <v>-28.2</v>
      </c>
      <c r="KG54" s="163">
        <v>10.8</v>
      </c>
      <c r="KH54" s="163">
        <v>41.131599999999999</v>
      </c>
      <c r="KI54" s="163">
        <v>-99.288799999999995</v>
      </c>
    </row>
    <row r="55" spans="1:295" ht="18" customHeight="1" x14ac:dyDescent="0.25">
      <c r="A55" s="160" t="s">
        <v>92</v>
      </c>
      <c r="B55" s="160" t="s">
        <v>921</v>
      </c>
      <c r="C55" s="163">
        <v>2.4379</v>
      </c>
      <c r="D55" s="163">
        <v>1.8873</v>
      </c>
      <c r="E55" s="163">
        <v>-6.6905999999999999</v>
      </c>
      <c r="F55" s="163">
        <v>2.3483000000000001</v>
      </c>
      <c r="G55" s="163">
        <v>8.4700000000000006</v>
      </c>
      <c r="H55" s="164"/>
      <c r="I55" s="163">
        <v>12.616300000000001</v>
      </c>
      <c r="J55" s="164"/>
      <c r="K55" s="163">
        <v>9.8413000000000004</v>
      </c>
      <c r="L55" s="163">
        <v>3.6919</v>
      </c>
      <c r="M55" s="163">
        <v>5.1374000000000004</v>
      </c>
      <c r="N55" s="163">
        <v>-8.8800000000000008</v>
      </c>
      <c r="O55" s="163">
        <v>-22</v>
      </c>
      <c r="P55" s="163">
        <v>0</v>
      </c>
      <c r="Q55" s="164"/>
      <c r="R55" s="163">
        <v>-17.600000000000001</v>
      </c>
      <c r="S55" s="163">
        <v>3.0493999999999999</v>
      </c>
      <c r="T55" s="163">
        <v>-6.7039999999999997</v>
      </c>
      <c r="U55" s="163">
        <v>4.1131000000000002</v>
      </c>
      <c r="V55" s="163">
        <v>3.9716</v>
      </c>
      <c r="W55" s="163">
        <v>7.2061000000000002</v>
      </c>
      <c r="X55" s="163">
        <v>3.4249000000000001</v>
      </c>
      <c r="Y55" s="163">
        <v>0.67120000000000002</v>
      </c>
      <c r="Z55" s="163">
        <v>2.5775999999999999</v>
      </c>
      <c r="AA55" s="164"/>
      <c r="AB55" s="163">
        <v>-0.66010000000000002</v>
      </c>
      <c r="AC55" s="163">
        <v>-0.96099999999999997</v>
      </c>
      <c r="AD55" s="163">
        <v>-0.94899999999999995</v>
      </c>
      <c r="AE55" s="163">
        <v>-3.3660000000000001</v>
      </c>
      <c r="AF55" s="163">
        <v>-11.1</v>
      </c>
      <c r="AG55" s="164"/>
      <c r="AH55" s="164"/>
      <c r="AI55" s="164"/>
      <c r="AJ55" s="163">
        <v>-11.48</v>
      </c>
      <c r="AK55" s="163">
        <v>-11.43</v>
      </c>
      <c r="AL55" s="164"/>
      <c r="AM55" s="163">
        <v>-13.58</v>
      </c>
      <c r="AN55" s="163">
        <v>-13.51</v>
      </c>
      <c r="AO55" s="163">
        <v>2.9201999999999999</v>
      </c>
      <c r="AP55" s="163">
        <v>4.3452000000000002</v>
      </c>
      <c r="AQ55" s="163">
        <v>25.689800000000002</v>
      </c>
      <c r="AR55" s="163">
        <v>27.134399999999999</v>
      </c>
      <c r="AS55" s="163">
        <v>-17.605899999999998</v>
      </c>
      <c r="AT55" s="163">
        <v>-13.5299</v>
      </c>
      <c r="AU55" s="163">
        <v>-13.034700000000001</v>
      </c>
      <c r="AV55" s="163">
        <v>2.2671000000000001</v>
      </c>
      <c r="AW55" s="163">
        <v>1.9153</v>
      </c>
      <c r="AX55" s="163">
        <v>-13.262</v>
      </c>
      <c r="AY55" s="163">
        <v>-11.252599999999999</v>
      </c>
      <c r="AZ55" s="164"/>
      <c r="BA55" s="163">
        <v>8.1782000000000004</v>
      </c>
      <c r="BB55" s="163">
        <v>40.926299999999998</v>
      </c>
      <c r="BC55" s="163">
        <v>5.4012000000000002</v>
      </c>
      <c r="BD55" s="163">
        <v>-2.1</v>
      </c>
      <c r="BE55" s="163">
        <v>-3.2</v>
      </c>
      <c r="BF55" s="163">
        <v>-22.813800000000001</v>
      </c>
      <c r="BG55" s="163">
        <v>-22.603300000000001</v>
      </c>
      <c r="BH55" s="163">
        <v>-1.8259000000000001</v>
      </c>
      <c r="BI55" s="164"/>
      <c r="BJ55" s="163">
        <v>6.6130000000000004</v>
      </c>
      <c r="BK55" s="163">
        <v>2.7646000000000002</v>
      </c>
      <c r="BL55" s="163">
        <v>0</v>
      </c>
      <c r="BM55" s="163">
        <v>0.7752</v>
      </c>
      <c r="BN55" s="163">
        <v>-93.600200000000001</v>
      </c>
      <c r="BO55" s="163">
        <v>42.664900000000003</v>
      </c>
      <c r="BP55" s="163">
        <v>42.5428</v>
      </c>
      <c r="BQ55" s="163">
        <v>58.010300000000001</v>
      </c>
      <c r="BR55" s="163">
        <v>-134.6422</v>
      </c>
      <c r="BS55" s="164"/>
      <c r="BT55" s="164"/>
      <c r="BU55" s="164"/>
      <c r="BV55" s="163">
        <v>8.9616000000000007</v>
      </c>
      <c r="BW55" s="163">
        <v>6.41</v>
      </c>
      <c r="BX55" s="163">
        <v>5.72</v>
      </c>
      <c r="BY55" s="163">
        <v>-13.78</v>
      </c>
      <c r="BZ55" s="163">
        <v>-2.77</v>
      </c>
      <c r="CA55" s="163">
        <v>-25.581600000000002</v>
      </c>
      <c r="CB55" s="163">
        <v>-24.51</v>
      </c>
      <c r="CC55" s="163">
        <v>36.578800000000001</v>
      </c>
      <c r="CD55" s="163">
        <v>36.004600000000003</v>
      </c>
      <c r="CE55" s="163">
        <v>-2.4405999999999999</v>
      </c>
      <c r="CF55" s="164"/>
      <c r="CG55" s="163">
        <v>12.8142</v>
      </c>
      <c r="CH55" s="163">
        <v>6.7382</v>
      </c>
      <c r="CI55" s="164"/>
      <c r="CJ55" s="164"/>
      <c r="CK55" s="164"/>
      <c r="CL55" s="163">
        <v>-22.1</v>
      </c>
      <c r="CM55" s="163">
        <v>-21</v>
      </c>
      <c r="CN55" s="163">
        <v>-2.09</v>
      </c>
      <c r="CO55" s="163">
        <v>17.610700000000001</v>
      </c>
      <c r="CP55" s="163">
        <v>17.5642</v>
      </c>
      <c r="CQ55" s="163">
        <v>16.153600000000001</v>
      </c>
      <c r="CR55" s="163">
        <v>59.531500000000001</v>
      </c>
      <c r="CS55" s="163">
        <v>59.575099999999999</v>
      </c>
      <c r="CT55" s="163">
        <v>-30.1251</v>
      </c>
      <c r="CU55" s="163">
        <v>-33.503700000000002</v>
      </c>
      <c r="CV55" s="163">
        <v>-29.394500000000001</v>
      </c>
      <c r="CW55" s="163">
        <v>2.9636999999999998</v>
      </c>
      <c r="CX55" s="163">
        <v>21.65</v>
      </c>
      <c r="CY55" s="163">
        <v>7.55</v>
      </c>
      <c r="CZ55" s="163">
        <v>10.004899999999999</v>
      </c>
      <c r="DA55" s="163">
        <v>10.0616</v>
      </c>
      <c r="DB55" s="163">
        <v>-5.58</v>
      </c>
      <c r="DC55" s="164"/>
      <c r="DD55" s="164"/>
      <c r="DE55" s="164"/>
      <c r="DF55" s="163">
        <v>30.817699999999999</v>
      </c>
      <c r="DG55" s="163">
        <v>-12.027900000000001</v>
      </c>
      <c r="DH55" s="163">
        <v>-2.4443000000000001</v>
      </c>
      <c r="DI55" s="164"/>
      <c r="DJ55" s="164"/>
      <c r="DK55" s="163">
        <v>-4.1662999999999997</v>
      </c>
      <c r="DL55" s="163">
        <v>-2.4310999999999998</v>
      </c>
      <c r="DM55" s="163">
        <v>4.4208999999999996</v>
      </c>
      <c r="DN55" s="163">
        <v>3.7166999999999999</v>
      </c>
      <c r="DO55" s="163">
        <v>-2.04</v>
      </c>
      <c r="DP55" s="163">
        <v>-1.38</v>
      </c>
      <c r="DQ55" s="163">
        <v>4.9909999999999997</v>
      </c>
      <c r="DR55" s="163">
        <v>-30.146699999999999</v>
      </c>
      <c r="DS55" s="163">
        <v>-4.2</v>
      </c>
      <c r="DT55" s="163">
        <v>-4.26</v>
      </c>
      <c r="DU55" s="163">
        <v>13.52</v>
      </c>
      <c r="DV55" s="163">
        <v>18.18</v>
      </c>
      <c r="DW55" s="163">
        <v>-27.309100000000001</v>
      </c>
      <c r="DX55" s="163">
        <v>-13.7818</v>
      </c>
      <c r="DY55" s="163">
        <v>-43.407200000000003</v>
      </c>
      <c r="DZ55" s="163">
        <v>-42.827300000000001</v>
      </c>
      <c r="EA55" s="164"/>
      <c r="EB55" s="163">
        <v>-19.614999999999998</v>
      </c>
      <c r="EC55" s="163">
        <v>-29.979900000000001</v>
      </c>
      <c r="ED55" s="163">
        <v>-29.689699999999998</v>
      </c>
      <c r="EE55" s="163">
        <v>-19.9482</v>
      </c>
      <c r="EF55" s="163">
        <v>-19.735900000000001</v>
      </c>
      <c r="EG55" s="163">
        <v>-8.6359999999999992</v>
      </c>
      <c r="EH55" s="163">
        <v>-118.32980000000001</v>
      </c>
      <c r="EI55" s="163">
        <v>-31.912099999999999</v>
      </c>
      <c r="EJ55" s="164"/>
      <c r="EK55" s="163">
        <v>-7.1254</v>
      </c>
      <c r="EL55" s="163">
        <v>-5.9870999999999999</v>
      </c>
      <c r="EM55" s="163">
        <v>18.790099999999999</v>
      </c>
      <c r="EN55" s="163">
        <v>-19.326799999999999</v>
      </c>
      <c r="EO55" s="163">
        <v>-19.456299999999999</v>
      </c>
      <c r="EP55" s="163">
        <v>15.375999999999999</v>
      </c>
      <c r="EQ55" s="163">
        <v>-31.098199999999999</v>
      </c>
      <c r="ER55" s="163">
        <v>-31.1508</v>
      </c>
      <c r="ES55" s="163">
        <v>10.6266</v>
      </c>
      <c r="ET55" s="163">
        <v>-12.17</v>
      </c>
      <c r="EU55" s="163">
        <v>-16.440000000000001</v>
      </c>
      <c r="EV55" s="163">
        <v>-2.2000000000000002</v>
      </c>
      <c r="EW55" s="163">
        <v>2.4426000000000001</v>
      </c>
      <c r="EX55" s="163">
        <v>-24.6782</v>
      </c>
      <c r="EY55" s="163">
        <v>-10.6914</v>
      </c>
      <c r="EZ55" s="163">
        <v>-10.6488</v>
      </c>
      <c r="FA55" s="163">
        <v>9.6862999999999992</v>
      </c>
      <c r="FB55" s="163">
        <v>9.8285999999999998</v>
      </c>
      <c r="FC55" s="163">
        <v>-30.851099999999999</v>
      </c>
      <c r="FD55" s="163">
        <v>5.0731999999999999</v>
      </c>
      <c r="FE55" s="164"/>
      <c r="FF55" s="163">
        <v>4.6731999999999996</v>
      </c>
      <c r="FG55" s="163">
        <v>4.0274000000000001</v>
      </c>
      <c r="FH55" s="163">
        <v>4.1243999999999996</v>
      </c>
      <c r="FI55" s="163">
        <v>3.0969000000000002</v>
      </c>
      <c r="FJ55" s="163">
        <v>12.3918</v>
      </c>
      <c r="FK55" s="163">
        <v>12.3918</v>
      </c>
      <c r="FL55" s="163">
        <v>-24.281199999999998</v>
      </c>
      <c r="FM55" s="163">
        <v>27.455300000000001</v>
      </c>
      <c r="FN55" s="163">
        <v>27.219000000000001</v>
      </c>
      <c r="FO55" s="163">
        <v>-15.2179</v>
      </c>
      <c r="FP55" s="164"/>
      <c r="FQ55" s="163">
        <v>16.1099</v>
      </c>
      <c r="FR55" s="163">
        <v>-17.399999999999999</v>
      </c>
      <c r="FS55" s="163">
        <v>-5.2053000000000003</v>
      </c>
      <c r="FT55" s="163">
        <v>0.2273</v>
      </c>
      <c r="FU55" s="163">
        <v>3.47</v>
      </c>
      <c r="FV55" s="163">
        <v>2</v>
      </c>
      <c r="FW55" s="163">
        <v>-15.7258</v>
      </c>
      <c r="FX55" s="164"/>
      <c r="FY55" s="163">
        <v>2.145</v>
      </c>
      <c r="FZ55" s="163">
        <v>0.54600000000000004</v>
      </c>
      <c r="GA55" s="164"/>
      <c r="GB55" s="163">
        <v>5.16</v>
      </c>
      <c r="GC55" s="163">
        <v>-9.1602999999999994</v>
      </c>
      <c r="GD55" s="163">
        <v>-1.9520999999999999</v>
      </c>
      <c r="GE55" s="163">
        <v>-2.99</v>
      </c>
      <c r="GF55" s="163">
        <v>27.441700000000001</v>
      </c>
      <c r="GG55" s="164"/>
      <c r="GH55" s="163">
        <v>24.268799999999999</v>
      </c>
      <c r="GI55" s="163">
        <v>-5.6139000000000001</v>
      </c>
      <c r="GJ55" s="163">
        <v>-6.1132</v>
      </c>
      <c r="GK55" s="163">
        <v>2.3549000000000002</v>
      </c>
      <c r="GL55" s="164"/>
      <c r="GM55" s="164"/>
      <c r="GN55" s="164"/>
      <c r="GO55" s="163">
        <v>-7.0327000000000002</v>
      </c>
      <c r="GP55" s="163">
        <v>3.2522000000000002</v>
      </c>
      <c r="GQ55" s="163">
        <v>-24.312100000000001</v>
      </c>
      <c r="GR55" s="163">
        <v>7.2264999999999997</v>
      </c>
      <c r="GS55" s="163">
        <v>6.1524000000000001</v>
      </c>
      <c r="GT55" s="163">
        <v>134.7876</v>
      </c>
      <c r="GU55" s="163">
        <v>-11.520899999999999</v>
      </c>
      <c r="GV55" s="163">
        <v>-9.9047000000000001</v>
      </c>
      <c r="GW55" s="163">
        <v>-11.032</v>
      </c>
      <c r="GX55" s="163">
        <v>2.3946999999999998</v>
      </c>
      <c r="GY55" s="163">
        <v>6.7907000000000002</v>
      </c>
      <c r="GZ55" s="163">
        <v>6.97</v>
      </c>
      <c r="HA55" s="163">
        <v>2</v>
      </c>
      <c r="HB55" s="163">
        <v>25.700399999999998</v>
      </c>
      <c r="HC55" s="163">
        <v>26.078399999999998</v>
      </c>
      <c r="HD55" s="163">
        <v>3.35</v>
      </c>
      <c r="HE55" s="163">
        <v>-10.5968</v>
      </c>
      <c r="HF55" s="163">
        <v>13.804</v>
      </c>
      <c r="HG55" s="163">
        <v>6.9432999999999998</v>
      </c>
      <c r="HH55" s="163">
        <v>80.585700000000003</v>
      </c>
      <c r="HI55" s="163">
        <v>10.217000000000001</v>
      </c>
      <c r="HJ55" s="163">
        <v>10.773899999999999</v>
      </c>
      <c r="HK55" s="163">
        <v>-12.4293</v>
      </c>
      <c r="HL55" s="163">
        <v>0</v>
      </c>
      <c r="HM55" s="163">
        <v>0</v>
      </c>
      <c r="HN55" s="163">
        <v>0</v>
      </c>
      <c r="HO55" s="164"/>
      <c r="HP55" s="164"/>
      <c r="HQ55" s="163">
        <v>-7.3979999999999997</v>
      </c>
      <c r="HR55" s="163">
        <v>-6.8541999999999996</v>
      </c>
      <c r="HS55" s="163">
        <v>-5.1349</v>
      </c>
      <c r="HT55" s="163">
        <v>-5.2168000000000001</v>
      </c>
      <c r="HU55" s="163">
        <v>16.13</v>
      </c>
      <c r="HV55" s="163">
        <v>16.13</v>
      </c>
      <c r="HW55" s="163">
        <v>-41.4</v>
      </c>
      <c r="HX55" s="163">
        <v>-42.3</v>
      </c>
      <c r="HY55" s="163">
        <v>0.24629999999999999</v>
      </c>
      <c r="HZ55" s="163">
        <v>-9.76</v>
      </c>
      <c r="IA55" s="163">
        <v>84.409800000000004</v>
      </c>
      <c r="IB55" s="164"/>
      <c r="IC55" s="163">
        <v>49.419499999999999</v>
      </c>
      <c r="ID55" s="163">
        <v>-20.399999999999999</v>
      </c>
      <c r="IE55" s="163">
        <v>-41.4</v>
      </c>
      <c r="IF55" s="163">
        <v>-8</v>
      </c>
      <c r="IG55" s="163">
        <v>-8.9</v>
      </c>
      <c r="IH55" s="163">
        <v>-17.703700000000001</v>
      </c>
      <c r="II55" s="164"/>
      <c r="IJ55" s="163">
        <v>-127.86069999999999</v>
      </c>
      <c r="IK55" s="163">
        <v>52.152700000000003</v>
      </c>
      <c r="IL55" s="163">
        <v>-279.12900000000002</v>
      </c>
      <c r="IM55" s="163">
        <v>-31.7683</v>
      </c>
      <c r="IN55" s="163">
        <v>-31.5243</v>
      </c>
      <c r="IO55" s="163">
        <v>119.0081</v>
      </c>
      <c r="IP55" s="163">
        <v>49.618600000000001</v>
      </c>
      <c r="IQ55" s="163">
        <v>138.44040000000001</v>
      </c>
      <c r="IR55" s="163">
        <v>120.1632</v>
      </c>
      <c r="IS55" s="163">
        <v>55.258899999999997</v>
      </c>
      <c r="IT55" s="163">
        <v>27.8477</v>
      </c>
      <c r="IU55" s="163">
        <v>23.1187</v>
      </c>
      <c r="IV55" s="163">
        <v>-25.495000000000001</v>
      </c>
      <c r="IW55" s="163">
        <v>211.83170000000001</v>
      </c>
      <c r="IX55" s="163">
        <v>-219.41739999999999</v>
      </c>
      <c r="IY55" s="163">
        <v>-9.9148999999999994</v>
      </c>
      <c r="IZ55" s="163">
        <v>18.2178</v>
      </c>
      <c r="JA55" s="163">
        <v>0.61160000000000003</v>
      </c>
      <c r="JB55" s="164"/>
      <c r="JC55" s="163">
        <v>-5.6</v>
      </c>
      <c r="JD55" s="163">
        <v>-1.45</v>
      </c>
      <c r="JE55" s="163">
        <v>-1.464</v>
      </c>
      <c r="JF55" s="163">
        <v>1.76</v>
      </c>
      <c r="JG55" s="164"/>
      <c r="JH55" s="163">
        <v>-3.1103000000000001</v>
      </c>
      <c r="JI55" s="163">
        <v>5.9499999999999997E-2</v>
      </c>
      <c r="JJ55" s="163">
        <v>2.2292999999999998</v>
      </c>
      <c r="JK55" s="163">
        <v>-5.7115</v>
      </c>
      <c r="JL55" s="163">
        <v>-2.6</v>
      </c>
      <c r="JM55" s="163">
        <v>1.2589999999999999</v>
      </c>
      <c r="JN55" s="163">
        <v>0.184</v>
      </c>
      <c r="JO55" s="164"/>
      <c r="JP55" s="164"/>
      <c r="JQ55" s="163">
        <v>3.7077</v>
      </c>
      <c r="JR55" s="163">
        <v>3.9624000000000001</v>
      </c>
      <c r="JS55" s="163">
        <v>3.6762000000000001</v>
      </c>
      <c r="JT55" s="164"/>
      <c r="JU55" s="163">
        <v>26.6</v>
      </c>
      <c r="JV55" s="163">
        <v>2.0640999999999998</v>
      </c>
      <c r="JW55" s="163">
        <v>0.06</v>
      </c>
      <c r="JX55" s="164"/>
      <c r="JY55" s="163">
        <v>-18.674299999999999</v>
      </c>
      <c r="JZ55" s="163">
        <v>4.0583999999999998</v>
      </c>
      <c r="KA55" s="163">
        <v>-18.654499999999999</v>
      </c>
      <c r="KB55" s="163">
        <v>-17.944900000000001</v>
      </c>
      <c r="KC55" s="163">
        <v>-10.4499</v>
      </c>
      <c r="KD55" s="163">
        <v>-18.494599999999998</v>
      </c>
      <c r="KE55" s="163">
        <v>0</v>
      </c>
      <c r="KF55" s="163">
        <v>-27.8</v>
      </c>
      <c r="KG55" s="163">
        <v>10.9</v>
      </c>
      <c r="KH55" s="163">
        <v>31.1645</v>
      </c>
      <c r="KI55" s="163">
        <v>-93.419700000000006</v>
      </c>
    </row>
    <row r="56" spans="1:295" ht="18" customHeight="1" x14ac:dyDescent="0.25">
      <c r="A56" s="160" t="s">
        <v>922</v>
      </c>
      <c r="B56" s="160" t="s">
        <v>93</v>
      </c>
      <c r="C56" s="165">
        <v>2.6074999999999999</v>
      </c>
      <c r="D56" s="165">
        <v>1.5849</v>
      </c>
      <c r="E56" s="165">
        <v>-6.3711000000000002</v>
      </c>
      <c r="F56" s="165">
        <v>3.2837000000000001</v>
      </c>
      <c r="G56" s="165">
        <v>8.4</v>
      </c>
      <c r="H56" s="166"/>
      <c r="I56" s="165">
        <v>11.6721</v>
      </c>
      <c r="J56" s="166"/>
      <c r="K56" s="165">
        <v>9.0897000000000006</v>
      </c>
      <c r="L56" s="165">
        <v>3.3538999999999999</v>
      </c>
      <c r="M56" s="165">
        <v>4.8643000000000001</v>
      </c>
      <c r="N56" s="165">
        <v>-8.8800000000000008</v>
      </c>
      <c r="O56" s="165">
        <v>-22</v>
      </c>
      <c r="P56" s="165">
        <v>-2.2000000000000002</v>
      </c>
      <c r="Q56" s="165">
        <v>1.6559999999999999</v>
      </c>
      <c r="R56" s="165">
        <v>-15.4</v>
      </c>
      <c r="S56" s="165">
        <v>3.0278999999999998</v>
      </c>
      <c r="T56" s="165">
        <v>-6.8205999999999998</v>
      </c>
      <c r="U56" s="165">
        <v>3.3902000000000001</v>
      </c>
      <c r="V56" s="165">
        <v>3.1419999999999999</v>
      </c>
      <c r="W56" s="165">
        <v>6.0576999999999996</v>
      </c>
      <c r="X56" s="165">
        <v>2.7349999999999999</v>
      </c>
      <c r="Y56" s="165">
        <v>0.69640000000000002</v>
      </c>
      <c r="Z56" s="165">
        <v>2.7246000000000001</v>
      </c>
      <c r="AA56" s="166"/>
      <c r="AB56" s="165">
        <v>-0.79110000000000003</v>
      </c>
      <c r="AC56" s="165">
        <v>-0.91600000000000004</v>
      </c>
      <c r="AD56" s="165">
        <v>-0.90700000000000003</v>
      </c>
      <c r="AE56" s="165">
        <v>-3.03</v>
      </c>
      <c r="AF56" s="165">
        <v>-11.1</v>
      </c>
      <c r="AG56" s="165">
        <v>-13.2</v>
      </c>
      <c r="AH56" s="166"/>
      <c r="AI56" s="166"/>
      <c r="AJ56" s="165">
        <v>-11.94</v>
      </c>
      <c r="AK56" s="165">
        <v>-11.97</v>
      </c>
      <c r="AL56" s="166"/>
      <c r="AM56" s="165">
        <v>-12.66</v>
      </c>
      <c r="AN56" s="165">
        <v>-12.66</v>
      </c>
      <c r="AO56" s="165">
        <v>2.0592000000000001</v>
      </c>
      <c r="AP56" s="165">
        <v>4.4161999999999999</v>
      </c>
      <c r="AQ56" s="165">
        <v>24.5657</v>
      </c>
      <c r="AR56" s="165">
        <v>25.541</v>
      </c>
      <c r="AS56" s="165">
        <v>-19.4404</v>
      </c>
      <c r="AT56" s="165">
        <v>-14.0657</v>
      </c>
      <c r="AU56" s="165">
        <v>-13.890599999999999</v>
      </c>
      <c r="AV56" s="165">
        <v>10.0724</v>
      </c>
      <c r="AW56" s="165">
        <v>21.472300000000001</v>
      </c>
      <c r="AX56" s="165">
        <v>-15.4053</v>
      </c>
      <c r="AY56" s="165">
        <v>-12.4582</v>
      </c>
      <c r="AZ56" s="166"/>
      <c r="BA56" s="165">
        <v>18.155899999999999</v>
      </c>
      <c r="BB56" s="165">
        <v>35.506799999999998</v>
      </c>
      <c r="BC56" s="165">
        <v>5.4687000000000001</v>
      </c>
      <c r="BD56" s="165">
        <v>-3.3</v>
      </c>
      <c r="BE56" s="165">
        <v>-3.4</v>
      </c>
      <c r="BF56" s="165">
        <v>-20.063600000000001</v>
      </c>
      <c r="BG56" s="165">
        <v>-21.11</v>
      </c>
      <c r="BH56" s="165">
        <v>-2.0209999999999999</v>
      </c>
      <c r="BI56" s="166"/>
      <c r="BJ56" s="165">
        <v>5.4593999999999996</v>
      </c>
      <c r="BK56" s="165">
        <v>2.887</v>
      </c>
      <c r="BL56" s="165">
        <v>0</v>
      </c>
      <c r="BM56" s="165">
        <v>0.21609999999999999</v>
      </c>
      <c r="BN56" s="165">
        <v>-84.444699999999997</v>
      </c>
      <c r="BO56" s="165">
        <v>39.155200000000001</v>
      </c>
      <c r="BP56" s="165">
        <v>39.368899999999996</v>
      </c>
      <c r="BQ56" s="165">
        <v>61.793199999999999</v>
      </c>
      <c r="BR56" s="165">
        <v>-130.215</v>
      </c>
      <c r="BS56" s="166"/>
      <c r="BT56" s="166"/>
      <c r="BU56" s="166"/>
      <c r="BV56" s="165">
        <v>7.8738999999999999</v>
      </c>
      <c r="BW56" s="165">
        <v>6.36</v>
      </c>
      <c r="BX56" s="165">
        <v>5.62</v>
      </c>
      <c r="BY56" s="165">
        <v>-14.16</v>
      </c>
      <c r="BZ56" s="165">
        <v>-3.28</v>
      </c>
      <c r="CA56" s="165">
        <v>-25.849499999999999</v>
      </c>
      <c r="CB56" s="165">
        <v>-25.983499999999999</v>
      </c>
      <c r="CC56" s="165">
        <v>37.545699999999997</v>
      </c>
      <c r="CD56" s="165">
        <v>36.945099999999996</v>
      </c>
      <c r="CE56" s="165">
        <v>-2.3837999999999999</v>
      </c>
      <c r="CF56" s="166"/>
      <c r="CG56" s="165">
        <v>7.3789999999999996</v>
      </c>
      <c r="CH56" s="165">
        <v>4.9374000000000002</v>
      </c>
      <c r="CI56" s="166"/>
      <c r="CJ56" s="166"/>
      <c r="CK56" s="166"/>
      <c r="CL56" s="165">
        <v>-22.1</v>
      </c>
      <c r="CM56" s="165">
        <v>-20.9</v>
      </c>
      <c r="CN56" s="165">
        <v>-2.2000000000000002</v>
      </c>
      <c r="CO56" s="165">
        <v>15.948700000000001</v>
      </c>
      <c r="CP56" s="165">
        <v>16.436499999999999</v>
      </c>
      <c r="CQ56" s="165">
        <v>14.5466</v>
      </c>
      <c r="CR56" s="165">
        <v>57.997599999999998</v>
      </c>
      <c r="CS56" s="165">
        <v>58.7607</v>
      </c>
      <c r="CT56" s="165">
        <v>-29.639199999999999</v>
      </c>
      <c r="CU56" s="165">
        <v>-31.749700000000001</v>
      </c>
      <c r="CV56" s="165">
        <v>-28.787600000000001</v>
      </c>
      <c r="CW56" s="165">
        <v>2.9001999999999999</v>
      </c>
      <c r="CX56" s="165">
        <v>21.52</v>
      </c>
      <c r="CY56" s="165">
        <v>7.84</v>
      </c>
      <c r="CZ56" s="165">
        <v>10.004899999999999</v>
      </c>
      <c r="DA56" s="165">
        <v>10.1593</v>
      </c>
      <c r="DB56" s="165">
        <v>-5.12</v>
      </c>
      <c r="DC56" s="166"/>
      <c r="DD56" s="166"/>
      <c r="DE56" s="166"/>
      <c r="DF56" s="165">
        <v>26.209</v>
      </c>
      <c r="DG56" s="165">
        <v>-13.2805</v>
      </c>
      <c r="DH56" s="165">
        <v>-2.4260999999999999</v>
      </c>
      <c r="DI56" s="166"/>
      <c r="DJ56" s="165">
        <v>-21.1</v>
      </c>
      <c r="DK56" s="165">
        <v>-4.0355999999999996</v>
      </c>
      <c r="DL56" s="165">
        <v>-2.6181000000000001</v>
      </c>
      <c r="DM56" s="165">
        <v>3.9478</v>
      </c>
      <c r="DN56" s="165">
        <v>3.1600999999999999</v>
      </c>
      <c r="DO56" s="165">
        <v>-2.44</v>
      </c>
      <c r="DP56" s="165">
        <v>-1.52</v>
      </c>
      <c r="DQ56" s="165">
        <v>5.2854999999999999</v>
      </c>
      <c r="DR56" s="165">
        <v>-26.816500000000001</v>
      </c>
      <c r="DS56" s="165">
        <v>-4.91</v>
      </c>
      <c r="DT56" s="165">
        <v>-5.01</v>
      </c>
      <c r="DU56" s="165">
        <v>14.41</v>
      </c>
      <c r="DV56" s="165">
        <v>17.649999999999999</v>
      </c>
      <c r="DW56" s="165">
        <v>-24.909099999999999</v>
      </c>
      <c r="DX56" s="165">
        <v>-11.936400000000001</v>
      </c>
      <c r="DY56" s="165">
        <v>-43.078800000000001</v>
      </c>
      <c r="DZ56" s="165">
        <v>-42.2</v>
      </c>
      <c r="EA56" s="166"/>
      <c r="EB56" s="165">
        <v>-20.650400000000001</v>
      </c>
      <c r="EC56" s="165">
        <v>-30.1785</v>
      </c>
      <c r="ED56" s="165">
        <v>-30.557500000000001</v>
      </c>
      <c r="EE56" s="165">
        <v>-25.411200000000001</v>
      </c>
      <c r="EF56" s="165">
        <v>-26.796500000000002</v>
      </c>
      <c r="EG56" s="165">
        <v>-9.2210000000000001</v>
      </c>
      <c r="EH56" s="165">
        <v>-126.9717</v>
      </c>
      <c r="EI56" s="165">
        <v>-27.960899999999999</v>
      </c>
      <c r="EJ56" s="166"/>
      <c r="EK56" s="165">
        <v>-8.0023</v>
      </c>
      <c r="EL56" s="165">
        <v>-7.1509</v>
      </c>
      <c r="EM56" s="165">
        <v>19.5184</v>
      </c>
      <c r="EN56" s="165">
        <v>-12.435700000000001</v>
      </c>
      <c r="EO56" s="165">
        <v>-11.8711</v>
      </c>
      <c r="EP56" s="165">
        <v>0</v>
      </c>
      <c r="EQ56" s="165">
        <v>-28.9421</v>
      </c>
      <c r="ER56" s="165">
        <v>-28.725200000000001</v>
      </c>
      <c r="ES56" s="165">
        <v>9.5737000000000005</v>
      </c>
      <c r="ET56" s="165">
        <v>0</v>
      </c>
      <c r="EU56" s="165">
        <v>-12.46</v>
      </c>
      <c r="EV56" s="165">
        <v>0</v>
      </c>
      <c r="EW56" s="165">
        <v>2.7395999999999998</v>
      </c>
      <c r="EX56" s="165">
        <v>-12.3164</v>
      </c>
      <c r="EY56" s="165">
        <v>-10.720499999999999</v>
      </c>
      <c r="EZ56" s="165">
        <v>-10.8819</v>
      </c>
      <c r="FA56" s="165">
        <v>9.9215999999999998</v>
      </c>
      <c r="FB56" s="165">
        <v>12.192399999999999</v>
      </c>
      <c r="FC56" s="165">
        <v>-31.270399999999999</v>
      </c>
      <c r="FD56" s="165">
        <v>5.3612000000000002</v>
      </c>
      <c r="FE56" s="166"/>
      <c r="FF56" s="165">
        <v>5.0469999999999997</v>
      </c>
      <c r="FG56" s="165">
        <v>0</v>
      </c>
      <c r="FH56" s="165">
        <v>3.6448999999999998</v>
      </c>
      <c r="FI56" s="165">
        <v>0</v>
      </c>
      <c r="FJ56" s="165">
        <v>12.559200000000001</v>
      </c>
      <c r="FK56" s="165">
        <v>12.726699999999999</v>
      </c>
      <c r="FL56" s="165">
        <v>-26.9605</v>
      </c>
      <c r="FM56" s="165">
        <v>25.9895</v>
      </c>
      <c r="FN56" s="165">
        <v>25.982299999999999</v>
      </c>
      <c r="FO56" s="165">
        <v>-14.4955</v>
      </c>
      <c r="FP56" s="166"/>
      <c r="FQ56" s="165">
        <v>19.6646</v>
      </c>
      <c r="FR56" s="165">
        <v>-14.84</v>
      </c>
      <c r="FS56" s="165">
        <v>-0.71</v>
      </c>
      <c r="FT56" s="165">
        <v>0.19159999999999999</v>
      </c>
      <c r="FU56" s="165">
        <v>0.15</v>
      </c>
      <c r="FV56" s="165">
        <v>2.78</v>
      </c>
      <c r="FW56" s="165">
        <v>-19.4376</v>
      </c>
      <c r="FX56" s="166"/>
      <c r="FY56" s="165">
        <v>2.089</v>
      </c>
      <c r="FZ56" s="165">
        <v>0.754</v>
      </c>
      <c r="GA56" s="166"/>
      <c r="GB56" s="165">
        <v>4.7300000000000004</v>
      </c>
      <c r="GC56" s="165">
        <v>-10.536799999999999</v>
      </c>
      <c r="GD56" s="165">
        <v>-3.3378999999999999</v>
      </c>
      <c r="GE56" s="165">
        <v>-3.13</v>
      </c>
      <c r="GF56" s="165">
        <v>27.206</v>
      </c>
      <c r="GG56" s="166"/>
      <c r="GH56" s="165">
        <v>23.611899999999999</v>
      </c>
      <c r="GI56" s="165">
        <v>-5.6031000000000004</v>
      </c>
      <c r="GJ56" s="165">
        <v>-5.9481000000000002</v>
      </c>
      <c r="GK56" s="165">
        <v>2.1934</v>
      </c>
      <c r="GL56" s="166"/>
      <c r="GM56" s="166"/>
      <c r="GN56" s="165">
        <v>-12.360900000000001</v>
      </c>
      <c r="GO56" s="165">
        <v>-7.5541999999999998</v>
      </c>
      <c r="GP56" s="165">
        <v>2.7271999999999998</v>
      </c>
      <c r="GQ56" s="165">
        <v>-24.116599999999998</v>
      </c>
      <c r="GR56" s="165">
        <v>5.3403999999999998</v>
      </c>
      <c r="GS56" s="165">
        <v>6.3563000000000001</v>
      </c>
      <c r="GT56" s="165">
        <v>131.60939999999999</v>
      </c>
      <c r="GU56" s="165">
        <v>-11.992699999999999</v>
      </c>
      <c r="GV56" s="165">
        <v>-9.5669000000000004</v>
      </c>
      <c r="GW56" s="165">
        <v>-10.8742</v>
      </c>
      <c r="GX56" s="165">
        <v>3.0745</v>
      </c>
      <c r="GY56" s="165">
        <v>6.7686999999999999</v>
      </c>
      <c r="GZ56" s="165">
        <v>6.8513999999999999</v>
      </c>
      <c r="HA56" s="165">
        <v>2.3864000000000001</v>
      </c>
      <c r="HB56" s="165">
        <v>27.001200000000001</v>
      </c>
      <c r="HC56" s="165">
        <v>28.290900000000001</v>
      </c>
      <c r="HD56" s="165">
        <v>2.93</v>
      </c>
      <c r="HE56" s="165">
        <v>-10.5176</v>
      </c>
      <c r="HF56" s="165">
        <v>12.980399999999999</v>
      </c>
      <c r="HG56" s="165">
        <v>7.6859000000000002</v>
      </c>
      <c r="HH56" s="165">
        <v>83.212599999999995</v>
      </c>
      <c r="HI56" s="165">
        <v>9.2555999999999994</v>
      </c>
      <c r="HJ56" s="165">
        <v>9.5787999999999993</v>
      </c>
      <c r="HK56" s="165">
        <v>-11.8909</v>
      </c>
      <c r="HL56" s="165">
        <v>0</v>
      </c>
      <c r="HM56" s="165">
        <v>0</v>
      </c>
      <c r="HN56" s="165">
        <v>0</v>
      </c>
      <c r="HO56" s="165">
        <v>54.836199999999998</v>
      </c>
      <c r="HP56" s="165">
        <v>55.389299999999999</v>
      </c>
      <c r="HQ56" s="165">
        <v>-7.5244</v>
      </c>
      <c r="HR56" s="165">
        <v>-7.0575000000000001</v>
      </c>
      <c r="HS56" s="165">
        <v>-4.6398000000000001</v>
      </c>
      <c r="HT56" s="165">
        <v>-4.4782999999999999</v>
      </c>
      <c r="HU56" s="165">
        <v>17.100000000000001</v>
      </c>
      <c r="HV56" s="165">
        <v>17.14</v>
      </c>
      <c r="HW56" s="165">
        <v>-44.9</v>
      </c>
      <c r="HX56" s="165">
        <v>-44.7</v>
      </c>
      <c r="HY56" s="165">
        <v>0.19500000000000001</v>
      </c>
      <c r="HZ56" s="165">
        <v>-9.76</v>
      </c>
      <c r="IA56" s="165">
        <v>90.177700000000002</v>
      </c>
      <c r="IB56" s="166"/>
      <c r="IC56" s="165">
        <v>50.1006</v>
      </c>
      <c r="ID56" s="165">
        <v>-19.899999999999999</v>
      </c>
      <c r="IE56" s="165">
        <v>-46.9</v>
      </c>
      <c r="IF56" s="165">
        <v>-8.6999999999999993</v>
      </c>
      <c r="IG56" s="165">
        <v>-9.4</v>
      </c>
      <c r="IH56" s="165">
        <v>-17.827400000000001</v>
      </c>
      <c r="II56" s="165">
        <v>-17.575900000000001</v>
      </c>
      <c r="IJ56" s="165">
        <v>-132.56129999999999</v>
      </c>
      <c r="IK56" s="165">
        <v>49.360199999999999</v>
      </c>
      <c r="IL56" s="165">
        <v>-273.56060000000002</v>
      </c>
      <c r="IM56" s="165">
        <v>-28.033100000000001</v>
      </c>
      <c r="IN56" s="165">
        <v>-32.459899999999998</v>
      </c>
      <c r="IO56" s="165">
        <v>119.5453</v>
      </c>
      <c r="IP56" s="165">
        <v>46.592700000000001</v>
      </c>
      <c r="IQ56" s="165">
        <v>136.19659999999999</v>
      </c>
      <c r="IR56" s="165">
        <v>119.557</v>
      </c>
      <c r="IS56" s="165">
        <v>52.428400000000003</v>
      </c>
      <c r="IT56" s="165">
        <v>25.918800000000001</v>
      </c>
      <c r="IU56" s="165">
        <v>25.439599999999999</v>
      </c>
      <c r="IV56" s="165">
        <v>-30.697299999999998</v>
      </c>
      <c r="IW56" s="165">
        <v>213.31200000000001</v>
      </c>
      <c r="IX56" s="165">
        <v>-219.87100000000001</v>
      </c>
      <c r="IY56" s="165">
        <v>-8.3497000000000003</v>
      </c>
      <c r="IZ56" s="165">
        <v>18.017199999999999</v>
      </c>
      <c r="JA56" s="165">
        <v>0.58720000000000006</v>
      </c>
      <c r="JB56" s="166"/>
      <c r="JC56" s="165">
        <v>-5.76</v>
      </c>
      <c r="JD56" s="165">
        <v>-1.6379999999999999</v>
      </c>
      <c r="JE56" s="165">
        <v>-1.6479999999999999</v>
      </c>
      <c r="JF56" s="165">
        <v>1.76</v>
      </c>
      <c r="JG56" s="166"/>
      <c r="JH56" s="165">
        <v>-3.0537000000000001</v>
      </c>
      <c r="JI56" s="165">
        <v>5.9499999999999997E-2</v>
      </c>
      <c r="JJ56" s="165">
        <v>5.3056000000000001</v>
      </c>
      <c r="JK56" s="165">
        <v>-8.2902000000000005</v>
      </c>
      <c r="JL56" s="165">
        <v>-2.9</v>
      </c>
      <c r="JM56" s="165">
        <v>-0.15</v>
      </c>
      <c r="JN56" s="165">
        <v>0.216</v>
      </c>
      <c r="JO56" s="165">
        <v>2.4744999999999999</v>
      </c>
      <c r="JP56" s="165">
        <v>2.8334000000000001</v>
      </c>
      <c r="JQ56" s="165">
        <v>3.7660999999999998</v>
      </c>
      <c r="JR56" s="165">
        <v>2.9948000000000001</v>
      </c>
      <c r="JS56" s="165">
        <v>3.2403</v>
      </c>
      <c r="JT56" s="166"/>
      <c r="JU56" s="165">
        <v>31.9</v>
      </c>
      <c r="JV56" s="165">
        <v>2.0106999999999999</v>
      </c>
      <c r="JW56" s="165">
        <v>0.03</v>
      </c>
      <c r="JX56" s="166"/>
      <c r="JY56" s="165">
        <v>-18.388999999999999</v>
      </c>
      <c r="JZ56" s="165">
        <v>3.2986</v>
      </c>
      <c r="KA56" s="165">
        <v>-19.050999999999998</v>
      </c>
      <c r="KB56" s="165">
        <v>-17.586600000000001</v>
      </c>
      <c r="KC56" s="165">
        <v>-10.068199999999999</v>
      </c>
      <c r="KD56" s="165">
        <v>-19.544599999999999</v>
      </c>
      <c r="KE56" s="165">
        <v>0</v>
      </c>
      <c r="KF56" s="165">
        <v>-33.6</v>
      </c>
      <c r="KG56" s="165">
        <v>15.8</v>
      </c>
      <c r="KH56" s="165">
        <v>36.877200000000002</v>
      </c>
      <c r="KI56" s="165">
        <v>-95.460499999999996</v>
      </c>
    </row>
    <row r="57" spans="1:295" x14ac:dyDescent="0.25">
      <c r="A57" s="228" t="s">
        <v>934</v>
      </c>
      <c r="B57" s="228"/>
      <c r="C57" s="167">
        <v>2.6074999999999999</v>
      </c>
      <c r="D57" s="167">
        <v>6.5923999999999996</v>
      </c>
      <c r="E57" s="167">
        <v>-6.3711000000000002</v>
      </c>
      <c r="F57" s="167">
        <v>3.7172000000000001</v>
      </c>
      <c r="G57" s="167">
        <v>12.0655</v>
      </c>
      <c r="H57" s="167">
        <v>0</v>
      </c>
      <c r="I57" s="167">
        <v>19.589200000000002</v>
      </c>
      <c r="J57" s="167">
        <v>0</v>
      </c>
      <c r="K57" s="167">
        <v>25.9969</v>
      </c>
      <c r="L57" s="167">
        <v>11.4636</v>
      </c>
      <c r="M57" s="167">
        <v>14.5204</v>
      </c>
      <c r="N57" s="167">
        <v>-4.4400000000000004</v>
      </c>
      <c r="O57" s="167">
        <v>-19.8</v>
      </c>
      <c r="P57" s="167">
        <v>13.2</v>
      </c>
      <c r="Q57" s="167">
        <v>8.2799999999999994</v>
      </c>
      <c r="R57" s="167">
        <v>-11</v>
      </c>
      <c r="S57" s="167">
        <v>3.3209</v>
      </c>
      <c r="T57" s="167">
        <v>6.0138999999999996</v>
      </c>
      <c r="U57" s="167">
        <v>7.0327999999999999</v>
      </c>
      <c r="V57" s="167">
        <v>6.9923000000000002</v>
      </c>
      <c r="W57" s="167">
        <v>12.14</v>
      </c>
      <c r="X57" s="167">
        <v>4.2454999999999998</v>
      </c>
      <c r="Y57" s="167">
        <v>0.69640000000000002</v>
      </c>
      <c r="Z57" s="167">
        <v>2.754</v>
      </c>
      <c r="AA57" s="167">
        <v>0</v>
      </c>
      <c r="AB57" s="167">
        <v>-0.2462</v>
      </c>
      <c r="AC57" s="167">
        <v>-0.55300000000000005</v>
      </c>
      <c r="AD57" s="167">
        <v>-0.53600000000000003</v>
      </c>
      <c r="AE57" s="167">
        <v>-2.5390000000000001</v>
      </c>
      <c r="AF57" s="167">
        <v>2.2200000000000002</v>
      </c>
      <c r="AG57" s="167">
        <v>4.4000000000000004</v>
      </c>
      <c r="AH57" s="167">
        <v>0</v>
      </c>
      <c r="AI57" s="167">
        <v>0</v>
      </c>
      <c r="AJ57" s="167">
        <v>-8.24</v>
      </c>
      <c r="AK57" s="167">
        <v>-8.19</v>
      </c>
      <c r="AL57" s="167">
        <v>-10</v>
      </c>
      <c r="AM57" s="167">
        <v>-10.06</v>
      </c>
      <c r="AN57" s="167">
        <v>-9.8800000000000008</v>
      </c>
      <c r="AO57" s="167">
        <v>7.9015000000000004</v>
      </c>
      <c r="AP57" s="167">
        <v>4.5274999999999999</v>
      </c>
      <c r="AQ57" s="167">
        <v>32.387</v>
      </c>
      <c r="AR57" s="167">
        <v>34.692399999999999</v>
      </c>
      <c r="AS57" s="167">
        <v>-11.9648</v>
      </c>
      <c r="AT57" s="167">
        <v>-4.9565000000000001</v>
      </c>
      <c r="AU57" s="167">
        <v>-4.5288000000000004</v>
      </c>
      <c r="AV57" s="167">
        <v>21.474499999999999</v>
      </c>
      <c r="AW57" s="167">
        <v>23.872399999999999</v>
      </c>
      <c r="AX57" s="167">
        <v>-8.1715</v>
      </c>
      <c r="AY57" s="167">
        <v>-5.0903999999999998</v>
      </c>
      <c r="AZ57" s="167">
        <v>0</v>
      </c>
      <c r="BA57" s="167">
        <v>43.1492</v>
      </c>
      <c r="BB57" s="167">
        <v>123.7787</v>
      </c>
      <c r="BC57" s="167">
        <v>15.4597</v>
      </c>
      <c r="BD57" s="167">
        <v>-2.1</v>
      </c>
      <c r="BE57" s="167">
        <v>-2.1</v>
      </c>
      <c r="BF57" s="167">
        <v>-19.197299999999998</v>
      </c>
      <c r="BG57" s="167">
        <v>-18.623799999999999</v>
      </c>
      <c r="BH57" s="167">
        <v>-1.6488</v>
      </c>
      <c r="BI57" s="167">
        <v>0</v>
      </c>
      <c r="BJ57" s="167">
        <v>23.304300000000001</v>
      </c>
      <c r="BK57" s="167">
        <v>7.2693000000000003</v>
      </c>
      <c r="BL57" s="167">
        <v>5.1269</v>
      </c>
      <c r="BM57" s="167">
        <v>3.4291</v>
      </c>
      <c r="BN57" s="167">
        <v>-34.455399999999997</v>
      </c>
      <c r="BO57" s="167">
        <v>88.412099999999995</v>
      </c>
      <c r="BP57" s="167">
        <v>88.0154</v>
      </c>
      <c r="BQ57" s="167">
        <v>90.240499999999997</v>
      </c>
      <c r="BR57" s="167">
        <v>-28.200199999999999</v>
      </c>
      <c r="BS57" s="167">
        <v>0</v>
      </c>
      <c r="BT57" s="167">
        <v>0</v>
      </c>
      <c r="BU57" s="167">
        <v>0</v>
      </c>
      <c r="BV57" s="167">
        <v>29.968599999999999</v>
      </c>
      <c r="BW57" s="167">
        <v>10.43</v>
      </c>
      <c r="BX57" s="167">
        <v>10.31</v>
      </c>
      <c r="BY57" s="167">
        <v>-3.13</v>
      </c>
      <c r="BZ57" s="167">
        <v>9.74</v>
      </c>
      <c r="CA57" s="167">
        <v>-13.2576</v>
      </c>
      <c r="CB57" s="167">
        <v>-13.6594</v>
      </c>
      <c r="CC57" s="167">
        <v>47.680999999999997</v>
      </c>
      <c r="CD57" s="167">
        <v>47.347200000000001</v>
      </c>
      <c r="CE57" s="167">
        <v>3.5329000000000002</v>
      </c>
      <c r="CF57" s="167">
        <v>0</v>
      </c>
      <c r="CG57" s="167">
        <v>29.183299999999999</v>
      </c>
      <c r="CH57" s="167">
        <v>23.28</v>
      </c>
      <c r="CI57" s="167">
        <v>48.551499999999997</v>
      </c>
      <c r="CJ57" s="167">
        <v>0</v>
      </c>
      <c r="CK57" s="167">
        <v>0</v>
      </c>
      <c r="CL57" s="167">
        <v>26.2</v>
      </c>
      <c r="CM57" s="167">
        <v>-6.6</v>
      </c>
      <c r="CN57" s="167">
        <v>-1.68</v>
      </c>
      <c r="CO57" s="167">
        <v>45.841500000000003</v>
      </c>
      <c r="CP57" s="167">
        <v>45.442700000000002</v>
      </c>
      <c r="CQ57" s="167">
        <v>43.6158</v>
      </c>
      <c r="CR57" s="167">
        <v>66.177199999999999</v>
      </c>
      <c r="CS57" s="167">
        <v>66.145200000000003</v>
      </c>
      <c r="CT57" s="167">
        <v>-23.7883</v>
      </c>
      <c r="CU57" s="167">
        <v>-18.830400000000001</v>
      </c>
      <c r="CV57" s="167">
        <v>-21.860700000000001</v>
      </c>
      <c r="CW57" s="167">
        <v>4.3501000000000003</v>
      </c>
      <c r="CX57" s="167">
        <v>33</v>
      </c>
      <c r="CY57" s="167">
        <v>13.56</v>
      </c>
      <c r="CZ57" s="167">
        <v>20.786100000000001</v>
      </c>
      <c r="DA57" s="167">
        <v>20.510899999999999</v>
      </c>
      <c r="DB57" s="167">
        <v>-5.12</v>
      </c>
      <c r="DC57" s="167">
        <v>0</v>
      </c>
      <c r="DD57" s="167">
        <v>0</v>
      </c>
      <c r="DE57" s="167">
        <v>0</v>
      </c>
      <c r="DF57" s="167">
        <v>49.586100000000002</v>
      </c>
      <c r="DG57" s="167">
        <v>-9.24</v>
      </c>
      <c r="DH57" s="167">
        <v>-2.4260999999999999</v>
      </c>
      <c r="DI57" s="167">
        <v>-16.7</v>
      </c>
      <c r="DJ57" s="167">
        <v>-16.399999999999999</v>
      </c>
      <c r="DK57" s="167">
        <v>-2.0813000000000001</v>
      </c>
      <c r="DL57" s="167">
        <v>6.5510999999999999</v>
      </c>
      <c r="DM57" s="167">
        <v>12.9375</v>
      </c>
      <c r="DN57" s="167">
        <v>16.3339</v>
      </c>
      <c r="DO57" s="167">
        <v>7.24</v>
      </c>
      <c r="DP57" s="167">
        <v>0.31</v>
      </c>
      <c r="DQ57" s="167">
        <v>11.702500000000001</v>
      </c>
      <c r="DR57" s="167">
        <v>-20.773700000000002</v>
      </c>
      <c r="DS57" s="167">
        <v>-2.44</v>
      </c>
      <c r="DT57" s="167">
        <v>0</v>
      </c>
      <c r="DU57" s="167">
        <v>35.85</v>
      </c>
      <c r="DV57" s="167">
        <v>28.14</v>
      </c>
      <c r="DW57" s="167">
        <v>-21.5091</v>
      </c>
      <c r="DX57" s="167">
        <v>-10.5091</v>
      </c>
      <c r="DY57" s="167">
        <v>-38.253599999999999</v>
      </c>
      <c r="DZ57" s="167">
        <v>-37.736400000000003</v>
      </c>
      <c r="EA57" s="167">
        <v>36.6419</v>
      </c>
      <c r="EB57" s="167">
        <v>11.356299999999999</v>
      </c>
      <c r="EC57" s="167">
        <v>-0.53120000000000001</v>
      </c>
      <c r="ED57" s="167">
        <v>-0.5595</v>
      </c>
      <c r="EE57" s="167">
        <v>-7.3780000000000001</v>
      </c>
      <c r="EF57" s="167">
        <v>-11.2401</v>
      </c>
      <c r="EG57" s="167">
        <v>-7.5309999999999997</v>
      </c>
      <c r="EH57" s="167">
        <v>-44.341000000000001</v>
      </c>
      <c r="EI57" s="167">
        <v>8.7144999999999992</v>
      </c>
      <c r="EJ57" s="167">
        <v>0</v>
      </c>
      <c r="EK57" s="167">
        <v>-4.7812999999999999</v>
      </c>
      <c r="EL57" s="167">
        <v>-3.8763000000000001</v>
      </c>
      <c r="EM57" s="167">
        <v>29.123899999999999</v>
      </c>
      <c r="EN57" s="167">
        <v>-6.6859000000000002</v>
      </c>
      <c r="EO57" s="167">
        <v>-6.4663000000000004</v>
      </c>
      <c r="EP57" s="167">
        <v>25.616</v>
      </c>
      <c r="EQ57" s="167">
        <v>-22.271899999999999</v>
      </c>
      <c r="ER57" s="167">
        <v>-22.142700000000001</v>
      </c>
      <c r="ES57" s="167">
        <v>19.0291</v>
      </c>
      <c r="ET57" s="167">
        <v>6.19</v>
      </c>
      <c r="EU57" s="167">
        <v>-5.04</v>
      </c>
      <c r="EV57" s="167">
        <v>12.8</v>
      </c>
      <c r="EW57" s="167">
        <v>16.0122</v>
      </c>
      <c r="EX57" s="167">
        <v>-12.3164</v>
      </c>
      <c r="EY57" s="167">
        <v>-8.6539000000000001</v>
      </c>
      <c r="EZ57" s="167">
        <v>-8.8241999999999994</v>
      </c>
      <c r="FA57" s="167">
        <v>9.9215999999999998</v>
      </c>
      <c r="FB57" s="167">
        <v>18.552199999999999</v>
      </c>
      <c r="FC57" s="167">
        <v>-10.510899999999999</v>
      </c>
      <c r="FD57" s="167">
        <v>6.7411000000000003</v>
      </c>
      <c r="FE57" s="167">
        <v>0</v>
      </c>
      <c r="FF57" s="167">
        <v>6.3666</v>
      </c>
      <c r="FG57" s="167">
        <v>5.1810999999999998</v>
      </c>
      <c r="FH57" s="167">
        <v>5.2028999999999996</v>
      </c>
      <c r="FI57" s="167">
        <v>4.4634999999999998</v>
      </c>
      <c r="FJ57" s="167">
        <v>18.420200000000001</v>
      </c>
      <c r="FK57" s="167">
        <v>18.755099999999999</v>
      </c>
      <c r="FL57" s="167">
        <v>-22.6066</v>
      </c>
      <c r="FM57" s="167">
        <v>33.768500000000003</v>
      </c>
      <c r="FN57" s="167">
        <v>33.541899999999998</v>
      </c>
      <c r="FO57" s="167">
        <v>-13.005800000000001</v>
      </c>
      <c r="FP57" s="167">
        <v>0</v>
      </c>
      <c r="FQ57" s="167">
        <v>27.5016</v>
      </c>
      <c r="FR57" s="167">
        <v>-14.84</v>
      </c>
      <c r="FS57" s="167">
        <v>1.3299999999999999E-2</v>
      </c>
      <c r="FT57" s="167">
        <v>0.31519999999999998</v>
      </c>
      <c r="FU57" s="167">
        <v>3.72</v>
      </c>
      <c r="FV57" s="167">
        <v>6.31</v>
      </c>
      <c r="FW57" s="167">
        <v>-15.7258</v>
      </c>
      <c r="FX57" s="167">
        <v>2.9131999999999998</v>
      </c>
      <c r="FY57" s="167">
        <v>2.1720000000000002</v>
      </c>
      <c r="FZ57" s="167">
        <v>0.85699999999999998</v>
      </c>
      <c r="GA57" s="167">
        <v>3.3220999999999998</v>
      </c>
      <c r="GB57" s="167">
        <v>10.63</v>
      </c>
      <c r="GC57" s="167">
        <v>10.218999999999999</v>
      </c>
      <c r="GD57" s="167">
        <v>18.108899999999998</v>
      </c>
      <c r="GE57" s="167">
        <v>-2.0499999999999998</v>
      </c>
      <c r="GF57" s="167">
        <v>30.530999999999999</v>
      </c>
      <c r="GG57" s="167">
        <v>0</v>
      </c>
      <c r="GH57" s="167">
        <v>32.239699999999999</v>
      </c>
      <c r="GI57" s="167">
        <v>0.58140000000000003</v>
      </c>
      <c r="GJ57" s="167">
        <v>0</v>
      </c>
      <c r="GK57" s="167">
        <v>3.7726999999999999</v>
      </c>
      <c r="GL57" s="167">
        <v>0</v>
      </c>
      <c r="GM57" s="167">
        <v>0</v>
      </c>
      <c r="GN57" s="167">
        <v>-11.160600000000001</v>
      </c>
      <c r="GO57" s="167">
        <v>-4.4631999999999996</v>
      </c>
      <c r="GP57" s="167">
        <v>4.9135</v>
      </c>
      <c r="GQ57" s="167">
        <v>-16.7822</v>
      </c>
      <c r="GR57" s="167">
        <v>7.7321999999999997</v>
      </c>
      <c r="GS57" s="167">
        <v>8.8322000000000003</v>
      </c>
      <c r="GT57" s="167">
        <v>160.3023</v>
      </c>
      <c r="GU57" s="167">
        <v>-3.5047000000000001</v>
      </c>
      <c r="GV57" s="167">
        <v>-5.9734999999999996</v>
      </c>
      <c r="GW57" s="167">
        <v>7.0636000000000001</v>
      </c>
      <c r="GX57" s="167">
        <v>4.1718999999999999</v>
      </c>
      <c r="GY57" s="167">
        <v>10.058299999999999</v>
      </c>
      <c r="GZ57" s="167">
        <v>10.3567</v>
      </c>
      <c r="HA57" s="167">
        <v>3.6873</v>
      </c>
      <c r="HB57" s="167">
        <v>28.8018</v>
      </c>
      <c r="HC57" s="167">
        <v>29.5473</v>
      </c>
      <c r="HD57" s="167">
        <v>12.57</v>
      </c>
      <c r="HE57" s="167">
        <v>0</v>
      </c>
      <c r="HF57" s="167">
        <v>38.873800000000003</v>
      </c>
      <c r="HG57" s="167">
        <v>46.1021</v>
      </c>
      <c r="HH57" s="167">
        <v>95.873099999999994</v>
      </c>
      <c r="HI57" s="167">
        <v>22.645900000000001</v>
      </c>
      <c r="HJ57" s="167">
        <v>22.125399999999999</v>
      </c>
      <c r="HK57" s="167">
        <v>0</v>
      </c>
      <c r="HL57" s="167">
        <v>8.2363</v>
      </c>
      <c r="HM57" s="167">
        <v>0</v>
      </c>
      <c r="HN57" s="167">
        <v>0</v>
      </c>
      <c r="HO57" s="167">
        <v>61.692500000000003</v>
      </c>
      <c r="HP57" s="167">
        <v>61.697000000000003</v>
      </c>
      <c r="HQ57" s="167">
        <v>-0.31169999999999998</v>
      </c>
      <c r="HR57" s="167">
        <v>0.35289999999999999</v>
      </c>
      <c r="HS57" s="167">
        <v>0.15759999999999999</v>
      </c>
      <c r="HT57" s="167">
        <v>7.3999999999999996E-2</v>
      </c>
      <c r="HU57" s="167">
        <v>56.41</v>
      </c>
      <c r="HV57" s="167">
        <v>23.8</v>
      </c>
      <c r="HW57" s="167">
        <v>-27</v>
      </c>
      <c r="HX57" s="167">
        <v>-26.7</v>
      </c>
      <c r="HY57" s="167">
        <v>0.82669999999999999</v>
      </c>
      <c r="HZ57" s="167">
        <v>13.44</v>
      </c>
      <c r="IA57" s="167">
        <v>94.844200000000001</v>
      </c>
      <c r="IB57" s="167">
        <v>0</v>
      </c>
      <c r="IC57" s="167">
        <v>57.5443</v>
      </c>
      <c r="ID57" s="167">
        <v>-11.8</v>
      </c>
      <c r="IE57" s="167">
        <v>-36.700000000000003</v>
      </c>
      <c r="IF57" s="167">
        <v>-1.2</v>
      </c>
      <c r="IG57" s="167">
        <v>-2.1</v>
      </c>
      <c r="IH57" s="167">
        <v>-17.2119</v>
      </c>
      <c r="II57" s="167">
        <v>-17.275200000000002</v>
      </c>
      <c r="IJ57" s="167">
        <v>-78.043199999999999</v>
      </c>
      <c r="IK57" s="167">
        <v>67.989699999999999</v>
      </c>
      <c r="IL57" s="167">
        <v>-227.00450000000001</v>
      </c>
      <c r="IM57" s="167">
        <v>-20.157699999999998</v>
      </c>
      <c r="IN57" s="167">
        <v>-18.841000000000001</v>
      </c>
      <c r="IO57" s="167">
        <v>126.6626</v>
      </c>
      <c r="IP57" s="167">
        <v>101.22190000000001</v>
      </c>
      <c r="IQ57" s="167">
        <v>138.44040000000001</v>
      </c>
      <c r="IR57" s="167">
        <v>159.9478</v>
      </c>
      <c r="IS57" s="167">
        <v>62.316600000000001</v>
      </c>
      <c r="IT57" s="167">
        <v>28.1433</v>
      </c>
      <c r="IU57" s="167">
        <v>27.104500000000002</v>
      </c>
      <c r="IV57" s="167">
        <v>6.6340000000000003</v>
      </c>
      <c r="IW57" s="167">
        <v>221.16900000000001</v>
      </c>
      <c r="IX57" s="167">
        <v>-206.0883</v>
      </c>
      <c r="IY57" s="167">
        <v>49.833300000000001</v>
      </c>
      <c r="IZ57" s="167">
        <v>39.273699999999998</v>
      </c>
      <c r="JA57" s="167">
        <v>1.6882999999999999</v>
      </c>
      <c r="JB57" s="167">
        <v>0</v>
      </c>
      <c r="JC57" s="167">
        <v>-4.5599999999999996</v>
      </c>
      <c r="JD57" s="167">
        <v>0.314</v>
      </c>
      <c r="JE57" s="167">
        <v>0.31</v>
      </c>
      <c r="JF57" s="167">
        <v>5.68</v>
      </c>
      <c r="JG57" s="167">
        <v>1.04</v>
      </c>
      <c r="JH57" s="167">
        <v>-2.0926</v>
      </c>
      <c r="JI57" s="167">
        <v>0.09</v>
      </c>
      <c r="JJ57" s="167">
        <v>5.3056000000000001</v>
      </c>
      <c r="JK57" s="167">
        <v>0.32500000000000001</v>
      </c>
      <c r="JL57" s="167">
        <v>15.2</v>
      </c>
      <c r="JM57" s="167">
        <v>11.775</v>
      </c>
      <c r="JN57" s="167">
        <v>11.696999999999999</v>
      </c>
      <c r="JO57" s="167">
        <v>2.7791999999999999</v>
      </c>
      <c r="JP57" s="167">
        <v>3.2107000000000001</v>
      </c>
      <c r="JQ57" s="167">
        <v>4.6143999999999998</v>
      </c>
      <c r="JR57" s="167">
        <v>5.1588000000000003</v>
      </c>
      <c r="JS57" s="167">
        <v>4.1227999999999998</v>
      </c>
      <c r="JT57" s="167">
        <v>0</v>
      </c>
      <c r="JU57" s="167">
        <v>31.9</v>
      </c>
      <c r="JV57" s="167">
        <v>2.9459</v>
      </c>
      <c r="JW57" s="167">
        <v>1.5</v>
      </c>
      <c r="JX57" s="167">
        <v>0</v>
      </c>
      <c r="JY57" s="167">
        <v>-5.27</v>
      </c>
      <c r="JZ57" s="167">
        <v>5.4928999999999997</v>
      </c>
      <c r="KA57" s="167">
        <v>-17.735299999999999</v>
      </c>
      <c r="KB57" s="167">
        <v>-2.1417000000000002</v>
      </c>
      <c r="KC57" s="167">
        <v>-4.2944000000000004</v>
      </c>
      <c r="KD57" s="167">
        <v>-17.8995</v>
      </c>
      <c r="KE57" s="167">
        <v>5.3036000000000003</v>
      </c>
      <c r="KF57" s="167">
        <v>-23.5</v>
      </c>
      <c r="KG57" s="167">
        <v>17.100000000000001</v>
      </c>
      <c r="KH57" s="167">
        <v>53.907400000000003</v>
      </c>
      <c r="KI57" s="167">
        <v>0</v>
      </c>
    </row>
    <row r="58" spans="1:295" x14ac:dyDescent="0.25">
      <c r="A58" s="228" t="s">
        <v>935</v>
      </c>
      <c r="B58" s="228"/>
      <c r="C58" s="167">
        <v>-1.7214</v>
      </c>
      <c r="D58" s="167">
        <v>1.5849</v>
      </c>
      <c r="E58" s="167">
        <v>-11.887700000000001</v>
      </c>
      <c r="F58" s="167">
        <v>1.9513</v>
      </c>
      <c r="G58" s="167">
        <v>6.2545999999999999</v>
      </c>
      <c r="H58" s="167">
        <v>0</v>
      </c>
      <c r="I58" s="167">
        <v>9.5894999999999992</v>
      </c>
      <c r="J58" s="167">
        <v>0</v>
      </c>
      <c r="K58" s="167">
        <v>7.8624999999999998</v>
      </c>
      <c r="L58" s="167">
        <v>2.6478999999999999</v>
      </c>
      <c r="M58" s="167">
        <v>4.0293999999999999</v>
      </c>
      <c r="N58" s="167">
        <v>-24.42</v>
      </c>
      <c r="O58" s="167">
        <v>-35.200000000000003</v>
      </c>
      <c r="P58" s="167">
        <v>-4.4000000000000004</v>
      </c>
      <c r="Q58" s="167">
        <v>1.6559999999999999</v>
      </c>
      <c r="R58" s="167">
        <v>-28.6</v>
      </c>
      <c r="S58" s="167">
        <v>1.5633999999999999</v>
      </c>
      <c r="T58" s="167">
        <v>-7.8967000000000001</v>
      </c>
      <c r="U58" s="167">
        <v>3.3902000000000001</v>
      </c>
      <c r="V58" s="167">
        <v>3.1419999999999999</v>
      </c>
      <c r="W58" s="167">
        <v>6.0576999999999996</v>
      </c>
      <c r="X58" s="167">
        <v>0.29070000000000001</v>
      </c>
      <c r="Y58" s="167">
        <v>-1.6605000000000001</v>
      </c>
      <c r="Z58" s="167">
        <v>1.1488</v>
      </c>
      <c r="AA58" s="167">
        <v>0</v>
      </c>
      <c r="AB58" s="167">
        <v>-1.3553999999999999</v>
      </c>
      <c r="AC58" s="167">
        <v>-1.6379999999999999</v>
      </c>
      <c r="AD58" s="167">
        <v>-1.62</v>
      </c>
      <c r="AE58" s="167">
        <v>-4.4039999999999999</v>
      </c>
      <c r="AF58" s="167">
        <v>-15.54</v>
      </c>
      <c r="AG58" s="167">
        <v>-15.4</v>
      </c>
      <c r="AH58" s="167">
        <v>0</v>
      </c>
      <c r="AI58" s="167">
        <v>0</v>
      </c>
      <c r="AJ58" s="167">
        <v>-17.62</v>
      </c>
      <c r="AK58" s="167">
        <v>-17.53</v>
      </c>
      <c r="AL58" s="167">
        <v>-10</v>
      </c>
      <c r="AM58" s="167">
        <v>-13.62</v>
      </c>
      <c r="AN58" s="167">
        <v>-13.71</v>
      </c>
      <c r="AO58" s="167">
        <v>2.0592000000000001</v>
      </c>
      <c r="AP58" s="167">
        <v>3.3807999999999998</v>
      </c>
      <c r="AQ58" s="167">
        <v>16.675999999999998</v>
      </c>
      <c r="AR58" s="167">
        <v>17.673500000000001</v>
      </c>
      <c r="AS58" s="167">
        <v>-22.745100000000001</v>
      </c>
      <c r="AT58" s="167">
        <v>-16.209099999999999</v>
      </c>
      <c r="AU58" s="167">
        <v>-15.833600000000001</v>
      </c>
      <c r="AV58" s="167">
        <v>-0.66059999999999997</v>
      </c>
      <c r="AW58" s="167">
        <v>-0.65169999999999995</v>
      </c>
      <c r="AX58" s="167">
        <v>-18.6203</v>
      </c>
      <c r="AY58" s="167">
        <v>-16.878799999999998</v>
      </c>
      <c r="AZ58" s="167">
        <v>0</v>
      </c>
      <c r="BA58" s="167">
        <v>3.1199999999999999E-2</v>
      </c>
      <c r="BB58" s="167">
        <v>32.121699999999997</v>
      </c>
      <c r="BC58" s="167">
        <v>0.69810000000000005</v>
      </c>
      <c r="BD58" s="167">
        <v>-6.6</v>
      </c>
      <c r="BE58" s="167">
        <v>-6.7</v>
      </c>
      <c r="BF58" s="167">
        <v>-29.0794</v>
      </c>
      <c r="BG58" s="167">
        <v>-28.626000000000001</v>
      </c>
      <c r="BH58" s="167">
        <v>-3.5407999999999999</v>
      </c>
      <c r="BI58" s="167">
        <v>0</v>
      </c>
      <c r="BJ58" s="167">
        <v>0.95040000000000002</v>
      </c>
      <c r="BK58" s="167">
        <v>0.42480000000000001</v>
      </c>
      <c r="BL58" s="167">
        <v>-0.40150000000000002</v>
      </c>
      <c r="BM58" s="167">
        <v>-0.55279999999999996</v>
      </c>
      <c r="BN58" s="167">
        <v>-115.3599</v>
      </c>
      <c r="BO58" s="167">
        <v>22.5837</v>
      </c>
      <c r="BP58" s="167">
        <v>22.8278</v>
      </c>
      <c r="BQ58" s="167">
        <v>-0.91320000000000001</v>
      </c>
      <c r="BR58" s="167">
        <v>-165.2784</v>
      </c>
      <c r="BS58" s="167">
        <v>0</v>
      </c>
      <c r="BT58" s="167">
        <v>0</v>
      </c>
      <c r="BU58" s="167">
        <v>0</v>
      </c>
      <c r="BV58" s="167">
        <v>5.0595999999999997</v>
      </c>
      <c r="BW58" s="167">
        <v>6.36</v>
      </c>
      <c r="BX58" s="167">
        <v>4.76</v>
      </c>
      <c r="BY58" s="167">
        <v>-15.61</v>
      </c>
      <c r="BZ58" s="167">
        <v>-3.28</v>
      </c>
      <c r="CA58" s="167">
        <v>-30.672000000000001</v>
      </c>
      <c r="CB58" s="167">
        <v>-30.805900000000001</v>
      </c>
      <c r="CC58" s="167">
        <v>29.079000000000001</v>
      </c>
      <c r="CD58" s="167">
        <v>28.392499999999998</v>
      </c>
      <c r="CE58" s="167">
        <v>-3.7858999999999998</v>
      </c>
      <c r="CF58" s="167">
        <v>0</v>
      </c>
      <c r="CG58" s="167">
        <v>-42.376600000000003</v>
      </c>
      <c r="CH58" s="167">
        <v>0.39850000000000002</v>
      </c>
      <c r="CI58" s="167">
        <v>0</v>
      </c>
      <c r="CJ58" s="167">
        <v>0</v>
      </c>
      <c r="CK58" s="167">
        <v>0</v>
      </c>
      <c r="CL58" s="167">
        <v>-25.8</v>
      </c>
      <c r="CM58" s="167">
        <v>-61</v>
      </c>
      <c r="CN58" s="167">
        <v>-3.85</v>
      </c>
      <c r="CO58" s="167">
        <v>15.948700000000001</v>
      </c>
      <c r="CP58" s="167">
        <v>15.8002</v>
      </c>
      <c r="CQ58" s="167">
        <v>14.5466</v>
      </c>
      <c r="CR58" s="167">
        <v>38.075600000000001</v>
      </c>
      <c r="CS58" s="167">
        <v>39.089599999999997</v>
      </c>
      <c r="CT58" s="167">
        <v>-34.0869</v>
      </c>
      <c r="CU58" s="167">
        <v>-49.898299999999999</v>
      </c>
      <c r="CV58" s="167">
        <v>-31.8657</v>
      </c>
      <c r="CW58" s="167">
        <v>2.3448000000000002</v>
      </c>
      <c r="CX58" s="167">
        <v>16.77</v>
      </c>
      <c r="CY58" s="167">
        <v>5.88</v>
      </c>
      <c r="CZ58" s="167">
        <v>9.2235999999999994</v>
      </c>
      <c r="DA58" s="167">
        <v>9.2804000000000002</v>
      </c>
      <c r="DB58" s="167">
        <v>-11.88</v>
      </c>
      <c r="DC58" s="167">
        <v>0</v>
      </c>
      <c r="DD58" s="167">
        <v>-49.732599999999998</v>
      </c>
      <c r="DE58" s="167">
        <v>-49.216900000000003</v>
      </c>
      <c r="DF58" s="167">
        <v>21.2318</v>
      </c>
      <c r="DG58" s="167">
        <v>-20.735399999999998</v>
      </c>
      <c r="DH58" s="167">
        <v>-6.2920999999999996</v>
      </c>
      <c r="DI58" s="167">
        <v>-47.9</v>
      </c>
      <c r="DJ58" s="167">
        <v>-48.5</v>
      </c>
      <c r="DK58" s="167">
        <v>-4.3262</v>
      </c>
      <c r="DL58" s="167">
        <v>-3.9272</v>
      </c>
      <c r="DM58" s="167">
        <v>0.79349999999999998</v>
      </c>
      <c r="DN58" s="167">
        <v>-0.92769999999999997</v>
      </c>
      <c r="DO58" s="167">
        <v>-5.33</v>
      </c>
      <c r="DP58" s="167">
        <v>-3.05</v>
      </c>
      <c r="DQ58" s="167">
        <v>3.782</v>
      </c>
      <c r="DR58" s="167">
        <v>-49.107799999999997</v>
      </c>
      <c r="DS58" s="167">
        <v>-24.74</v>
      </c>
      <c r="DT58" s="167">
        <v>-13.6</v>
      </c>
      <c r="DU58" s="167">
        <v>12.75</v>
      </c>
      <c r="DV58" s="167">
        <v>15.48</v>
      </c>
      <c r="DW58" s="167">
        <v>-43.490900000000003</v>
      </c>
      <c r="DX58" s="167">
        <v>-21.909099999999999</v>
      </c>
      <c r="DY58" s="167">
        <v>-48.717199999999998</v>
      </c>
      <c r="DZ58" s="167">
        <v>-47.472700000000003</v>
      </c>
      <c r="EA58" s="167">
        <v>-13.488799999999999</v>
      </c>
      <c r="EB58" s="167">
        <v>-28.810500000000001</v>
      </c>
      <c r="EC58" s="167">
        <v>-37.706000000000003</v>
      </c>
      <c r="ED58" s="167">
        <v>-38.286900000000003</v>
      </c>
      <c r="EE58" s="167">
        <v>-27.332899999999999</v>
      </c>
      <c r="EF58" s="167">
        <v>-31.2957</v>
      </c>
      <c r="EG58" s="167">
        <v>-12.225</v>
      </c>
      <c r="EH58" s="167">
        <v>-151.85550000000001</v>
      </c>
      <c r="EI58" s="167">
        <v>-71.660499999999999</v>
      </c>
      <c r="EJ58" s="167">
        <v>0</v>
      </c>
      <c r="EK58" s="167">
        <v>-13.4856</v>
      </c>
      <c r="EL58" s="167">
        <v>-12.3428</v>
      </c>
      <c r="EM58" s="167">
        <v>18.1374</v>
      </c>
      <c r="EN58" s="167">
        <v>-24.360800000000001</v>
      </c>
      <c r="EO58" s="167">
        <v>-24.311399999999999</v>
      </c>
      <c r="EP58" s="167">
        <v>-14.34</v>
      </c>
      <c r="EQ58" s="167">
        <v>-33.470399999999998</v>
      </c>
      <c r="ER58" s="167">
        <v>-33.063400000000001</v>
      </c>
      <c r="ES58" s="167">
        <v>4.0529999999999999</v>
      </c>
      <c r="ET58" s="167">
        <v>-15.07</v>
      </c>
      <c r="EU58" s="167">
        <v>-16.440000000000001</v>
      </c>
      <c r="EV58" s="167">
        <v>-7</v>
      </c>
      <c r="EW58" s="167">
        <v>2.4426000000000001</v>
      </c>
      <c r="EX58" s="167">
        <v>-41.145699999999998</v>
      </c>
      <c r="EY58" s="167">
        <v>-12.5061</v>
      </c>
      <c r="EZ58" s="167">
        <v>-12.5504</v>
      </c>
      <c r="FA58" s="167">
        <v>3.1732999999999998</v>
      </c>
      <c r="FB58" s="167">
        <v>1.2108000000000001</v>
      </c>
      <c r="FC58" s="167">
        <v>-37.3018</v>
      </c>
      <c r="FD58" s="167">
        <v>4.1958000000000002</v>
      </c>
      <c r="FE58" s="167">
        <v>0</v>
      </c>
      <c r="FF58" s="167">
        <v>3.9777999999999998</v>
      </c>
      <c r="FG58" s="167">
        <v>0</v>
      </c>
      <c r="FH58" s="167">
        <v>0</v>
      </c>
      <c r="FI58" s="167">
        <v>0</v>
      </c>
      <c r="FJ58" s="167">
        <v>0</v>
      </c>
      <c r="FK58" s="167">
        <v>0.50239999999999996</v>
      </c>
      <c r="FL58" s="167">
        <v>-41.194299999999998</v>
      </c>
      <c r="FM58" s="167">
        <v>20.124700000000001</v>
      </c>
      <c r="FN58" s="167">
        <v>20.099599999999999</v>
      </c>
      <c r="FO58" s="167">
        <v>-26.066199999999998</v>
      </c>
      <c r="FP58" s="167">
        <v>-16.446000000000002</v>
      </c>
      <c r="FQ58" s="167">
        <v>16.1099</v>
      </c>
      <c r="FR58" s="167">
        <v>-21.61</v>
      </c>
      <c r="FS58" s="167">
        <v>-5.2053000000000003</v>
      </c>
      <c r="FT58" s="167">
        <v>0.14760000000000001</v>
      </c>
      <c r="FU58" s="167">
        <v>-0.33</v>
      </c>
      <c r="FV58" s="167">
        <v>-0.68</v>
      </c>
      <c r="FW58" s="167">
        <v>-27.909600000000001</v>
      </c>
      <c r="FX58" s="167">
        <v>0</v>
      </c>
      <c r="FY58" s="167">
        <v>1.173</v>
      </c>
      <c r="FZ58" s="167">
        <v>-0.378</v>
      </c>
      <c r="GA58" s="167">
        <v>0</v>
      </c>
      <c r="GB58" s="167">
        <v>2.2799999999999998</v>
      </c>
      <c r="GC58" s="167">
        <v>-13.4366</v>
      </c>
      <c r="GD58" s="167">
        <v>-4.7001999999999997</v>
      </c>
      <c r="GE58" s="167">
        <v>-4.3499999999999996</v>
      </c>
      <c r="GF58" s="167">
        <v>21.552499999999998</v>
      </c>
      <c r="GG58" s="167">
        <v>0</v>
      </c>
      <c r="GH58" s="167">
        <v>12.9198</v>
      </c>
      <c r="GI58" s="167">
        <v>-11.474500000000001</v>
      </c>
      <c r="GJ58" s="167">
        <v>-12.3139</v>
      </c>
      <c r="GK58" s="167">
        <v>1.8084</v>
      </c>
      <c r="GL58" s="167">
        <v>0</v>
      </c>
      <c r="GM58" s="167">
        <v>0</v>
      </c>
      <c r="GN58" s="167">
        <v>-14.148899999999999</v>
      </c>
      <c r="GO58" s="167">
        <v>-20.202500000000001</v>
      </c>
      <c r="GP58" s="167">
        <v>2.1299999999999999E-2</v>
      </c>
      <c r="GQ58" s="167">
        <v>-26.4574</v>
      </c>
      <c r="GR58" s="167">
        <v>4.2888999999999999</v>
      </c>
      <c r="GS58" s="167">
        <v>4.0340999999999996</v>
      </c>
      <c r="GT58" s="167">
        <v>105.6579</v>
      </c>
      <c r="GU58" s="167">
        <v>-16.783300000000001</v>
      </c>
      <c r="GV58" s="167">
        <v>-12.0655</v>
      </c>
      <c r="GW58" s="167">
        <v>-19.393699999999999</v>
      </c>
      <c r="GX58" s="167">
        <v>1.0986</v>
      </c>
      <c r="GY58" s="167">
        <v>5.3771000000000004</v>
      </c>
      <c r="GZ58" s="167">
        <v>5.4116999999999997</v>
      </c>
      <c r="HA58" s="167">
        <v>0</v>
      </c>
      <c r="HB58" s="167">
        <v>7.4660000000000002</v>
      </c>
      <c r="HC58" s="167">
        <v>8.7528000000000006</v>
      </c>
      <c r="HD58" s="167">
        <v>-2.1</v>
      </c>
      <c r="HE58" s="167">
        <v>-18.611000000000001</v>
      </c>
      <c r="HF58" s="167">
        <v>-21.014399999999998</v>
      </c>
      <c r="HG58" s="167">
        <v>0</v>
      </c>
      <c r="HH58" s="167">
        <v>27.8856</v>
      </c>
      <c r="HI58" s="167">
        <v>-20.622399999999999</v>
      </c>
      <c r="HJ58" s="167">
        <v>-19.892800000000001</v>
      </c>
      <c r="HK58" s="167">
        <v>-13.8162</v>
      </c>
      <c r="HL58" s="167">
        <v>0</v>
      </c>
      <c r="HM58" s="167">
        <v>-14.7712</v>
      </c>
      <c r="HN58" s="167">
        <v>-14.8485</v>
      </c>
      <c r="HO58" s="167">
        <v>12.0518</v>
      </c>
      <c r="HP58" s="167">
        <v>13.5305</v>
      </c>
      <c r="HQ58" s="167">
        <v>-15.473100000000001</v>
      </c>
      <c r="HR58" s="167">
        <v>-14.8688</v>
      </c>
      <c r="HS58" s="167">
        <v>-24.413399999999999</v>
      </c>
      <c r="HT58" s="167">
        <v>-23.860900000000001</v>
      </c>
      <c r="HU58" s="167">
        <v>9.81</v>
      </c>
      <c r="HV58" s="167">
        <v>0</v>
      </c>
      <c r="HW58" s="167">
        <v>-44.9</v>
      </c>
      <c r="HX58" s="167">
        <v>-44.7</v>
      </c>
      <c r="HY58" s="167">
        <v>0.19500000000000001</v>
      </c>
      <c r="HZ58" s="167">
        <v>-11.68</v>
      </c>
      <c r="IA58" s="167">
        <v>58.502899999999997</v>
      </c>
      <c r="IB58" s="167">
        <v>0</v>
      </c>
      <c r="IC58" s="167">
        <v>24.3398</v>
      </c>
      <c r="ID58" s="167">
        <v>-20.8</v>
      </c>
      <c r="IE58" s="167">
        <v>-46.9</v>
      </c>
      <c r="IF58" s="167">
        <v>-14</v>
      </c>
      <c r="IG58" s="167">
        <v>-14.9</v>
      </c>
      <c r="IH58" s="167">
        <v>-18.301600000000001</v>
      </c>
      <c r="II58" s="167">
        <v>-18.116599999999998</v>
      </c>
      <c r="IJ58" s="167">
        <v>-164.1534</v>
      </c>
      <c r="IK58" s="167">
        <v>4.2925000000000004</v>
      </c>
      <c r="IL58" s="167">
        <v>-281.2971</v>
      </c>
      <c r="IM58" s="167">
        <v>-42.254100000000001</v>
      </c>
      <c r="IN58" s="167">
        <v>-36.4345</v>
      </c>
      <c r="IO58" s="167">
        <v>67.424000000000007</v>
      </c>
      <c r="IP58" s="167">
        <v>39.682400000000001</v>
      </c>
      <c r="IQ58" s="167">
        <v>102.89619999999999</v>
      </c>
      <c r="IR58" s="167">
        <v>98.955600000000004</v>
      </c>
      <c r="IS58" s="167">
        <v>-8.2196999999999996</v>
      </c>
      <c r="IT58" s="167">
        <v>12.061299999999999</v>
      </c>
      <c r="IU58" s="167">
        <v>11.1812</v>
      </c>
      <c r="IV58" s="167">
        <v>-30.697299999999998</v>
      </c>
      <c r="IW58" s="167">
        <v>103.87009999999999</v>
      </c>
      <c r="IX58" s="167">
        <v>-264.78019999999998</v>
      </c>
      <c r="IY58" s="167">
        <v>-34.564799999999998</v>
      </c>
      <c r="IZ58" s="167">
        <v>-41.809199999999997</v>
      </c>
      <c r="JA58" s="167">
        <v>-2.2961999999999998</v>
      </c>
      <c r="JB58" s="167">
        <v>0</v>
      </c>
      <c r="JC58" s="167">
        <v>-9.52</v>
      </c>
      <c r="JD58" s="167">
        <v>-1.6379999999999999</v>
      </c>
      <c r="JE58" s="167">
        <v>-1.6479999999999999</v>
      </c>
      <c r="JF58" s="167">
        <v>0.88</v>
      </c>
      <c r="JG58" s="167">
        <v>-3.12</v>
      </c>
      <c r="JH58" s="167">
        <v>-5.6382000000000003</v>
      </c>
      <c r="JI58" s="167">
        <v>-7.1458000000000004</v>
      </c>
      <c r="JJ58" s="167">
        <v>-15.849500000000001</v>
      </c>
      <c r="JK58" s="167">
        <v>-12.742800000000001</v>
      </c>
      <c r="JL58" s="167">
        <v>-4.8</v>
      </c>
      <c r="JM58" s="167">
        <v>-2.5819999999999999</v>
      </c>
      <c r="JN58" s="167">
        <v>-2.024</v>
      </c>
      <c r="JO58" s="167">
        <v>0</v>
      </c>
      <c r="JP58" s="167">
        <v>0</v>
      </c>
      <c r="JQ58" s="167">
        <v>2.8092000000000001</v>
      </c>
      <c r="JR58" s="167">
        <v>2.2768999999999999</v>
      </c>
      <c r="JS58" s="167">
        <v>2.6741999999999999</v>
      </c>
      <c r="JT58" s="167">
        <v>0</v>
      </c>
      <c r="JU58" s="167">
        <v>21.4</v>
      </c>
      <c r="JV58" s="167">
        <v>-2.4544000000000001</v>
      </c>
      <c r="JW58" s="167">
        <v>-7.0000000000000007E-2</v>
      </c>
      <c r="JX58" s="167">
        <v>0</v>
      </c>
      <c r="JY58" s="167">
        <v>-21.251899999999999</v>
      </c>
      <c r="JZ58" s="167">
        <v>-0.30509999999999998</v>
      </c>
      <c r="KA58" s="167">
        <v>-28.546099999999999</v>
      </c>
      <c r="KB58" s="167">
        <v>-19.7715</v>
      </c>
      <c r="KC58" s="167">
        <v>-12.1204</v>
      </c>
      <c r="KD58" s="167">
        <v>-31.547599999999999</v>
      </c>
      <c r="KE58" s="167">
        <v>0</v>
      </c>
      <c r="KF58" s="167">
        <v>-34</v>
      </c>
      <c r="KG58" s="167">
        <v>5.8</v>
      </c>
      <c r="KH58" s="167">
        <v>-53.2667</v>
      </c>
      <c r="KI58" s="167">
        <v>-109.0231</v>
      </c>
    </row>
    <row r="59" spans="1:295" x14ac:dyDescent="0.25">
      <c r="A59" s="228" t="s">
        <v>936</v>
      </c>
      <c r="B59" s="228"/>
      <c r="C59" s="167">
        <v>0.44443541666666669</v>
      </c>
      <c r="D59" s="167">
        <v>4.0610729166666664</v>
      </c>
      <c r="E59" s="167">
        <v>-9.0484680851063839</v>
      </c>
      <c r="F59" s="167">
        <v>2.8573645833333332</v>
      </c>
      <c r="G59" s="167">
        <v>8.9708187499999994</v>
      </c>
      <c r="H59" s="167">
        <v>0</v>
      </c>
      <c r="I59" s="167">
        <v>13.615047916666667</v>
      </c>
      <c r="J59" s="167">
        <v>0</v>
      </c>
      <c r="K59" s="167">
        <v>15.437541666666666</v>
      </c>
      <c r="L59" s="167">
        <v>6.318139583333334</v>
      </c>
      <c r="M59" s="167">
        <v>8.5280083333333341</v>
      </c>
      <c r="N59" s="167">
        <v>-16.181333333333331</v>
      </c>
      <c r="O59" s="167">
        <v>-27.810256410256411</v>
      </c>
      <c r="P59" s="167">
        <v>3.9837837837837839</v>
      </c>
      <c r="Q59" s="167">
        <v>4.117</v>
      </c>
      <c r="R59" s="167">
        <v>-20.2258064516129</v>
      </c>
      <c r="S59" s="167">
        <v>2.6429583333333335</v>
      </c>
      <c r="T59" s="167">
        <v>-1.4087666666666667</v>
      </c>
      <c r="U59" s="167">
        <v>5.0954874999999999</v>
      </c>
      <c r="V59" s="167">
        <v>5.0087541666666668</v>
      </c>
      <c r="W59" s="167">
        <v>8.8793854166666666</v>
      </c>
      <c r="X59" s="167">
        <v>2.583191666666667</v>
      </c>
      <c r="Y59" s="167">
        <v>-0.437975</v>
      </c>
      <c r="Z59" s="167">
        <v>2.3951875</v>
      </c>
      <c r="AA59" s="167">
        <v>0</v>
      </c>
      <c r="AB59" s="167">
        <v>-1.0125833333333334</v>
      </c>
      <c r="AC59" s="167">
        <v>-1.0539583333333333</v>
      </c>
      <c r="AD59" s="167">
        <v>-1.0342708333333335</v>
      </c>
      <c r="AE59" s="167">
        <v>-3.3692916666666668</v>
      </c>
      <c r="AF59" s="167">
        <v>-5.1463636363636365</v>
      </c>
      <c r="AG59" s="167">
        <v>-6.1395348837209305</v>
      </c>
      <c r="AH59" s="167">
        <v>0</v>
      </c>
      <c r="AI59" s="167">
        <v>0</v>
      </c>
      <c r="AJ59" s="167">
        <v>-12.49375</v>
      </c>
      <c r="AK59" s="167">
        <v>-12.496041666666667</v>
      </c>
      <c r="AL59" s="167">
        <v>-10</v>
      </c>
      <c r="AM59" s="167">
        <v>-12.033541666666666</v>
      </c>
      <c r="AN59" s="167">
        <v>-12.087916666666665</v>
      </c>
      <c r="AO59" s="167">
        <v>5.1923416666666666</v>
      </c>
      <c r="AP59" s="167">
        <v>4.0842854166666669</v>
      </c>
      <c r="AQ59" s="167">
        <v>23.50540625</v>
      </c>
      <c r="AR59" s="167">
        <v>25.866864583333331</v>
      </c>
      <c r="AS59" s="167">
        <v>-18.474718750000001</v>
      </c>
      <c r="AT59" s="167">
        <v>-12.622864583333333</v>
      </c>
      <c r="AU59" s="167">
        <v>-12.319331249999999</v>
      </c>
      <c r="AV59" s="167">
        <v>8.5824750000000005</v>
      </c>
      <c r="AW59" s="167">
        <v>8.972164583333333</v>
      </c>
      <c r="AX59" s="167">
        <v>-14.029427083333333</v>
      </c>
      <c r="AY59" s="167">
        <v>-11.233027083333333</v>
      </c>
      <c r="AZ59" s="167">
        <v>0</v>
      </c>
      <c r="BA59" s="167">
        <v>18.872352083333332</v>
      </c>
      <c r="BB59" s="167">
        <v>74.151862499999993</v>
      </c>
      <c r="BC59" s="167">
        <v>8.2058020833333334</v>
      </c>
      <c r="BD59" s="167">
        <v>-4.3875000000000002</v>
      </c>
      <c r="BE59" s="167">
        <v>-4.4749999999999996</v>
      </c>
      <c r="BF59" s="167">
        <v>-21.84113125</v>
      </c>
      <c r="BG59" s="167">
        <v>-21.775045833333333</v>
      </c>
      <c r="BH59" s="167">
        <v>-2.5938604166666668</v>
      </c>
      <c r="BI59" s="167">
        <v>0</v>
      </c>
      <c r="BJ59" s="167">
        <v>12.1539</v>
      </c>
      <c r="BK59" s="167">
        <v>4.1795354166666669</v>
      </c>
      <c r="BL59" s="167">
        <v>3.1458236842105265</v>
      </c>
      <c r="BM59" s="167">
        <v>1.6822166666666667</v>
      </c>
      <c r="BN59" s="167">
        <v>-78.449072916666665</v>
      </c>
      <c r="BO59" s="167">
        <v>55.564014583333332</v>
      </c>
      <c r="BP59" s="167">
        <v>55.599618749999998</v>
      </c>
      <c r="BQ59" s="167">
        <v>40.618264583333328</v>
      </c>
      <c r="BR59" s="167">
        <v>-94.342356249999995</v>
      </c>
      <c r="BS59" s="167">
        <v>0</v>
      </c>
      <c r="BT59" s="167">
        <v>0</v>
      </c>
      <c r="BU59" s="167">
        <v>0</v>
      </c>
      <c r="BV59" s="167">
        <v>18.250459523809521</v>
      </c>
      <c r="BW59" s="167">
        <v>8.2987500000000001</v>
      </c>
      <c r="BX59" s="167">
        <v>7.2264583333333334</v>
      </c>
      <c r="BY59" s="167">
        <v>-9.4331250000000004</v>
      </c>
      <c r="BZ59" s="167">
        <v>2.5858333333333334</v>
      </c>
      <c r="CA59" s="167">
        <v>-23.212245833333334</v>
      </c>
      <c r="CB59" s="167">
        <v>-23.078291666666669</v>
      </c>
      <c r="CC59" s="167">
        <v>36.074770833333332</v>
      </c>
      <c r="CD59" s="167">
        <v>35.445089583333335</v>
      </c>
      <c r="CE59" s="167">
        <v>-1.1616520833333335</v>
      </c>
      <c r="CF59" s="167">
        <v>0</v>
      </c>
      <c r="CG59" s="167">
        <v>2.3729979166666668</v>
      </c>
      <c r="CH59" s="167">
        <v>11.929497916666666</v>
      </c>
      <c r="CI59" s="167">
        <v>31.311891304347828</v>
      </c>
      <c r="CJ59" s="167">
        <v>0</v>
      </c>
      <c r="CK59" s="167">
        <v>0</v>
      </c>
      <c r="CL59" s="167">
        <v>-7.479166666666667</v>
      </c>
      <c r="CM59" s="167">
        <v>-26.793749999999999</v>
      </c>
      <c r="CN59" s="167">
        <v>-2.6502083333333335</v>
      </c>
      <c r="CO59" s="167">
        <v>28.726150000000001</v>
      </c>
      <c r="CP59" s="167">
        <v>28.782929166666666</v>
      </c>
      <c r="CQ59" s="167">
        <v>27.138012499999999</v>
      </c>
      <c r="CR59" s="167">
        <v>53.814906521739132</v>
      </c>
      <c r="CS59" s="167">
        <v>54.082302173913043</v>
      </c>
      <c r="CT59" s="167">
        <v>-28.28422391304348</v>
      </c>
      <c r="CU59" s="167">
        <v>-33.138206521739129</v>
      </c>
      <c r="CV59" s="167">
        <v>-26.872350000000001</v>
      </c>
      <c r="CW59" s="167">
        <v>3.3925041666666669</v>
      </c>
      <c r="CX59" s="167">
        <v>24.48875</v>
      </c>
      <c r="CY59" s="167">
        <v>9.5256249999999998</v>
      </c>
      <c r="CZ59" s="167">
        <v>14.777006249999999</v>
      </c>
      <c r="DA59" s="167">
        <v>14.716591666666666</v>
      </c>
      <c r="DB59" s="167">
        <v>-8.7168749999999999</v>
      </c>
      <c r="DC59" s="167">
        <v>0</v>
      </c>
      <c r="DD59" s="167">
        <v>-32.071899999999999</v>
      </c>
      <c r="DE59" s="167">
        <v>-31.958695652173908</v>
      </c>
      <c r="DF59" s="167">
        <v>36.149518749999999</v>
      </c>
      <c r="DG59" s="167">
        <v>-12.676452083333333</v>
      </c>
      <c r="DH59" s="167">
        <v>-4.4190562499999997</v>
      </c>
      <c r="DI59" s="167">
        <v>-34.315384615384616</v>
      </c>
      <c r="DJ59" s="167">
        <v>-35.225000000000001</v>
      </c>
      <c r="DK59" s="167">
        <v>-3.5070791666666667</v>
      </c>
      <c r="DL59" s="167">
        <v>2.0170489361702129</v>
      </c>
      <c r="DM59" s="167">
        <v>7.5193770833333335</v>
      </c>
      <c r="DN59" s="167">
        <v>9.395002083333333</v>
      </c>
      <c r="DO59" s="167">
        <v>2.1668750000000001</v>
      </c>
      <c r="DP59" s="167">
        <v>-1.5962499999999999</v>
      </c>
      <c r="DQ59" s="167">
        <v>7.3618541666666664</v>
      </c>
      <c r="DR59" s="167">
        <v>-35.492655319148938</v>
      </c>
      <c r="DS59" s="167">
        <v>-14.310208333333332</v>
      </c>
      <c r="DT59" s="167">
        <v>-8.0121739130434779</v>
      </c>
      <c r="DU59" s="167">
        <v>25.256458333333335</v>
      </c>
      <c r="DV59" s="167">
        <v>22.086666666666666</v>
      </c>
      <c r="DW59" s="167">
        <v>-32.685608333333327</v>
      </c>
      <c r="DX59" s="167">
        <v>-16.334277083333333</v>
      </c>
      <c r="DY59" s="167">
        <v>-43.572502083333333</v>
      </c>
      <c r="DZ59" s="167">
        <v>-42.967047916666665</v>
      </c>
      <c r="EA59" s="167">
        <v>13.784084999999999</v>
      </c>
      <c r="EB59" s="167">
        <v>-9.0338958333333323</v>
      </c>
      <c r="EC59" s="167">
        <v>-20.299027083333335</v>
      </c>
      <c r="ED59" s="167">
        <v>-19.966291666666667</v>
      </c>
      <c r="EE59" s="167">
        <v>-18.10425833333333</v>
      </c>
      <c r="EF59" s="167">
        <v>-21.06585625</v>
      </c>
      <c r="EG59" s="167">
        <v>-10.317166666666667</v>
      </c>
      <c r="EH59" s="167">
        <v>-96.682538297872341</v>
      </c>
      <c r="EI59" s="167">
        <v>-40.980477083333334</v>
      </c>
      <c r="EJ59" s="167">
        <v>0</v>
      </c>
      <c r="EK59" s="167">
        <v>-9.5299270833333338</v>
      </c>
      <c r="EL59" s="167">
        <v>-8.6661062500000003</v>
      </c>
      <c r="EM59" s="167">
        <v>22.423979166666665</v>
      </c>
      <c r="EN59" s="167">
        <v>-14.800962500000001</v>
      </c>
      <c r="EO59" s="167">
        <v>-14.451720833333333</v>
      </c>
      <c r="EP59" s="167">
        <v>2.7064166666666667</v>
      </c>
      <c r="EQ59" s="167">
        <v>-27.687666666666669</v>
      </c>
      <c r="ER59" s="167">
        <v>-27.429541666666665</v>
      </c>
      <c r="ES59" s="167">
        <v>11.703972916666668</v>
      </c>
      <c r="ET59" s="167">
        <v>-1.8708108108108108</v>
      </c>
      <c r="EU59" s="167">
        <v>-8.0612499999999994</v>
      </c>
      <c r="EV59" s="167">
        <v>0.86875000000000002</v>
      </c>
      <c r="EW59" s="167">
        <v>6.4152624999999999</v>
      </c>
      <c r="EX59" s="167">
        <v>-26.325025</v>
      </c>
      <c r="EY59" s="167">
        <v>-10.577829166666666</v>
      </c>
      <c r="EZ59" s="167">
        <v>-10.753741666666667</v>
      </c>
      <c r="FA59" s="167">
        <v>7.9817854166666669</v>
      </c>
      <c r="FB59" s="167">
        <v>11.219318749999999</v>
      </c>
      <c r="FC59" s="167">
        <v>-28.307764583333334</v>
      </c>
      <c r="FD59" s="167">
        <v>5.5614708333333329</v>
      </c>
      <c r="FE59" s="167">
        <v>0</v>
      </c>
      <c r="FF59" s="167">
        <v>5.2375604166666667</v>
      </c>
      <c r="FG59" s="167">
        <v>2.6672829787234047</v>
      </c>
      <c r="FH59" s="167">
        <v>2.9672125</v>
      </c>
      <c r="FI59" s="167">
        <v>1.9097214285714288</v>
      </c>
      <c r="FJ59" s="167">
        <v>10.110175</v>
      </c>
      <c r="FK59" s="167">
        <v>10.2008875</v>
      </c>
      <c r="FL59" s="167">
        <v>-32.217897916666665</v>
      </c>
      <c r="FM59" s="167">
        <v>27.251377083333331</v>
      </c>
      <c r="FN59" s="167">
        <v>27.160235416666666</v>
      </c>
      <c r="FO59" s="167">
        <v>-19.499585416666665</v>
      </c>
      <c r="FP59" s="167">
        <v>-11.629239285714286</v>
      </c>
      <c r="FQ59" s="167">
        <v>21.660487499999999</v>
      </c>
      <c r="FR59" s="167">
        <v>-18.682708333333334</v>
      </c>
      <c r="FS59" s="167">
        <v>-1.8697604166666666</v>
      </c>
      <c r="FT59" s="167">
        <v>0.21111874999999999</v>
      </c>
      <c r="FU59" s="167">
        <v>1.1197916666666667</v>
      </c>
      <c r="FV59" s="167">
        <v>2.1291666666666664</v>
      </c>
      <c r="FW59" s="167">
        <v>-21.578148936170212</v>
      </c>
      <c r="FX59" s="167">
        <v>1.3719777777777777</v>
      </c>
      <c r="FY59" s="167">
        <v>1.7292916666666667</v>
      </c>
      <c r="FZ59" s="167">
        <v>0.52800000000000002</v>
      </c>
      <c r="GA59" s="167">
        <v>1.6112181818181819</v>
      </c>
      <c r="GB59" s="167">
        <v>4.7166666666666668</v>
      </c>
      <c r="GC59" s="167">
        <v>0.22596458333333336</v>
      </c>
      <c r="GD59" s="167">
        <v>7.9781854166666664</v>
      </c>
      <c r="GE59" s="167">
        <v>-3.2250000000000001</v>
      </c>
      <c r="GF59" s="167">
        <v>26.984087500000001</v>
      </c>
      <c r="GG59" s="167">
        <v>0</v>
      </c>
      <c r="GH59" s="167">
        <v>25.268514583333335</v>
      </c>
      <c r="GI59" s="167">
        <v>-6.8228291666666676</v>
      </c>
      <c r="GJ59" s="167">
        <v>-8.3771547619047624</v>
      </c>
      <c r="GK59" s="167">
        <v>2.6554645833333335</v>
      </c>
      <c r="GL59" s="167">
        <v>0</v>
      </c>
      <c r="GM59" s="167">
        <v>0</v>
      </c>
      <c r="GN59" s="167">
        <v>-12.694481818181817</v>
      </c>
      <c r="GO59" s="167">
        <v>-11.809904166666666</v>
      </c>
      <c r="GP59" s="167">
        <v>2.2061500000000001</v>
      </c>
      <c r="GQ59" s="167">
        <v>-22.983734042553191</v>
      </c>
      <c r="GR59" s="167">
        <v>5.9181872340425539</v>
      </c>
      <c r="GS59" s="167">
        <v>5.7677872340425536</v>
      </c>
      <c r="GT59" s="167">
        <v>131.91222708333333</v>
      </c>
      <c r="GU59" s="167">
        <v>-8.043333333333333</v>
      </c>
      <c r="GV59" s="167">
        <v>-8.8162145833333341</v>
      </c>
      <c r="GW59" s="167">
        <v>-12.260958333333335</v>
      </c>
      <c r="GX59" s="167">
        <v>2.4491531914893616</v>
      </c>
      <c r="GY59" s="167">
        <v>7.2974291666666664</v>
      </c>
      <c r="GZ59" s="167">
        <v>7.4458666666666673</v>
      </c>
      <c r="HA59" s="167">
        <v>2.0070023809523807</v>
      </c>
      <c r="HB59" s="167">
        <v>20.022935416666666</v>
      </c>
      <c r="HC59" s="167">
        <v>21.062985416666667</v>
      </c>
      <c r="HD59" s="167">
        <v>4.191041666666667</v>
      </c>
      <c r="HE59" s="167">
        <v>-9.8615562499999996</v>
      </c>
      <c r="HF59" s="167">
        <v>4.8568541666666674</v>
      </c>
      <c r="HG59" s="167">
        <v>17.234047916666668</v>
      </c>
      <c r="HH59" s="167">
        <v>59.433229166666663</v>
      </c>
      <c r="HI59" s="167">
        <v>3.2590208333333335</v>
      </c>
      <c r="HJ59" s="167">
        <v>3.6654749999999998</v>
      </c>
      <c r="HK59" s="167">
        <v>-9.7789409090909096</v>
      </c>
      <c r="HL59" s="167">
        <v>1.4171176470588236</v>
      </c>
      <c r="HM59" s="167">
        <v>-8.2688562500000007</v>
      </c>
      <c r="HN59" s="167">
        <v>-10.023629166666668</v>
      </c>
      <c r="HO59" s="167">
        <v>38.106186666666666</v>
      </c>
      <c r="HP59" s="167">
        <v>38.444026666666666</v>
      </c>
      <c r="HQ59" s="167">
        <v>-8.2088625000000004</v>
      </c>
      <c r="HR59" s="167">
        <v>-7.7117208333333336</v>
      </c>
      <c r="HS59" s="167">
        <v>-10.69166875</v>
      </c>
      <c r="HT59" s="167">
        <v>-10.603916666666667</v>
      </c>
      <c r="HU59" s="167">
        <v>27.974583333333332</v>
      </c>
      <c r="HV59" s="167">
        <v>15.867666666666667</v>
      </c>
      <c r="HW59" s="167">
        <v>-35.564583333333339</v>
      </c>
      <c r="HX59" s="167">
        <v>-35.625</v>
      </c>
      <c r="HY59" s="167">
        <v>0.52717916666666664</v>
      </c>
      <c r="HZ59" s="167">
        <v>-2.6366666666666667</v>
      </c>
      <c r="IA59" s="167">
        <v>78.826206249999998</v>
      </c>
      <c r="IB59" s="167">
        <v>0</v>
      </c>
      <c r="IC59" s="167">
        <v>42.071922916666665</v>
      </c>
      <c r="ID59" s="167">
        <v>-16.004545454545454</v>
      </c>
      <c r="IE59" s="167">
        <v>-41.56666666666667</v>
      </c>
      <c r="IF59" s="167">
        <v>-7.8624999999999998</v>
      </c>
      <c r="IG59" s="167">
        <v>-8.4375</v>
      </c>
      <c r="IH59" s="167">
        <v>-17.684071428571428</v>
      </c>
      <c r="II59" s="167">
        <v>-17.600725000000001</v>
      </c>
      <c r="IJ59" s="167">
        <v>-119.53401041666665</v>
      </c>
      <c r="IK59" s="167">
        <v>34.742310416666669</v>
      </c>
      <c r="IL59" s="167">
        <v>-259.29565000000002</v>
      </c>
      <c r="IM59" s="167">
        <v>-31.8132625</v>
      </c>
      <c r="IN59" s="167">
        <v>-28.849556249999999</v>
      </c>
      <c r="IO59" s="167">
        <v>102.05943958333333</v>
      </c>
      <c r="IP59" s="167">
        <v>65.205093750000003</v>
      </c>
      <c r="IQ59" s="167">
        <v>124.39347291666667</v>
      </c>
      <c r="IR59" s="167">
        <v>126.97679791666665</v>
      </c>
      <c r="IS59" s="167">
        <v>31.820370833333332</v>
      </c>
      <c r="IT59" s="167">
        <v>22.149929166666666</v>
      </c>
      <c r="IU59" s="167">
        <v>21.529672916666666</v>
      </c>
      <c r="IV59" s="167">
        <v>-14.347312499999999</v>
      </c>
      <c r="IW59" s="167">
        <v>170.32295833333333</v>
      </c>
      <c r="IX59" s="167">
        <v>-231.72027555555556</v>
      </c>
      <c r="IY59" s="167">
        <v>0.75707083333333336</v>
      </c>
      <c r="IZ59" s="167">
        <v>4.3729333333333331</v>
      </c>
      <c r="JA59" s="167">
        <v>-6.3174999999999995E-2</v>
      </c>
      <c r="JB59" s="167">
        <v>0</v>
      </c>
      <c r="JC59" s="167">
        <v>-6.9733333333333336</v>
      </c>
      <c r="JD59" s="167">
        <v>-0.26510416666666664</v>
      </c>
      <c r="JE59" s="167">
        <v>-0.2719375</v>
      </c>
      <c r="JF59" s="167">
        <v>2.8033333333333332</v>
      </c>
      <c r="JG59" s="167">
        <v>-0.78666666666666663</v>
      </c>
      <c r="JH59" s="167">
        <v>-3.6006437500000001</v>
      </c>
      <c r="JI59" s="167">
        <v>-1.1801999999999999</v>
      </c>
      <c r="JJ59" s="167">
        <v>-3.2866666666666669E-2</v>
      </c>
      <c r="JK59" s="167">
        <v>-7.1020604166666672</v>
      </c>
      <c r="JL59" s="167">
        <v>2.9812500000000002</v>
      </c>
      <c r="JM59" s="167">
        <v>7.5878125000000001</v>
      </c>
      <c r="JN59" s="167">
        <v>7.4586249999999996</v>
      </c>
      <c r="JO59" s="167">
        <v>2.3379249999999998</v>
      </c>
      <c r="JP59" s="167">
        <v>2.6835</v>
      </c>
      <c r="JQ59" s="167">
        <v>3.7116562499999999</v>
      </c>
      <c r="JR59" s="167">
        <v>3.42329375</v>
      </c>
      <c r="JS59" s="167">
        <v>3.4049812500000001</v>
      </c>
      <c r="JT59" s="167">
        <v>0</v>
      </c>
      <c r="JU59" s="167">
        <v>26.991666666666667</v>
      </c>
      <c r="JV59" s="167">
        <v>1.0037374999999999</v>
      </c>
      <c r="JW59" s="167">
        <v>0.65749999999999997</v>
      </c>
      <c r="JX59" s="167">
        <v>0</v>
      </c>
      <c r="JY59" s="167">
        <v>-14.238295833333332</v>
      </c>
      <c r="JZ59" s="167">
        <v>2.9816500000000001</v>
      </c>
      <c r="KA59" s="167">
        <v>-22.1480125</v>
      </c>
      <c r="KB59" s="167">
        <v>-13.003475</v>
      </c>
      <c r="KC59" s="167">
        <v>-9.4503937499999999</v>
      </c>
      <c r="KD59" s="167">
        <v>-23.147014583333334</v>
      </c>
      <c r="KE59" s="167">
        <v>2.1638044444444446</v>
      </c>
      <c r="KF59" s="167">
        <v>-28.672916666666666</v>
      </c>
      <c r="KG59" s="167">
        <v>11.539583333333335</v>
      </c>
      <c r="KH59" s="167">
        <v>2.2725645833333332</v>
      </c>
      <c r="KI59" s="167">
        <v>-90.033263333333323</v>
      </c>
    </row>
    <row r="60" spans="1:295" x14ac:dyDescent="0.25">
      <c r="A60" s="228" t="s">
        <v>2433</v>
      </c>
      <c r="B60" s="228"/>
      <c r="C60" s="158" t="s">
        <v>202</v>
      </c>
      <c r="D60" s="158" t="s">
        <v>202</v>
      </c>
      <c r="E60" s="158" t="s">
        <v>202</v>
      </c>
      <c r="F60" s="158" t="s">
        <v>202</v>
      </c>
      <c r="G60" s="158" t="s">
        <v>202</v>
      </c>
      <c r="H60" s="158" t="s">
        <v>2434</v>
      </c>
      <c r="I60" s="158" t="s">
        <v>202</v>
      </c>
      <c r="J60" s="158" t="s">
        <v>202</v>
      </c>
      <c r="K60" s="158" t="s">
        <v>2434</v>
      </c>
      <c r="L60" s="158" t="s">
        <v>202</v>
      </c>
      <c r="M60" s="158" t="s">
        <v>202</v>
      </c>
      <c r="N60" s="158" t="s">
        <v>202</v>
      </c>
      <c r="O60" s="158" t="s">
        <v>202</v>
      </c>
      <c r="P60" s="158" t="s">
        <v>202</v>
      </c>
      <c r="Q60" s="158" t="s">
        <v>202</v>
      </c>
      <c r="R60" s="158" t="s">
        <v>202</v>
      </c>
      <c r="S60" s="158" t="s">
        <v>202</v>
      </c>
      <c r="T60" s="158" t="s">
        <v>202</v>
      </c>
      <c r="U60" s="158" t="s">
        <v>202</v>
      </c>
      <c r="V60" s="158" t="s">
        <v>202</v>
      </c>
      <c r="W60" s="158" t="s">
        <v>202</v>
      </c>
      <c r="X60" s="158" t="s">
        <v>2434</v>
      </c>
      <c r="Y60" s="158" t="s">
        <v>2434</v>
      </c>
      <c r="Z60" s="158" t="s">
        <v>2434</v>
      </c>
      <c r="AA60" s="158" t="s">
        <v>202</v>
      </c>
      <c r="AB60" s="158" t="s">
        <v>2434</v>
      </c>
      <c r="AC60" s="158" t="s">
        <v>202</v>
      </c>
      <c r="AD60" s="158" t="s">
        <v>202</v>
      </c>
      <c r="AE60" s="158" t="s">
        <v>2434</v>
      </c>
      <c r="AF60" s="158" t="s">
        <v>202</v>
      </c>
      <c r="AG60" s="158" t="s">
        <v>202</v>
      </c>
      <c r="AH60" s="158" t="s">
        <v>202</v>
      </c>
      <c r="AI60" s="158" t="s">
        <v>202</v>
      </c>
      <c r="AJ60" s="158" t="s">
        <v>202</v>
      </c>
      <c r="AK60" s="158" t="s">
        <v>202</v>
      </c>
      <c r="AL60" s="158" t="s">
        <v>2434</v>
      </c>
      <c r="AM60" s="158" t="s">
        <v>202</v>
      </c>
      <c r="AN60" s="158" t="s">
        <v>202</v>
      </c>
      <c r="AO60" s="158" t="s">
        <v>202</v>
      </c>
      <c r="AP60" s="158" t="s">
        <v>2434</v>
      </c>
      <c r="AQ60" s="158" t="s">
        <v>202</v>
      </c>
      <c r="AR60" s="158" t="s">
        <v>202</v>
      </c>
      <c r="AS60" s="158" t="s">
        <v>202</v>
      </c>
      <c r="AT60" s="158" t="s">
        <v>202</v>
      </c>
      <c r="AU60" s="158" t="s">
        <v>202</v>
      </c>
      <c r="AV60" s="158" t="s">
        <v>2434</v>
      </c>
      <c r="AW60" s="158" t="s">
        <v>2434</v>
      </c>
      <c r="AX60" s="158" t="s">
        <v>202</v>
      </c>
      <c r="AY60" s="158" t="s">
        <v>202</v>
      </c>
      <c r="AZ60" s="158" t="s">
        <v>202</v>
      </c>
      <c r="BA60" s="158" t="s">
        <v>202</v>
      </c>
      <c r="BB60" s="158" t="s">
        <v>202</v>
      </c>
      <c r="BC60" s="158" t="s">
        <v>2434</v>
      </c>
      <c r="BD60" s="158" t="s">
        <v>2434</v>
      </c>
      <c r="BE60" s="158" t="s">
        <v>2434</v>
      </c>
      <c r="BF60" s="158" t="s">
        <v>202</v>
      </c>
      <c r="BG60" s="158" t="s">
        <v>202</v>
      </c>
      <c r="BH60" s="158" t="s">
        <v>2434</v>
      </c>
      <c r="BI60" s="158" t="s">
        <v>2434</v>
      </c>
      <c r="BJ60" s="158" t="s">
        <v>2434</v>
      </c>
      <c r="BK60" s="158" t="s">
        <v>2434</v>
      </c>
      <c r="BL60" s="158" t="s">
        <v>2434</v>
      </c>
      <c r="BM60" s="158" t="s">
        <v>2434</v>
      </c>
      <c r="BN60" s="158" t="s">
        <v>202</v>
      </c>
      <c r="BO60" s="158" t="s">
        <v>202</v>
      </c>
      <c r="BP60" s="158" t="s">
        <v>202</v>
      </c>
      <c r="BQ60" s="158" t="s">
        <v>2434</v>
      </c>
      <c r="BR60" s="158" t="s">
        <v>2434</v>
      </c>
      <c r="BS60" s="158" t="s">
        <v>2434</v>
      </c>
      <c r="BT60" s="158" t="s">
        <v>2434</v>
      </c>
      <c r="BU60" s="158" t="s">
        <v>2434</v>
      </c>
      <c r="BV60" s="158" t="s">
        <v>2434</v>
      </c>
      <c r="BW60" s="158" t="s">
        <v>2434</v>
      </c>
      <c r="BX60" s="158" t="s">
        <v>2435</v>
      </c>
      <c r="BY60" s="158" t="s">
        <v>2434</v>
      </c>
      <c r="BZ60" s="158" t="s">
        <v>2434</v>
      </c>
      <c r="CA60" s="158" t="s">
        <v>2434</v>
      </c>
      <c r="CB60" s="158" t="s">
        <v>2434</v>
      </c>
      <c r="CC60" s="158" t="s">
        <v>2434</v>
      </c>
      <c r="CD60" s="158" t="s">
        <v>2434</v>
      </c>
      <c r="CE60" s="158" t="s">
        <v>2434</v>
      </c>
      <c r="CF60" s="158" t="s">
        <v>2434</v>
      </c>
      <c r="CG60" s="158" t="s">
        <v>2434</v>
      </c>
      <c r="CH60" s="158" t="s">
        <v>2434</v>
      </c>
      <c r="CI60" s="158" t="s">
        <v>2434</v>
      </c>
      <c r="CJ60" s="158" t="s">
        <v>2434</v>
      </c>
      <c r="CK60" s="158" t="s">
        <v>2434</v>
      </c>
      <c r="CL60" s="158" t="s">
        <v>2434</v>
      </c>
      <c r="CM60" s="158" t="s">
        <v>2434</v>
      </c>
      <c r="CN60" s="158" t="s">
        <v>2434</v>
      </c>
      <c r="CO60" s="158" t="s">
        <v>2434</v>
      </c>
      <c r="CP60" s="158" t="s">
        <v>2434</v>
      </c>
      <c r="CQ60" s="158" t="s">
        <v>2434</v>
      </c>
      <c r="CR60" s="158" t="s">
        <v>2434</v>
      </c>
      <c r="CS60" s="158" t="s">
        <v>2434</v>
      </c>
      <c r="CT60" s="158" t="s">
        <v>2434</v>
      </c>
      <c r="CU60" s="158" t="s">
        <v>2434</v>
      </c>
      <c r="CV60" s="158" t="s">
        <v>2434</v>
      </c>
      <c r="CW60" s="158" t="s">
        <v>2434</v>
      </c>
      <c r="CX60" s="158" t="s">
        <v>2434</v>
      </c>
      <c r="CY60" s="158" t="s">
        <v>2434</v>
      </c>
      <c r="CZ60" s="158" t="s">
        <v>2434</v>
      </c>
      <c r="DA60" s="158" t="s">
        <v>2434</v>
      </c>
      <c r="DB60" s="158" t="s">
        <v>2434</v>
      </c>
      <c r="DC60" s="158" t="s">
        <v>2434</v>
      </c>
      <c r="DD60" s="158" t="s">
        <v>2434</v>
      </c>
      <c r="DE60" s="158" t="s">
        <v>2434</v>
      </c>
      <c r="DF60" s="158" t="s">
        <v>2434</v>
      </c>
      <c r="DG60" s="158" t="s">
        <v>2434</v>
      </c>
      <c r="DH60" s="158" t="s">
        <v>2434</v>
      </c>
      <c r="DI60" s="158" t="s">
        <v>2434</v>
      </c>
      <c r="DJ60" s="158" t="s">
        <v>2434</v>
      </c>
      <c r="DK60" s="158" t="s">
        <v>2434</v>
      </c>
      <c r="DL60" s="158" t="s">
        <v>2434</v>
      </c>
      <c r="DM60" s="158" t="s">
        <v>2434</v>
      </c>
      <c r="DN60" s="158" t="s">
        <v>2434</v>
      </c>
      <c r="DO60" s="158" t="s">
        <v>2434</v>
      </c>
      <c r="DP60" s="158" t="s">
        <v>2434</v>
      </c>
      <c r="DQ60" s="158" t="s">
        <v>2434</v>
      </c>
      <c r="DR60" s="158" t="s">
        <v>2434</v>
      </c>
      <c r="DS60" s="158" t="s">
        <v>2434</v>
      </c>
      <c r="DT60" s="158" t="s">
        <v>2434</v>
      </c>
      <c r="DU60" s="158" t="s">
        <v>2434</v>
      </c>
      <c r="DV60" s="158" t="s">
        <v>2434</v>
      </c>
      <c r="DW60" s="158" t="s">
        <v>2434</v>
      </c>
      <c r="DX60" s="158" t="s">
        <v>2434</v>
      </c>
      <c r="DY60" s="158" t="s">
        <v>2434</v>
      </c>
      <c r="DZ60" s="158" t="s">
        <v>2434</v>
      </c>
      <c r="EA60" s="158" t="s">
        <v>2434</v>
      </c>
      <c r="EB60" s="158" t="s">
        <v>2434</v>
      </c>
      <c r="EC60" s="158" t="s">
        <v>2434</v>
      </c>
      <c r="ED60" s="158" t="s">
        <v>2434</v>
      </c>
      <c r="EE60" s="158" t="s">
        <v>2434</v>
      </c>
      <c r="EF60" s="158" t="s">
        <v>2434</v>
      </c>
      <c r="EG60" s="158" t="s">
        <v>2434</v>
      </c>
      <c r="EH60" s="158" t="s">
        <v>2434</v>
      </c>
      <c r="EI60" s="158" t="s">
        <v>2434</v>
      </c>
      <c r="EJ60" s="158" t="s">
        <v>2434</v>
      </c>
      <c r="EK60" s="158" t="s">
        <v>2434</v>
      </c>
      <c r="EL60" s="158" t="s">
        <v>2434</v>
      </c>
      <c r="EM60" s="158" t="s">
        <v>2434</v>
      </c>
      <c r="EN60" s="158" t="s">
        <v>2434</v>
      </c>
      <c r="EO60" s="158" t="s">
        <v>2434</v>
      </c>
      <c r="EP60" s="158" t="s">
        <v>2434</v>
      </c>
      <c r="EQ60" s="158" t="s">
        <v>2434</v>
      </c>
      <c r="ER60" s="158" t="s">
        <v>2434</v>
      </c>
      <c r="ES60" s="158" t="s">
        <v>2434</v>
      </c>
      <c r="ET60" s="158" t="s">
        <v>2434</v>
      </c>
      <c r="EU60" s="158" t="s">
        <v>2434</v>
      </c>
      <c r="EV60" s="158" t="s">
        <v>2434</v>
      </c>
      <c r="EW60" s="158" t="s">
        <v>2434</v>
      </c>
      <c r="EX60" s="158" t="s">
        <v>2434</v>
      </c>
      <c r="EY60" s="158" t="s">
        <v>2434</v>
      </c>
      <c r="EZ60" s="158" t="s">
        <v>2434</v>
      </c>
      <c r="FA60" s="158" t="s">
        <v>2434</v>
      </c>
      <c r="FB60" s="158" t="s">
        <v>2434</v>
      </c>
      <c r="FC60" s="158" t="s">
        <v>2434</v>
      </c>
      <c r="FD60" s="158" t="s">
        <v>2434</v>
      </c>
      <c r="FE60" s="158" t="s">
        <v>2434</v>
      </c>
      <c r="FF60" s="158" t="s">
        <v>2434</v>
      </c>
      <c r="FG60" s="158" t="s">
        <v>2434</v>
      </c>
      <c r="FH60" s="158" t="s">
        <v>2434</v>
      </c>
      <c r="FI60" s="158" t="s">
        <v>2434</v>
      </c>
      <c r="FJ60" s="158" t="s">
        <v>2434</v>
      </c>
      <c r="FK60" s="158" t="s">
        <v>2434</v>
      </c>
      <c r="FL60" s="158" t="s">
        <v>2434</v>
      </c>
      <c r="FM60" s="158" t="s">
        <v>2434</v>
      </c>
      <c r="FN60" s="158" t="s">
        <v>2434</v>
      </c>
      <c r="FO60" s="158" t="s">
        <v>2434</v>
      </c>
      <c r="FP60" s="158" t="s">
        <v>2434</v>
      </c>
      <c r="FQ60" s="158" t="s">
        <v>2434</v>
      </c>
      <c r="FR60" s="158" t="s">
        <v>2434</v>
      </c>
      <c r="FS60" s="158" t="s">
        <v>2434</v>
      </c>
      <c r="FT60" s="158" t="s">
        <v>2434</v>
      </c>
      <c r="FU60" s="158" t="s">
        <v>2434</v>
      </c>
      <c r="FV60" s="158" t="s">
        <v>2434</v>
      </c>
      <c r="FW60" s="158" t="s">
        <v>2434</v>
      </c>
      <c r="FX60" s="158" t="s">
        <v>2434</v>
      </c>
      <c r="FY60" s="158" t="s">
        <v>2434</v>
      </c>
      <c r="FZ60" s="158" t="s">
        <v>2434</v>
      </c>
      <c r="GA60" s="158" t="s">
        <v>2434</v>
      </c>
      <c r="GB60" s="158" t="s">
        <v>2434</v>
      </c>
      <c r="GC60" s="158" t="s">
        <v>2434</v>
      </c>
      <c r="GD60" s="158" t="s">
        <v>2434</v>
      </c>
      <c r="GE60" s="158" t="s">
        <v>2434</v>
      </c>
      <c r="GF60" s="158" t="s">
        <v>2434</v>
      </c>
      <c r="GG60" s="158" t="s">
        <v>2434</v>
      </c>
      <c r="GH60" s="158" t="s">
        <v>2434</v>
      </c>
      <c r="GI60" s="158" t="s">
        <v>2434</v>
      </c>
      <c r="GJ60" s="158" t="s">
        <v>2434</v>
      </c>
      <c r="GK60" s="158" t="s">
        <v>2434</v>
      </c>
      <c r="GL60" s="158" t="s">
        <v>2434</v>
      </c>
      <c r="GM60" s="158" t="s">
        <v>2434</v>
      </c>
      <c r="GN60" s="158" t="s">
        <v>2434</v>
      </c>
      <c r="GO60" s="158" t="s">
        <v>2434</v>
      </c>
      <c r="GP60" s="158" t="s">
        <v>2434</v>
      </c>
      <c r="GQ60" s="158" t="s">
        <v>2434</v>
      </c>
      <c r="GR60" s="158" t="s">
        <v>2434</v>
      </c>
      <c r="GS60" s="158" t="s">
        <v>2434</v>
      </c>
      <c r="GT60" s="158" t="s">
        <v>2434</v>
      </c>
      <c r="GU60" s="158" t="s">
        <v>2434</v>
      </c>
      <c r="GV60" s="158" t="s">
        <v>2434</v>
      </c>
      <c r="GW60" s="158" t="s">
        <v>2434</v>
      </c>
      <c r="GX60" s="158" t="s">
        <v>2434</v>
      </c>
      <c r="GY60" s="158" t="s">
        <v>2434</v>
      </c>
      <c r="GZ60" s="158" t="s">
        <v>2434</v>
      </c>
      <c r="HA60" s="158" t="s">
        <v>2434</v>
      </c>
      <c r="HB60" s="158" t="s">
        <v>2434</v>
      </c>
      <c r="HC60" s="158" t="s">
        <v>2434</v>
      </c>
      <c r="HD60" s="158" t="s">
        <v>2434</v>
      </c>
      <c r="HE60" s="158" t="s">
        <v>2435</v>
      </c>
      <c r="HF60" s="158" t="s">
        <v>2435</v>
      </c>
      <c r="HG60" s="158" t="s">
        <v>2435</v>
      </c>
      <c r="HH60" s="158" t="s">
        <v>2435</v>
      </c>
      <c r="HI60" s="158" t="s">
        <v>2435</v>
      </c>
      <c r="HJ60" s="158" t="s">
        <v>2435</v>
      </c>
      <c r="HK60" s="158" t="s">
        <v>2435</v>
      </c>
      <c r="HL60" s="158" t="s">
        <v>2435</v>
      </c>
      <c r="HM60" s="158" t="s">
        <v>2435</v>
      </c>
      <c r="HN60" s="158" t="s">
        <v>2435</v>
      </c>
      <c r="HO60" s="158" t="s">
        <v>2435</v>
      </c>
      <c r="HP60" s="158" t="s">
        <v>2435</v>
      </c>
      <c r="HQ60" s="158" t="s">
        <v>2435</v>
      </c>
      <c r="HR60" s="158" t="s">
        <v>2435</v>
      </c>
      <c r="HS60" s="158" t="s">
        <v>2435</v>
      </c>
      <c r="HT60" s="158" t="s">
        <v>2435</v>
      </c>
      <c r="HU60" s="158" t="s">
        <v>2435</v>
      </c>
      <c r="HV60" s="158" t="s">
        <v>2435</v>
      </c>
      <c r="HW60" s="158" t="s">
        <v>2435</v>
      </c>
      <c r="HX60" s="158" t="s">
        <v>2435</v>
      </c>
      <c r="HY60" s="158" t="s">
        <v>2435</v>
      </c>
      <c r="HZ60" s="158" t="s">
        <v>2435</v>
      </c>
      <c r="IA60" s="158" t="s">
        <v>2435</v>
      </c>
      <c r="IB60" s="158" t="s">
        <v>2435</v>
      </c>
      <c r="IC60" s="158" t="s">
        <v>2435</v>
      </c>
      <c r="ID60" s="158" t="s">
        <v>2435</v>
      </c>
      <c r="IE60" s="158" t="s">
        <v>2435</v>
      </c>
      <c r="IF60" s="158" t="s">
        <v>2435</v>
      </c>
      <c r="IG60" s="158" t="s">
        <v>2435</v>
      </c>
      <c r="IH60" s="158" t="s">
        <v>2435</v>
      </c>
      <c r="II60" s="158" t="s">
        <v>2435</v>
      </c>
      <c r="IJ60" s="158" t="s">
        <v>2435</v>
      </c>
      <c r="IK60" s="158" t="s">
        <v>2435</v>
      </c>
      <c r="IL60" s="158" t="s">
        <v>2435</v>
      </c>
      <c r="IM60" s="158" t="s">
        <v>2435</v>
      </c>
      <c r="IN60" s="158" t="s">
        <v>2435</v>
      </c>
      <c r="IO60" s="158" t="s">
        <v>2435</v>
      </c>
      <c r="IP60" s="158" t="s">
        <v>2435</v>
      </c>
      <c r="IQ60" s="158" t="s">
        <v>2435</v>
      </c>
      <c r="IR60" s="158" t="s">
        <v>202</v>
      </c>
      <c r="IS60" s="158" t="s">
        <v>2434</v>
      </c>
      <c r="IT60" s="158" t="s">
        <v>2435</v>
      </c>
      <c r="IU60" s="158" t="s">
        <v>2435</v>
      </c>
      <c r="IV60" s="158" t="s">
        <v>2435</v>
      </c>
      <c r="IW60" s="158" t="s">
        <v>202</v>
      </c>
      <c r="IX60" s="158" t="s">
        <v>202</v>
      </c>
      <c r="IY60" s="158" t="s">
        <v>202</v>
      </c>
      <c r="IZ60" s="158" t="s">
        <v>202</v>
      </c>
      <c r="JA60" s="158" t="s">
        <v>2434</v>
      </c>
      <c r="JB60" s="158" t="s">
        <v>2435</v>
      </c>
      <c r="JC60" s="158" t="s">
        <v>2434</v>
      </c>
      <c r="JD60" s="158" t="s">
        <v>2435</v>
      </c>
      <c r="JE60" s="158" t="s">
        <v>2435</v>
      </c>
      <c r="JF60" s="158" t="s">
        <v>2435</v>
      </c>
      <c r="JG60" s="158" t="s">
        <v>2435</v>
      </c>
      <c r="JH60" s="158" t="s">
        <v>2434</v>
      </c>
      <c r="JI60" s="158" t="s">
        <v>2434</v>
      </c>
      <c r="JJ60" s="158" t="s">
        <v>2434</v>
      </c>
      <c r="JK60" s="158" t="s">
        <v>2434</v>
      </c>
      <c r="JL60" s="158" t="s">
        <v>2435</v>
      </c>
      <c r="JM60" s="158" t="s">
        <v>2434</v>
      </c>
      <c r="JN60" s="158" t="s">
        <v>2434</v>
      </c>
      <c r="JO60" s="158" t="s">
        <v>2435</v>
      </c>
      <c r="JP60" s="158" t="s">
        <v>2435</v>
      </c>
      <c r="JQ60" s="158" t="s">
        <v>2435</v>
      </c>
      <c r="JR60" s="158" t="s">
        <v>2435</v>
      </c>
      <c r="JS60" s="158" t="s">
        <v>2434</v>
      </c>
      <c r="JT60" s="158" t="s">
        <v>2434</v>
      </c>
      <c r="JU60" s="158" t="s">
        <v>2435</v>
      </c>
      <c r="JV60" s="158" t="s">
        <v>2435</v>
      </c>
      <c r="JW60" s="158" t="s">
        <v>2435</v>
      </c>
      <c r="JX60" s="158" t="s">
        <v>2435</v>
      </c>
      <c r="JY60" s="158" t="s">
        <v>2435</v>
      </c>
      <c r="JZ60" s="158" t="s">
        <v>2435</v>
      </c>
      <c r="KA60" s="158" t="s">
        <v>2435</v>
      </c>
      <c r="KB60" s="158" t="s">
        <v>2435</v>
      </c>
      <c r="KC60" s="158" t="s">
        <v>2435</v>
      </c>
      <c r="KD60" s="158" t="s">
        <v>2435</v>
      </c>
      <c r="KE60" s="158" t="s">
        <v>2435</v>
      </c>
      <c r="KF60" s="158" t="s">
        <v>2435</v>
      </c>
      <c r="KG60" s="158" t="s">
        <v>2435</v>
      </c>
      <c r="KH60" s="158" t="s">
        <v>2434</v>
      </c>
      <c r="KI60" s="158" t="s">
        <v>2434</v>
      </c>
    </row>
    <row r="61" spans="1:295" ht="27" customHeight="1" x14ac:dyDescent="0.25">
      <c r="A61" s="228" t="s">
        <v>3</v>
      </c>
      <c r="B61" s="228"/>
      <c r="C61" s="229" t="s">
        <v>65</v>
      </c>
      <c r="D61" s="229"/>
      <c r="E61" s="229"/>
      <c r="F61" s="229"/>
      <c r="G61" s="229"/>
      <c r="H61" s="229"/>
      <c r="I61" s="229"/>
      <c r="J61" s="229"/>
      <c r="K61" s="229"/>
      <c r="L61" s="229"/>
      <c r="M61" s="229"/>
      <c r="N61" s="229" t="s">
        <v>2436</v>
      </c>
      <c r="O61" s="229"/>
      <c r="P61" s="229"/>
      <c r="Q61" s="229"/>
      <c r="R61" s="229"/>
      <c r="S61" s="229" t="s">
        <v>80</v>
      </c>
      <c r="T61" s="229" t="s">
        <v>65</v>
      </c>
      <c r="U61" s="229"/>
      <c r="V61" s="229"/>
      <c r="W61" s="229"/>
      <c r="X61" s="229" t="s">
        <v>947</v>
      </c>
      <c r="Y61" s="229"/>
      <c r="Z61" s="229"/>
      <c r="AA61" s="229" t="s">
        <v>23</v>
      </c>
      <c r="AB61" s="229" t="s">
        <v>65</v>
      </c>
      <c r="AC61" s="229" t="s">
        <v>2437</v>
      </c>
      <c r="AD61" s="229"/>
      <c r="AE61" s="229" t="s">
        <v>65</v>
      </c>
      <c r="AF61" s="229" t="s">
        <v>2436</v>
      </c>
      <c r="AG61" s="229"/>
      <c r="AH61" s="229" t="s">
        <v>48</v>
      </c>
      <c r="AI61" s="229"/>
      <c r="AJ61" s="229" t="s">
        <v>2437</v>
      </c>
      <c r="AK61" s="229"/>
      <c r="AL61" s="229"/>
      <c r="AM61" s="229"/>
      <c r="AN61" s="229"/>
      <c r="AO61" s="229" t="s">
        <v>2438</v>
      </c>
      <c r="AP61" s="229" t="s">
        <v>2439</v>
      </c>
      <c r="AQ61" s="229" t="s">
        <v>65</v>
      </c>
      <c r="AR61" s="229"/>
      <c r="AS61" s="229"/>
      <c r="AT61" s="229"/>
      <c r="AU61" s="229"/>
      <c r="AV61" s="229"/>
      <c r="AW61" s="229"/>
      <c r="AX61" s="229"/>
      <c r="AY61" s="229"/>
      <c r="AZ61" s="229"/>
      <c r="BA61" s="229" t="s">
        <v>2440</v>
      </c>
      <c r="BB61" s="229" t="s">
        <v>80</v>
      </c>
      <c r="BC61" s="229" t="s">
        <v>988</v>
      </c>
      <c r="BD61" s="229" t="s">
        <v>385</v>
      </c>
      <c r="BE61" s="229"/>
      <c r="BF61" s="229" t="s">
        <v>65</v>
      </c>
      <c r="BG61" s="229"/>
      <c r="BH61" s="229"/>
      <c r="BI61" s="229"/>
      <c r="BJ61" s="229"/>
      <c r="BK61" s="229"/>
      <c r="BL61" s="229"/>
      <c r="BM61" s="229"/>
      <c r="BN61" s="229" t="s">
        <v>80</v>
      </c>
      <c r="BO61" s="229"/>
      <c r="BP61" s="229"/>
      <c r="BQ61" s="229"/>
      <c r="BR61" s="229"/>
      <c r="BS61" s="229"/>
      <c r="BT61" s="229" t="s">
        <v>23</v>
      </c>
      <c r="BU61" s="229"/>
      <c r="BV61" s="229" t="s">
        <v>80</v>
      </c>
      <c r="BW61" s="229" t="s">
        <v>2441</v>
      </c>
      <c r="BX61" s="229"/>
      <c r="BY61" s="229"/>
      <c r="BZ61" s="229"/>
      <c r="CA61" s="229" t="s">
        <v>65</v>
      </c>
      <c r="CB61" s="229"/>
      <c r="CC61" s="229" t="s">
        <v>2442</v>
      </c>
      <c r="CD61" s="229"/>
      <c r="CE61" s="229" t="s">
        <v>149</v>
      </c>
      <c r="CF61" s="229" t="s">
        <v>65</v>
      </c>
      <c r="CG61" s="229"/>
      <c r="CH61" s="229"/>
      <c r="CI61" s="229"/>
      <c r="CJ61" s="229" t="s">
        <v>988</v>
      </c>
      <c r="CK61" s="229"/>
      <c r="CL61" s="229" t="s">
        <v>2441</v>
      </c>
      <c r="CM61" s="229"/>
      <c r="CN61" s="229"/>
      <c r="CO61" s="229" t="s">
        <v>65</v>
      </c>
      <c r="CP61" s="229"/>
      <c r="CQ61" s="229"/>
      <c r="CR61" s="229"/>
      <c r="CS61" s="229"/>
      <c r="CT61" s="229"/>
      <c r="CU61" s="229"/>
      <c r="CV61" s="229"/>
      <c r="CW61" s="229" t="s">
        <v>2442</v>
      </c>
      <c r="CX61" s="229" t="s">
        <v>2441</v>
      </c>
      <c r="CY61" s="229"/>
      <c r="CZ61" s="229" t="s">
        <v>394</v>
      </c>
      <c r="DA61" s="229"/>
      <c r="DB61" s="229"/>
      <c r="DC61" s="229"/>
      <c r="DD61" s="229" t="s">
        <v>65</v>
      </c>
      <c r="DE61" s="229"/>
      <c r="DF61" s="229"/>
      <c r="DG61" s="229" t="s">
        <v>394</v>
      </c>
      <c r="DH61" s="229"/>
      <c r="DI61" s="229" t="s">
        <v>971</v>
      </c>
      <c r="DJ61" s="229"/>
      <c r="DK61" s="229" t="s">
        <v>677</v>
      </c>
      <c r="DL61" s="229" t="s">
        <v>394</v>
      </c>
      <c r="DM61" s="229"/>
      <c r="DN61" s="229"/>
      <c r="DO61" s="229"/>
      <c r="DP61" s="229" t="s">
        <v>677</v>
      </c>
      <c r="DQ61" s="229" t="s">
        <v>394</v>
      </c>
      <c r="DR61" s="229" t="s">
        <v>677</v>
      </c>
      <c r="DS61" s="229" t="s">
        <v>394</v>
      </c>
      <c r="DT61" s="229"/>
      <c r="DU61" s="229"/>
      <c r="DV61" s="229"/>
      <c r="DW61" s="229" t="s">
        <v>65</v>
      </c>
      <c r="DX61" s="229" t="s">
        <v>677</v>
      </c>
      <c r="DY61" s="229" t="s">
        <v>65</v>
      </c>
      <c r="DZ61" s="229"/>
      <c r="EA61" s="229"/>
      <c r="EB61" s="229"/>
      <c r="EC61" s="229"/>
      <c r="ED61" s="229"/>
      <c r="EE61" s="229" t="s">
        <v>80</v>
      </c>
      <c r="EF61" s="229"/>
      <c r="EG61" s="229" t="s">
        <v>394</v>
      </c>
      <c r="EH61" s="229" t="s">
        <v>80</v>
      </c>
      <c r="EI61" s="229" t="s">
        <v>2443</v>
      </c>
      <c r="EJ61" s="229" t="s">
        <v>677</v>
      </c>
      <c r="EK61" s="229" t="s">
        <v>65</v>
      </c>
      <c r="EL61" s="229"/>
      <c r="EM61" s="229"/>
      <c r="EN61" s="229"/>
      <c r="EO61" s="229"/>
      <c r="EP61" s="229"/>
      <c r="EQ61" s="229"/>
      <c r="ER61" s="229"/>
      <c r="ES61" s="229"/>
      <c r="ET61" s="229" t="s">
        <v>966</v>
      </c>
      <c r="EU61" s="229"/>
      <c r="EV61" s="229"/>
      <c r="EW61" s="229" t="s">
        <v>65</v>
      </c>
      <c r="EX61" s="229"/>
      <c r="EY61" s="229"/>
      <c r="EZ61" s="229"/>
      <c r="FA61" s="229"/>
      <c r="FB61" s="229"/>
      <c r="FC61" s="229"/>
      <c r="FD61" s="229"/>
      <c r="FE61" s="229"/>
      <c r="FF61" s="229"/>
      <c r="FG61" s="229" t="s">
        <v>978</v>
      </c>
      <c r="FH61" s="229"/>
      <c r="FI61" s="229"/>
      <c r="FJ61" s="229" t="s">
        <v>65</v>
      </c>
      <c r="FK61" s="229"/>
      <c r="FL61" s="229"/>
      <c r="FM61" s="229"/>
      <c r="FN61" s="229"/>
      <c r="FO61" s="229"/>
      <c r="FP61" s="229" t="s">
        <v>2440</v>
      </c>
      <c r="FQ61" s="229" t="s">
        <v>385</v>
      </c>
      <c r="FR61" s="229"/>
      <c r="FS61" s="229"/>
      <c r="FT61" s="229"/>
      <c r="FU61" s="229"/>
      <c r="FV61" s="229"/>
      <c r="FW61" s="229" t="s">
        <v>2442</v>
      </c>
      <c r="FX61" s="229" t="s">
        <v>175</v>
      </c>
      <c r="FY61" s="229"/>
      <c r="FZ61" s="229"/>
      <c r="GA61" s="229" t="s">
        <v>677</v>
      </c>
      <c r="GB61" s="229" t="s">
        <v>2437</v>
      </c>
      <c r="GC61" s="229" t="s">
        <v>2440</v>
      </c>
      <c r="GD61" s="229" t="s">
        <v>65</v>
      </c>
      <c r="GE61" s="229" t="s">
        <v>163</v>
      </c>
      <c r="GF61" s="229" t="s">
        <v>2440</v>
      </c>
      <c r="GG61" s="229" t="s">
        <v>2437</v>
      </c>
      <c r="GH61" s="229" t="s">
        <v>65</v>
      </c>
      <c r="GI61" s="229" t="s">
        <v>2440</v>
      </c>
      <c r="GJ61" s="229" t="s">
        <v>65</v>
      </c>
      <c r="GK61" s="229"/>
      <c r="GL61" s="229" t="s">
        <v>2444</v>
      </c>
      <c r="GM61" s="229" t="s">
        <v>65</v>
      </c>
      <c r="GN61" s="229" t="s">
        <v>385</v>
      </c>
      <c r="GO61" s="229" t="s">
        <v>65</v>
      </c>
      <c r="GP61" s="229"/>
      <c r="GQ61" s="229"/>
      <c r="GR61" s="229" t="s">
        <v>400</v>
      </c>
      <c r="GS61" s="229"/>
      <c r="GT61" s="229" t="s">
        <v>2440</v>
      </c>
      <c r="GU61" s="229"/>
      <c r="GV61" s="229" t="s">
        <v>65</v>
      </c>
      <c r="GW61" s="229" t="s">
        <v>2440</v>
      </c>
      <c r="GX61" s="229" t="s">
        <v>680</v>
      </c>
      <c r="GY61" s="229" t="s">
        <v>65</v>
      </c>
      <c r="GZ61" s="229"/>
      <c r="HA61" s="229" t="s">
        <v>680</v>
      </c>
      <c r="HB61" s="229" t="s">
        <v>80</v>
      </c>
      <c r="HC61" s="229"/>
      <c r="HD61" s="229"/>
      <c r="HE61" s="229"/>
      <c r="HF61" s="229"/>
      <c r="HG61" s="229"/>
      <c r="HH61" s="229"/>
      <c r="HI61" s="229"/>
      <c r="HJ61" s="229"/>
      <c r="HK61" s="229"/>
      <c r="HL61" s="229"/>
      <c r="HM61" s="229" t="s">
        <v>2445</v>
      </c>
      <c r="HN61" s="229"/>
      <c r="HO61" s="229" t="s">
        <v>80</v>
      </c>
      <c r="HP61" s="229"/>
      <c r="HQ61" s="229" t="s">
        <v>541</v>
      </c>
      <c r="HR61" s="229"/>
      <c r="HS61" s="229" t="s">
        <v>80</v>
      </c>
      <c r="HT61" s="229"/>
      <c r="HU61" s="229" t="s">
        <v>409</v>
      </c>
      <c r="HV61" s="229"/>
      <c r="HW61" s="229" t="s">
        <v>642</v>
      </c>
      <c r="HX61" s="229"/>
      <c r="HY61" s="229" t="s">
        <v>409</v>
      </c>
      <c r="HZ61" s="229" t="s">
        <v>65</v>
      </c>
      <c r="IA61" s="229" t="s">
        <v>194</v>
      </c>
      <c r="IB61" s="229" t="s">
        <v>111</v>
      </c>
      <c r="IC61" s="229"/>
      <c r="ID61" s="229" t="s">
        <v>541</v>
      </c>
      <c r="IE61" s="229"/>
      <c r="IF61" s="229"/>
      <c r="IG61" s="229"/>
      <c r="IH61" s="229" t="s">
        <v>111</v>
      </c>
      <c r="II61" s="229"/>
      <c r="IJ61" s="229" t="s">
        <v>80</v>
      </c>
      <c r="IK61" s="229" t="s">
        <v>194</v>
      </c>
      <c r="IL61" s="229" t="s">
        <v>80</v>
      </c>
      <c r="IM61" s="229" t="s">
        <v>194</v>
      </c>
      <c r="IN61" s="229"/>
      <c r="IO61" s="229"/>
      <c r="IP61" s="229"/>
      <c r="IQ61" s="229"/>
      <c r="IR61" s="229" t="s">
        <v>80</v>
      </c>
      <c r="IS61" s="229" t="s">
        <v>2443</v>
      </c>
      <c r="IT61" s="229" t="s">
        <v>409</v>
      </c>
      <c r="IU61" s="229"/>
      <c r="IV61" s="229" t="s">
        <v>194</v>
      </c>
      <c r="IW61" s="229" t="s">
        <v>80</v>
      </c>
      <c r="IX61" s="229"/>
      <c r="IY61" s="229"/>
      <c r="IZ61" s="229"/>
      <c r="JA61" s="229" t="s">
        <v>65</v>
      </c>
      <c r="JB61" s="229" t="s">
        <v>1010</v>
      </c>
      <c r="JC61" s="229" t="s">
        <v>65</v>
      </c>
      <c r="JD61" s="229" t="s">
        <v>95</v>
      </c>
      <c r="JE61" s="229"/>
      <c r="JF61" s="229" t="s">
        <v>65</v>
      </c>
      <c r="JG61" s="229"/>
      <c r="JH61" s="229"/>
      <c r="JI61" s="229"/>
      <c r="JJ61" s="229"/>
      <c r="JK61" s="229"/>
      <c r="JL61" s="229" t="s">
        <v>642</v>
      </c>
      <c r="JM61" s="229" t="s">
        <v>163</v>
      </c>
      <c r="JN61" s="229"/>
      <c r="JO61" s="229" t="s">
        <v>1005</v>
      </c>
      <c r="JP61" s="229"/>
      <c r="JQ61" s="229" t="s">
        <v>1007</v>
      </c>
      <c r="JR61" s="229"/>
      <c r="JS61" s="229"/>
      <c r="JT61" s="229" t="s">
        <v>65</v>
      </c>
      <c r="JU61" s="229" t="s">
        <v>541</v>
      </c>
      <c r="JV61" s="229" t="s">
        <v>672</v>
      </c>
      <c r="JW61" s="229" t="s">
        <v>2446</v>
      </c>
      <c r="JX61" s="229"/>
      <c r="JY61" s="229" t="s">
        <v>80</v>
      </c>
      <c r="JZ61" s="229"/>
      <c r="KA61" s="229"/>
      <c r="KB61" s="229"/>
      <c r="KC61" s="229"/>
      <c r="KD61" s="229"/>
      <c r="KE61" s="229"/>
      <c r="KF61" s="229" t="s">
        <v>541</v>
      </c>
      <c r="KG61" s="229"/>
      <c r="KH61" s="229" t="s">
        <v>80</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8"/>
      <c r="B64" s="1" t="s">
        <v>2448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69"/>
      <c r="B65" s="1" t="s">
        <v>2449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0"/>
      <c r="B66" s="1" t="s">
        <v>2450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2740</v>
      </c>
      <c r="B4" s="231"/>
      <c r="C4" s="231"/>
      <c r="D4" s="231"/>
      <c r="E4" s="231"/>
      <c r="F4" s="231"/>
      <c r="G4" s="231"/>
      <c r="H4" s="231"/>
      <c r="I4" s="231"/>
      <c r="J4" s="231"/>
      <c r="K4" s="231"/>
      <c r="L4" s="231"/>
      <c r="M4" s="231"/>
    </row>
    <row r="5" spans="1:13" ht="20.100000000000001" hidden="1" customHeight="1" x14ac:dyDescent="0.25">
      <c r="A5" s="228" t="s">
        <v>1798</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26</v>
      </c>
      <c r="B6" s="228"/>
      <c r="C6" s="229" t="s">
        <v>2741</v>
      </c>
      <c r="D6" s="229"/>
      <c r="E6" s="229"/>
      <c r="F6" s="229"/>
      <c r="G6" s="229"/>
      <c r="H6" s="229"/>
      <c r="I6" s="229" t="s">
        <v>2742</v>
      </c>
      <c r="J6" s="229"/>
      <c r="K6" s="229"/>
      <c r="L6" s="229"/>
      <c r="M6" s="229"/>
    </row>
    <row r="7" spans="1:13" ht="27" customHeight="1" x14ac:dyDescent="0.25">
      <c r="A7" s="157" t="s">
        <v>88</v>
      </c>
      <c r="B7" s="157" t="s">
        <v>659</v>
      </c>
      <c r="C7" s="158" t="s">
        <v>2743</v>
      </c>
      <c r="D7" s="158" t="s">
        <v>2744</v>
      </c>
      <c r="E7" s="158" t="s">
        <v>2745</v>
      </c>
      <c r="F7" s="158" t="s">
        <v>2746</v>
      </c>
      <c r="G7" s="158" t="s">
        <v>2747</v>
      </c>
      <c r="H7" s="158" t="s">
        <v>1025</v>
      </c>
      <c r="I7" s="158" t="s">
        <v>2748</v>
      </c>
      <c r="J7" s="158" t="s">
        <v>2749</v>
      </c>
      <c r="K7" s="158" t="s">
        <v>2750</v>
      </c>
      <c r="L7" s="158" t="s">
        <v>2751</v>
      </c>
      <c r="M7" s="158" t="s">
        <v>1025</v>
      </c>
    </row>
    <row r="8" spans="1:13" ht="18" customHeight="1" x14ac:dyDescent="0.25">
      <c r="A8" s="160" t="s">
        <v>92</v>
      </c>
      <c r="B8" s="160" t="s">
        <v>875</v>
      </c>
      <c r="C8" s="161">
        <v>49.13</v>
      </c>
      <c r="D8" s="161">
        <v>49.55</v>
      </c>
      <c r="E8" s="161">
        <v>40.991500000000002</v>
      </c>
      <c r="F8" s="161">
        <v>40.970700000000001</v>
      </c>
      <c r="G8" s="161">
        <v>480.32670000000002</v>
      </c>
      <c r="H8" s="161">
        <v>660.96889999999996</v>
      </c>
      <c r="I8" s="161">
        <v>230.29429999999999</v>
      </c>
      <c r="J8" s="161">
        <v>229.6687</v>
      </c>
      <c r="K8" s="161">
        <v>440.83350000000002</v>
      </c>
      <c r="L8" s="161">
        <v>366.7235</v>
      </c>
      <c r="M8" s="161">
        <v>1267.52</v>
      </c>
    </row>
    <row r="9" spans="1:13" ht="18" customHeight="1" x14ac:dyDescent="0.25">
      <c r="A9" s="160" t="s">
        <v>92</v>
      </c>
      <c r="B9" s="160" t="s">
        <v>876</v>
      </c>
      <c r="C9" s="163">
        <v>53.14</v>
      </c>
      <c r="D9" s="163">
        <v>53.34</v>
      </c>
      <c r="E9" s="163">
        <v>43.804600000000001</v>
      </c>
      <c r="F9" s="163">
        <v>40.8994</v>
      </c>
      <c r="G9" s="163">
        <v>487.3766</v>
      </c>
      <c r="H9" s="163">
        <v>678.56060000000002</v>
      </c>
      <c r="I9" s="163">
        <v>225.41990000000001</v>
      </c>
      <c r="J9" s="163">
        <v>225.0795</v>
      </c>
      <c r="K9" s="163">
        <v>441.49470000000002</v>
      </c>
      <c r="L9" s="163">
        <v>365.49450000000002</v>
      </c>
      <c r="M9" s="163">
        <v>1257.4885999999999</v>
      </c>
    </row>
    <row r="10" spans="1:13" ht="18" customHeight="1" x14ac:dyDescent="0.25">
      <c r="A10" s="160" t="s">
        <v>92</v>
      </c>
      <c r="B10" s="160" t="s">
        <v>877</v>
      </c>
      <c r="C10" s="163">
        <v>52.33</v>
      </c>
      <c r="D10" s="163">
        <v>52.1</v>
      </c>
      <c r="E10" s="163">
        <v>40.723599999999998</v>
      </c>
      <c r="F10" s="163">
        <v>42.385300000000001</v>
      </c>
      <c r="G10" s="163">
        <v>501.71179999999998</v>
      </c>
      <c r="H10" s="163">
        <v>689.25070000000005</v>
      </c>
      <c r="I10" s="163">
        <v>230.2209</v>
      </c>
      <c r="J10" s="163">
        <v>228.18610000000001</v>
      </c>
      <c r="K10" s="163">
        <v>441.55040000000002</v>
      </c>
      <c r="L10" s="163">
        <v>368.27210000000002</v>
      </c>
      <c r="M10" s="163">
        <v>1268.2294999999999</v>
      </c>
    </row>
    <row r="11" spans="1:13" ht="18" customHeight="1" x14ac:dyDescent="0.25">
      <c r="A11" s="160" t="s">
        <v>92</v>
      </c>
      <c r="B11" s="160" t="s">
        <v>878</v>
      </c>
      <c r="C11" s="163">
        <v>46.96</v>
      </c>
      <c r="D11" s="163">
        <v>46.87</v>
      </c>
      <c r="E11" s="163">
        <v>37.776499999999999</v>
      </c>
      <c r="F11" s="163">
        <v>40.357500000000002</v>
      </c>
      <c r="G11" s="163">
        <v>495.13249999999999</v>
      </c>
      <c r="H11" s="163">
        <v>667.09649999999999</v>
      </c>
      <c r="I11" s="163">
        <v>223.3802</v>
      </c>
      <c r="J11" s="163">
        <v>221.97929999999999</v>
      </c>
      <c r="K11" s="163">
        <v>428.2989</v>
      </c>
      <c r="L11" s="163">
        <v>356.73520000000002</v>
      </c>
      <c r="M11" s="163">
        <v>1230.3936000000001</v>
      </c>
    </row>
    <row r="12" spans="1:13" ht="18" customHeight="1" x14ac:dyDescent="0.25">
      <c r="A12" s="160" t="s">
        <v>92</v>
      </c>
      <c r="B12" s="160" t="s">
        <v>879</v>
      </c>
      <c r="C12" s="163">
        <v>48.33</v>
      </c>
      <c r="D12" s="163">
        <v>48.73</v>
      </c>
      <c r="E12" s="163">
        <v>39.651899999999998</v>
      </c>
      <c r="F12" s="163">
        <v>40.728700000000003</v>
      </c>
      <c r="G12" s="163">
        <v>502.55599999999998</v>
      </c>
      <c r="H12" s="163">
        <v>679.99659999999994</v>
      </c>
      <c r="I12" s="163">
        <v>218.6473</v>
      </c>
      <c r="J12" s="163">
        <v>217.24809999999999</v>
      </c>
      <c r="K12" s="163">
        <v>431.74860000000001</v>
      </c>
      <c r="L12" s="163">
        <v>357.26639999999998</v>
      </c>
      <c r="M12" s="163">
        <v>1224.9104</v>
      </c>
    </row>
    <row r="13" spans="1:13" ht="18" customHeight="1" x14ac:dyDescent="0.25">
      <c r="A13" s="160" t="s">
        <v>92</v>
      </c>
      <c r="B13" s="160" t="s">
        <v>880</v>
      </c>
      <c r="C13" s="163">
        <v>43.79</v>
      </c>
      <c r="D13" s="163">
        <v>43.94</v>
      </c>
      <c r="E13" s="163">
        <v>38.3123</v>
      </c>
      <c r="F13" s="163">
        <v>38.2256</v>
      </c>
      <c r="G13" s="163">
        <v>481.50319999999999</v>
      </c>
      <c r="H13" s="163">
        <v>645.77110000000005</v>
      </c>
      <c r="I13" s="163">
        <v>225.14609999999999</v>
      </c>
      <c r="J13" s="163">
        <v>227.1309</v>
      </c>
      <c r="K13" s="163">
        <v>451.87139999999999</v>
      </c>
      <c r="L13" s="163">
        <v>376.6986</v>
      </c>
      <c r="M13" s="163">
        <v>1280.847</v>
      </c>
    </row>
    <row r="14" spans="1:13" ht="18" customHeight="1" x14ac:dyDescent="0.25">
      <c r="A14" s="160" t="s">
        <v>92</v>
      </c>
      <c r="B14" s="160" t="s">
        <v>881</v>
      </c>
      <c r="C14" s="163">
        <v>43.26</v>
      </c>
      <c r="D14" s="163">
        <v>43.9</v>
      </c>
      <c r="E14" s="163">
        <v>38.580199999999998</v>
      </c>
      <c r="F14" s="163">
        <v>37.715800000000002</v>
      </c>
      <c r="G14" s="163">
        <v>478.0899</v>
      </c>
      <c r="H14" s="163">
        <v>641.54589999999996</v>
      </c>
      <c r="I14" s="163">
        <v>230.7379</v>
      </c>
      <c r="J14" s="163">
        <v>228.58439999999999</v>
      </c>
      <c r="K14" s="163">
        <v>450.96230000000003</v>
      </c>
      <c r="L14" s="163">
        <v>371.83710000000002</v>
      </c>
      <c r="M14" s="163">
        <v>1282.1216999999999</v>
      </c>
    </row>
    <row r="15" spans="1:13" ht="18" customHeight="1" x14ac:dyDescent="0.25">
      <c r="A15" s="160" t="s">
        <v>92</v>
      </c>
      <c r="B15" s="160" t="s">
        <v>882</v>
      </c>
      <c r="C15" s="165">
        <v>35.75</v>
      </c>
      <c r="D15" s="165">
        <v>34.17</v>
      </c>
      <c r="E15" s="165">
        <v>32.016199999999998</v>
      </c>
      <c r="F15" s="165">
        <v>37.700499999999998</v>
      </c>
      <c r="G15" s="165">
        <v>485.05059999999997</v>
      </c>
      <c r="H15" s="165">
        <v>624.68730000000005</v>
      </c>
      <c r="I15" s="165">
        <v>229.8537</v>
      </c>
      <c r="J15" s="165">
        <v>229.6644</v>
      </c>
      <c r="K15" s="165">
        <v>452.58100000000002</v>
      </c>
      <c r="L15" s="165">
        <v>376.2079</v>
      </c>
      <c r="M15" s="165">
        <v>1288.307</v>
      </c>
    </row>
    <row r="16" spans="1:13" ht="18" customHeight="1" x14ac:dyDescent="0.25">
      <c r="A16" s="160" t="s">
        <v>92</v>
      </c>
      <c r="B16" s="160" t="s">
        <v>883</v>
      </c>
      <c r="C16" s="161">
        <v>38.020000000000003</v>
      </c>
      <c r="D16" s="161">
        <v>37.75</v>
      </c>
      <c r="E16" s="161">
        <v>37.642499999999998</v>
      </c>
      <c r="F16" s="161">
        <v>39.610599999999998</v>
      </c>
      <c r="G16" s="161">
        <v>496.49090000000001</v>
      </c>
      <c r="H16" s="161">
        <v>649.51400000000001</v>
      </c>
      <c r="I16" s="161">
        <v>233.51410000000001</v>
      </c>
      <c r="J16" s="161">
        <v>230.06970000000001</v>
      </c>
      <c r="K16" s="161">
        <v>456.68819999999999</v>
      </c>
      <c r="L16" s="161">
        <v>381.37540000000001</v>
      </c>
      <c r="M16" s="161">
        <v>1301.6474000000001</v>
      </c>
    </row>
    <row r="17" spans="1:13" ht="18" customHeight="1" x14ac:dyDescent="0.25">
      <c r="A17" s="160" t="s">
        <v>92</v>
      </c>
      <c r="B17" s="160" t="s">
        <v>884</v>
      </c>
      <c r="C17" s="163">
        <v>34.71</v>
      </c>
      <c r="D17" s="163">
        <v>35.130000000000003</v>
      </c>
      <c r="E17" s="163">
        <v>35.633099999999999</v>
      </c>
      <c r="F17" s="163">
        <v>35.7883</v>
      </c>
      <c r="G17" s="163">
        <v>491.7312</v>
      </c>
      <c r="H17" s="163">
        <v>632.99260000000004</v>
      </c>
      <c r="I17" s="163">
        <v>223.87790000000001</v>
      </c>
      <c r="J17" s="163">
        <v>223.9091</v>
      </c>
      <c r="K17" s="163">
        <v>477.77319999999997</v>
      </c>
      <c r="L17" s="163">
        <v>390.43900000000002</v>
      </c>
      <c r="M17" s="163">
        <v>1315.9992</v>
      </c>
    </row>
    <row r="18" spans="1:13" ht="18" customHeight="1" x14ac:dyDescent="0.25">
      <c r="A18" s="160" t="s">
        <v>92</v>
      </c>
      <c r="B18" s="160" t="s">
        <v>885</v>
      </c>
      <c r="C18" s="163">
        <v>38.03</v>
      </c>
      <c r="D18" s="163">
        <v>38.06</v>
      </c>
      <c r="E18" s="163">
        <v>37.776499999999999</v>
      </c>
      <c r="F18" s="163">
        <v>38.69</v>
      </c>
      <c r="G18" s="163">
        <v>512.78250000000003</v>
      </c>
      <c r="H18" s="163">
        <v>665.33900000000006</v>
      </c>
      <c r="I18" s="163">
        <v>224.4786</v>
      </c>
      <c r="J18" s="163">
        <v>220.99279999999999</v>
      </c>
      <c r="K18" s="163">
        <v>437.65960000000001</v>
      </c>
      <c r="L18" s="163">
        <v>364.2679</v>
      </c>
      <c r="M18" s="163">
        <v>1247.3988999999999</v>
      </c>
    </row>
    <row r="19" spans="1:13" ht="18" customHeight="1" x14ac:dyDescent="0.25">
      <c r="A19" s="160" t="s">
        <v>92</v>
      </c>
      <c r="B19" s="160" t="s">
        <v>886</v>
      </c>
      <c r="C19" s="163">
        <v>38.9</v>
      </c>
      <c r="D19" s="163">
        <v>38.96</v>
      </c>
      <c r="E19" s="163">
        <v>40.857500000000002</v>
      </c>
      <c r="F19" s="163">
        <v>38.440399999999997</v>
      </c>
      <c r="G19" s="163">
        <v>517.51310000000001</v>
      </c>
      <c r="H19" s="163">
        <v>674.67100000000005</v>
      </c>
      <c r="I19" s="163">
        <v>213.7508</v>
      </c>
      <c r="J19" s="163">
        <v>211.09690000000001</v>
      </c>
      <c r="K19" s="163">
        <v>404.6567</v>
      </c>
      <c r="L19" s="163">
        <v>337.38299999999998</v>
      </c>
      <c r="M19" s="163">
        <v>1166.8874000000001</v>
      </c>
    </row>
    <row r="20" spans="1:13" ht="18" customHeight="1" x14ac:dyDescent="0.25">
      <c r="A20" s="160" t="s">
        <v>92</v>
      </c>
      <c r="B20" s="160" t="s">
        <v>887</v>
      </c>
      <c r="C20" s="163">
        <v>49.13</v>
      </c>
      <c r="D20" s="163">
        <v>49.37</v>
      </c>
      <c r="E20" s="163">
        <v>45.278199999999998</v>
      </c>
      <c r="F20" s="163">
        <v>45.670699999999997</v>
      </c>
      <c r="G20" s="163">
        <v>574.58699999999999</v>
      </c>
      <c r="H20" s="163">
        <v>764.03589999999997</v>
      </c>
      <c r="I20" s="163">
        <v>175.5444</v>
      </c>
      <c r="J20" s="163">
        <v>175.3741</v>
      </c>
      <c r="K20" s="163">
        <v>318.75990000000002</v>
      </c>
      <c r="L20" s="163">
        <v>258.56560000000002</v>
      </c>
      <c r="M20" s="163">
        <v>928.24400000000003</v>
      </c>
    </row>
    <row r="21" spans="1:13" ht="18" customHeight="1" x14ac:dyDescent="0.25">
      <c r="A21" s="160" t="s">
        <v>92</v>
      </c>
      <c r="B21" s="160" t="s">
        <v>888</v>
      </c>
      <c r="C21" s="163">
        <v>47.3</v>
      </c>
      <c r="D21" s="163">
        <v>47.47</v>
      </c>
      <c r="E21" s="163">
        <v>42.331099999999999</v>
      </c>
      <c r="F21" s="163">
        <v>41.884799999999998</v>
      </c>
      <c r="G21" s="163">
        <v>580.91200000000003</v>
      </c>
      <c r="H21" s="163">
        <v>759.89790000000005</v>
      </c>
      <c r="I21" s="163">
        <v>131.97659999999999</v>
      </c>
      <c r="J21" s="163">
        <v>131.71799999999999</v>
      </c>
      <c r="K21" s="163">
        <v>232.86609999999999</v>
      </c>
      <c r="L21" s="163">
        <v>179.03530000000001</v>
      </c>
      <c r="M21" s="163">
        <v>675.596</v>
      </c>
    </row>
    <row r="22" spans="1:13" ht="18" customHeight="1" x14ac:dyDescent="0.25">
      <c r="A22" s="160" t="s">
        <v>92</v>
      </c>
      <c r="B22" s="160" t="s">
        <v>889</v>
      </c>
      <c r="C22" s="163">
        <v>49.91</v>
      </c>
      <c r="D22" s="163">
        <v>50.42</v>
      </c>
      <c r="E22" s="163">
        <v>41.527299999999997</v>
      </c>
      <c r="F22" s="163">
        <v>42.956400000000002</v>
      </c>
      <c r="G22" s="163">
        <v>607.85630000000003</v>
      </c>
      <c r="H22" s="163">
        <v>792.67</v>
      </c>
      <c r="I22" s="163">
        <v>100.5779</v>
      </c>
      <c r="J22" s="163">
        <v>99.488500000000002</v>
      </c>
      <c r="K22" s="163">
        <v>155.5444</v>
      </c>
      <c r="L22" s="163">
        <v>106.8335</v>
      </c>
      <c r="M22" s="163">
        <v>462.4443</v>
      </c>
    </row>
    <row r="23" spans="1:13" ht="18" customHeight="1" x14ac:dyDescent="0.25">
      <c r="A23" s="160" t="s">
        <v>92</v>
      </c>
      <c r="B23" s="160" t="s">
        <v>890</v>
      </c>
      <c r="C23" s="165">
        <v>47.12</v>
      </c>
      <c r="D23" s="165">
        <v>47.67</v>
      </c>
      <c r="E23" s="165">
        <v>39.25</v>
      </c>
      <c r="F23" s="165">
        <v>41.728700000000003</v>
      </c>
      <c r="G23" s="165">
        <v>607.86950000000002</v>
      </c>
      <c r="H23" s="165">
        <v>783.63819999999998</v>
      </c>
      <c r="I23" s="165">
        <v>128.57730000000001</v>
      </c>
      <c r="J23" s="165">
        <v>129.26480000000001</v>
      </c>
      <c r="K23" s="165">
        <v>154.1842</v>
      </c>
      <c r="L23" s="165">
        <v>114.0483</v>
      </c>
      <c r="M23" s="165">
        <v>526.07460000000003</v>
      </c>
    </row>
    <row r="24" spans="1:13" ht="18" customHeight="1" x14ac:dyDescent="0.25">
      <c r="A24" s="160" t="s">
        <v>92</v>
      </c>
      <c r="B24" s="160" t="s">
        <v>891</v>
      </c>
      <c r="C24" s="161">
        <v>46.31</v>
      </c>
      <c r="D24" s="161">
        <v>46.37</v>
      </c>
      <c r="E24" s="161">
        <v>45.412199999999999</v>
      </c>
      <c r="F24" s="161">
        <v>45.015599999999999</v>
      </c>
      <c r="G24" s="161">
        <v>598.76220000000001</v>
      </c>
      <c r="H24" s="161">
        <v>781.87</v>
      </c>
      <c r="I24" s="161">
        <v>131.762</v>
      </c>
      <c r="J24" s="161">
        <v>134.77520000000001</v>
      </c>
      <c r="K24" s="161">
        <v>157.6283</v>
      </c>
      <c r="L24" s="161">
        <v>113.12990000000001</v>
      </c>
      <c r="M24" s="161">
        <v>537.29539999999997</v>
      </c>
    </row>
    <row r="25" spans="1:13" ht="18" customHeight="1" x14ac:dyDescent="0.25">
      <c r="A25" s="160" t="s">
        <v>92</v>
      </c>
      <c r="B25" s="160" t="s">
        <v>892</v>
      </c>
      <c r="C25" s="163">
        <v>51.45</v>
      </c>
      <c r="D25" s="163">
        <v>51.49</v>
      </c>
      <c r="E25" s="163">
        <v>49.698900000000002</v>
      </c>
      <c r="F25" s="163">
        <v>49.934399999999997</v>
      </c>
      <c r="G25" s="163">
        <v>623.51080000000002</v>
      </c>
      <c r="H25" s="163">
        <v>826.08410000000003</v>
      </c>
      <c r="I25" s="163">
        <v>131.84569999999999</v>
      </c>
      <c r="J25" s="163">
        <v>133.35419999999999</v>
      </c>
      <c r="K25" s="163">
        <v>145.52770000000001</v>
      </c>
      <c r="L25" s="163">
        <v>99.2179</v>
      </c>
      <c r="M25" s="163">
        <v>509.94549999999998</v>
      </c>
    </row>
    <row r="26" spans="1:13" ht="18" customHeight="1" x14ac:dyDescent="0.25">
      <c r="A26" s="160" t="s">
        <v>92</v>
      </c>
      <c r="B26" s="160" t="s">
        <v>893</v>
      </c>
      <c r="C26" s="163">
        <v>52.99</v>
      </c>
      <c r="D26" s="163">
        <v>53.14</v>
      </c>
      <c r="E26" s="163">
        <v>51.172400000000003</v>
      </c>
      <c r="F26" s="163">
        <v>51.091200000000001</v>
      </c>
      <c r="G26" s="163">
        <v>633.82259999999997</v>
      </c>
      <c r="H26" s="163">
        <v>842.21619999999996</v>
      </c>
      <c r="I26" s="163">
        <v>133.73269999999999</v>
      </c>
      <c r="J26" s="163">
        <v>131.0112</v>
      </c>
      <c r="K26" s="163">
        <v>138.37430000000001</v>
      </c>
      <c r="L26" s="163">
        <v>91.145099999999999</v>
      </c>
      <c r="M26" s="163">
        <v>494.26330000000002</v>
      </c>
    </row>
    <row r="27" spans="1:13" ht="18" customHeight="1" x14ac:dyDescent="0.25">
      <c r="A27" s="160" t="s">
        <v>92</v>
      </c>
      <c r="B27" s="160" t="s">
        <v>894</v>
      </c>
      <c r="C27" s="163">
        <v>60.66</v>
      </c>
      <c r="D27" s="163">
        <v>61.91</v>
      </c>
      <c r="E27" s="163">
        <v>50.100700000000003</v>
      </c>
      <c r="F27" s="163">
        <v>50.276800000000001</v>
      </c>
      <c r="G27" s="163">
        <v>619.2672</v>
      </c>
      <c r="H27" s="163">
        <v>842.21469999999999</v>
      </c>
      <c r="I27" s="163">
        <v>132.0692</v>
      </c>
      <c r="J27" s="163">
        <v>132.24789999999999</v>
      </c>
      <c r="K27" s="163">
        <v>143.41120000000001</v>
      </c>
      <c r="L27" s="163">
        <v>96.755700000000004</v>
      </c>
      <c r="M27" s="163">
        <v>504.48399999999998</v>
      </c>
    </row>
    <row r="28" spans="1:13" ht="18" customHeight="1" x14ac:dyDescent="0.25">
      <c r="A28" s="160" t="s">
        <v>92</v>
      </c>
      <c r="B28" s="160" t="s">
        <v>895</v>
      </c>
      <c r="C28" s="163">
        <v>61.92</v>
      </c>
      <c r="D28" s="163">
        <v>61.49</v>
      </c>
      <c r="E28" s="163">
        <v>49.430900000000001</v>
      </c>
      <c r="F28" s="163">
        <v>49.207299999999996</v>
      </c>
      <c r="G28" s="163">
        <v>626.51340000000005</v>
      </c>
      <c r="H28" s="163">
        <v>848.5616</v>
      </c>
      <c r="I28" s="163">
        <v>119.5907</v>
      </c>
      <c r="J28" s="163">
        <v>118.14360000000001</v>
      </c>
      <c r="K28" s="163">
        <v>120.2792</v>
      </c>
      <c r="L28" s="163">
        <v>79.619900000000001</v>
      </c>
      <c r="M28" s="163">
        <v>437.63339999999999</v>
      </c>
    </row>
    <row r="29" spans="1:13" ht="18" customHeight="1" x14ac:dyDescent="0.25">
      <c r="A29" s="160" t="s">
        <v>92</v>
      </c>
      <c r="B29" s="160" t="s">
        <v>896</v>
      </c>
      <c r="C29" s="163">
        <v>54.27</v>
      </c>
      <c r="D29" s="163">
        <v>54.49</v>
      </c>
      <c r="E29" s="163">
        <v>44.072600000000001</v>
      </c>
      <c r="F29" s="163">
        <v>45.27</v>
      </c>
      <c r="G29" s="163">
        <v>651.96370000000002</v>
      </c>
      <c r="H29" s="163">
        <v>850.06629999999996</v>
      </c>
      <c r="I29" s="163">
        <v>113.6514</v>
      </c>
      <c r="J29" s="163">
        <v>115.316</v>
      </c>
      <c r="K29" s="163">
        <v>121.9654</v>
      </c>
      <c r="L29" s="163">
        <v>84.817599999999999</v>
      </c>
      <c r="M29" s="163">
        <v>435.75040000000001</v>
      </c>
    </row>
    <row r="30" spans="1:13" ht="18" customHeight="1" x14ac:dyDescent="0.25">
      <c r="A30" s="160" t="s">
        <v>92</v>
      </c>
      <c r="B30" s="160" t="s">
        <v>897</v>
      </c>
      <c r="C30" s="163">
        <v>53.57</v>
      </c>
      <c r="D30" s="163">
        <v>54.2</v>
      </c>
      <c r="E30" s="163">
        <v>49.698900000000002</v>
      </c>
      <c r="F30" s="163">
        <v>49.781999999999996</v>
      </c>
      <c r="G30" s="163">
        <v>642.98879999999997</v>
      </c>
      <c r="H30" s="163">
        <v>850.23969999999997</v>
      </c>
      <c r="I30" s="163">
        <v>113.90479999999999</v>
      </c>
      <c r="J30" s="163">
        <v>113.3471</v>
      </c>
      <c r="K30" s="163">
        <v>118.771</v>
      </c>
      <c r="L30" s="163">
        <v>81.459299999999999</v>
      </c>
      <c r="M30" s="163">
        <v>427.48219999999998</v>
      </c>
    </row>
    <row r="31" spans="1:13" ht="18" customHeight="1" x14ac:dyDescent="0.25">
      <c r="A31" s="160" t="s">
        <v>92</v>
      </c>
      <c r="B31" s="160" t="s">
        <v>898</v>
      </c>
      <c r="C31" s="165">
        <v>49.19</v>
      </c>
      <c r="D31" s="165">
        <v>49.66</v>
      </c>
      <c r="E31" s="165">
        <v>42.866900000000001</v>
      </c>
      <c r="F31" s="165">
        <v>45.228299999999997</v>
      </c>
      <c r="G31" s="165">
        <v>621.52110000000005</v>
      </c>
      <c r="H31" s="165">
        <v>808.46630000000005</v>
      </c>
      <c r="I31" s="165">
        <v>112.7119</v>
      </c>
      <c r="J31" s="165">
        <v>114.1602</v>
      </c>
      <c r="K31" s="165">
        <v>120.8335</v>
      </c>
      <c r="L31" s="165">
        <v>73.845200000000006</v>
      </c>
      <c r="M31" s="165">
        <v>421.55079999999998</v>
      </c>
    </row>
    <row r="32" spans="1:13" ht="18" customHeight="1" x14ac:dyDescent="0.25">
      <c r="A32" s="160" t="s">
        <v>92</v>
      </c>
      <c r="B32" s="160" t="s">
        <v>899</v>
      </c>
      <c r="C32" s="161">
        <v>49.43</v>
      </c>
      <c r="D32" s="161">
        <v>50.05</v>
      </c>
      <c r="E32" s="161">
        <v>46.751800000000003</v>
      </c>
      <c r="F32" s="161">
        <v>46.310600000000001</v>
      </c>
      <c r="G32" s="161">
        <v>608.04970000000003</v>
      </c>
      <c r="H32" s="161">
        <v>800.59209999999996</v>
      </c>
      <c r="I32" s="161">
        <v>112.3049</v>
      </c>
      <c r="J32" s="161">
        <v>113.0363</v>
      </c>
      <c r="K32" s="161">
        <v>120.6451</v>
      </c>
      <c r="L32" s="161">
        <v>84.446299999999994</v>
      </c>
      <c r="M32" s="161">
        <v>430.43259999999998</v>
      </c>
    </row>
    <row r="33" spans="1:13" ht="18" customHeight="1" x14ac:dyDescent="0.25">
      <c r="A33" s="160" t="s">
        <v>92</v>
      </c>
      <c r="B33" s="160" t="s">
        <v>900</v>
      </c>
      <c r="C33" s="163">
        <v>52.47</v>
      </c>
      <c r="D33" s="163">
        <v>52.36</v>
      </c>
      <c r="E33" s="163">
        <v>47.823399999999999</v>
      </c>
      <c r="F33" s="163">
        <v>47.879100000000001</v>
      </c>
      <c r="G33" s="163">
        <v>613.08209999999997</v>
      </c>
      <c r="H33" s="163">
        <v>813.6146</v>
      </c>
      <c r="I33" s="163">
        <v>108.6309</v>
      </c>
      <c r="J33" s="163">
        <v>107.31010000000001</v>
      </c>
      <c r="K33" s="163">
        <v>104.59220000000001</v>
      </c>
      <c r="L33" s="163">
        <v>70.579800000000006</v>
      </c>
      <c r="M33" s="163">
        <v>391.113</v>
      </c>
    </row>
    <row r="34" spans="1:13" ht="18" customHeight="1" x14ac:dyDescent="0.25">
      <c r="A34" s="160" t="s">
        <v>92</v>
      </c>
      <c r="B34" s="160" t="s">
        <v>901</v>
      </c>
      <c r="C34" s="163">
        <v>51.13</v>
      </c>
      <c r="D34" s="163">
        <v>50.97</v>
      </c>
      <c r="E34" s="163">
        <v>46.349899999999998</v>
      </c>
      <c r="F34" s="163">
        <v>45.980400000000003</v>
      </c>
      <c r="G34" s="163">
        <v>612.01340000000005</v>
      </c>
      <c r="H34" s="163">
        <v>806.44370000000004</v>
      </c>
      <c r="I34" s="163">
        <v>108.5737</v>
      </c>
      <c r="J34" s="163">
        <v>108.0463</v>
      </c>
      <c r="K34" s="163">
        <v>115.9669</v>
      </c>
      <c r="L34" s="163">
        <v>79.240300000000005</v>
      </c>
      <c r="M34" s="163">
        <v>411.8272</v>
      </c>
    </row>
    <row r="35" spans="1:13" ht="18" customHeight="1" x14ac:dyDescent="0.25">
      <c r="A35" s="160" t="s">
        <v>92</v>
      </c>
      <c r="B35" s="160" t="s">
        <v>902</v>
      </c>
      <c r="C35" s="163">
        <v>50.84</v>
      </c>
      <c r="D35" s="163">
        <v>51.04</v>
      </c>
      <c r="E35" s="163">
        <v>47.555500000000002</v>
      </c>
      <c r="F35" s="163">
        <v>47.134799999999998</v>
      </c>
      <c r="G35" s="163">
        <v>610.91790000000003</v>
      </c>
      <c r="H35" s="163">
        <v>807.48820000000001</v>
      </c>
      <c r="I35" s="163">
        <v>115.4567</v>
      </c>
      <c r="J35" s="163">
        <v>114.3984</v>
      </c>
      <c r="K35" s="163">
        <v>122.88330000000001</v>
      </c>
      <c r="L35" s="163">
        <v>84.241</v>
      </c>
      <c r="M35" s="163">
        <v>436.9794</v>
      </c>
    </row>
    <row r="36" spans="1:13" ht="18" customHeight="1" x14ac:dyDescent="0.25">
      <c r="A36" s="160" t="s">
        <v>92</v>
      </c>
      <c r="B36" s="160" t="s">
        <v>903</v>
      </c>
      <c r="C36" s="163">
        <v>52.97</v>
      </c>
      <c r="D36" s="163">
        <v>53.78</v>
      </c>
      <c r="E36" s="163">
        <v>46.751800000000003</v>
      </c>
      <c r="F36" s="163">
        <v>47.448999999999998</v>
      </c>
      <c r="G36" s="163">
        <v>618.82780000000002</v>
      </c>
      <c r="H36" s="163">
        <v>819.77859999999998</v>
      </c>
      <c r="I36" s="163">
        <v>119.5436</v>
      </c>
      <c r="J36" s="163">
        <v>122.2092</v>
      </c>
      <c r="K36" s="163">
        <v>131.94069999999999</v>
      </c>
      <c r="L36" s="163">
        <v>89.803100000000001</v>
      </c>
      <c r="M36" s="163">
        <v>463.4966</v>
      </c>
    </row>
    <row r="37" spans="1:13" ht="18" customHeight="1" x14ac:dyDescent="0.25">
      <c r="A37" s="160" t="s">
        <v>92</v>
      </c>
      <c r="B37" s="160" t="s">
        <v>904</v>
      </c>
      <c r="C37" s="163">
        <v>47.56</v>
      </c>
      <c r="D37" s="163">
        <v>48.42</v>
      </c>
      <c r="E37" s="163">
        <v>44.206499999999998</v>
      </c>
      <c r="F37" s="163">
        <v>44.436399999999999</v>
      </c>
      <c r="G37" s="163">
        <v>590.59789999999998</v>
      </c>
      <c r="H37" s="163">
        <v>775.22080000000005</v>
      </c>
      <c r="I37" s="163">
        <v>129.4983</v>
      </c>
      <c r="J37" s="163">
        <v>128.6163</v>
      </c>
      <c r="K37" s="163">
        <v>157.73650000000001</v>
      </c>
      <c r="L37" s="163">
        <v>110.3014</v>
      </c>
      <c r="M37" s="163">
        <v>526.15250000000003</v>
      </c>
    </row>
    <row r="38" spans="1:13" ht="18" customHeight="1" x14ac:dyDescent="0.25">
      <c r="A38" s="160" t="s">
        <v>92</v>
      </c>
      <c r="B38" s="160" t="s">
        <v>905</v>
      </c>
      <c r="C38" s="163">
        <v>47.54</v>
      </c>
      <c r="D38" s="163">
        <v>47.89</v>
      </c>
      <c r="E38" s="163">
        <v>46.617800000000003</v>
      </c>
      <c r="F38" s="163">
        <v>46.064999999999998</v>
      </c>
      <c r="G38" s="163">
        <v>603.43179999999995</v>
      </c>
      <c r="H38" s="163">
        <v>791.54459999999995</v>
      </c>
      <c r="I38" s="163">
        <v>136.74459999999999</v>
      </c>
      <c r="J38" s="163">
        <v>136.21799999999999</v>
      </c>
      <c r="K38" s="163">
        <v>177.4572</v>
      </c>
      <c r="L38" s="163">
        <v>128.7834</v>
      </c>
      <c r="M38" s="163">
        <v>579.20320000000004</v>
      </c>
    </row>
    <row r="39" spans="1:13" ht="18" customHeight="1" x14ac:dyDescent="0.25">
      <c r="A39" s="160" t="s">
        <v>92</v>
      </c>
      <c r="B39" s="160" t="s">
        <v>906</v>
      </c>
      <c r="C39" s="165">
        <v>48.85</v>
      </c>
      <c r="D39" s="165">
        <v>49.68</v>
      </c>
      <c r="E39" s="165">
        <v>47.153599999999997</v>
      </c>
      <c r="F39" s="165">
        <v>46.917400000000001</v>
      </c>
      <c r="G39" s="165">
        <v>587.58849999999995</v>
      </c>
      <c r="H39" s="165">
        <v>780.18949999999995</v>
      </c>
      <c r="I39" s="165">
        <v>131.38550000000001</v>
      </c>
      <c r="J39" s="165">
        <v>128.8305</v>
      </c>
      <c r="K39" s="165">
        <v>176.959</v>
      </c>
      <c r="L39" s="165">
        <v>134.61199999999999</v>
      </c>
      <c r="M39" s="165">
        <v>571.78700000000003</v>
      </c>
    </row>
    <row r="40" spans="1:13" ht="18" customHeight="1" x14ac:dyDescent="0.25">
      <c r="A40" s="160" t="s">
        <v>92</v>
      </c>
      <c r="B40" s="160" t="s">
        <v>907</v>
      </c>
      <c r="C40" s="161">
        <v>47.98</v>
      </c>
      <c r="D40" s="161">
        <v>48.25</v>
      </c>
      <c r="E40" s="161">
        <v>48.493200000000002</v>
      </c>
      <c r="F40" s="161">
        <v>46.802399999999999</v>
      </c>
      <c r="G40" s="161">
        <v>579.13980000000004</v>
      </c>
      <c r="H40" s="161">
        <v>770.66539999999998</v>
      </c>
      <c r="I40" s="161">
        <v>150.68770000000001</v>
      </c>
      <c r="J40" s="161">
        <v>148.8357</v>
      </c>
      <c r="K40" s="161">
        <v>256.34109999999998</v>
      </c>
      <c r="L40" s="161">
        <v>201.4041</v>
      </c>
      <c r="M40" s="161">
        <v>757.26859999999999</v>
      </c>
    </row>
    <row r="41" spans="1:13" ht="18" customHeight="1" x14ac:dyDescent="0.25">
      <c r="A41" s="160" t="s">
        <v>92</v>
      </c>
      <c r="B41" s="160" t="s">
        <v>908</v>
      </c>
      <c r="C41" s="163">
        <v>53.01</v>
      </c>
      <c r="D41" s="163">
        <v>53.75</v>
      </c>
      <c r="E41" s="163">
        <v>50.770499999999998</v>
      </c>
      <c r="F41" s="163">
        <v>51.123600000000003</v>
      </c>
      <c r="G41" s="163">
        <v>590.82460000000003</v>
      </c>
      <c r="H41" s="163">
        <v>799.4787</v>
      </c>
      <c r="I41" s="163">
        <v>189.04429999999999</v>
      </c>
      <c r="J41" s="163">
        <v>186.81309999999999</v>
      </c>
      <c r="K41" s="163">
        <v>330.44940000000003</v>
      </c>
      <c r="L41" s="163">
        <v>274.62470000000002</v>
      </c>
      <c r="M41" s="163">
        <v>980.93150000000003</v>
      </c>
    </row>
    <row r="42" spans="1:13" ht="18" customHeight="1" x14ac:dyDescent="0.25">
      <c r="A42" s="160" t="s">
        <v>92</v>
      </c>
      <c r="B42" s="160" t="s">
        <v>909</v>
      </c>
      <c r="C42" s="163">
        <v>46.48</v>
      </c>
      <c r="D42" s="163">
        <v>46.42</v>
      </c>
      <c r="E42" s="163">
        <v>47.0197</v>
      </c>
      <c r="F42" s="163">
        <v>47.213700000000003</v>
      </c>
      <c r="G42" s="163">
        <v>554.84190000000001</v>
      </c>
      <c r="H42" s="163">
        <v>741.97529999999995</v>
      </c>
      <c r="I42" s="163">
        <v>211.012</v>
      </c>
      <c r="J42" s="163">
        <v>210.64519999999999</v>
      </c>
      <c r="K42" s="163">
        <v>420.21449999999999</v>
      </c>
      <c r="L42" s="163">
        <v>340.05459999999999</v>
      </c>
      <c r="M42" s="163">
        <v>1181.9263000000001</v>
      </c>
    </row>
    <row r="43" spans="1:13" ht="18" customHeight="1" x14ac:dyDescent="0.25">
      <c r="A43" s="160" t="s">
        <v>92</v>
      </c>
      <c r="B43" s="160" t="s">
        <v>910</v>
      </c>
      <c r="C43" s="163">
        <v>45.99</v>
      </c>
      <c r="D43" s="163">
        <v>46.2</v>
      </c>
      <c r="E43" s="163">
        <v>44.608400000000003</v>
      </c>
      <c r="F43" s="163">
        <v>44.0456</v>
      </c>
      <c r="G43" s="163">
        <v>540.91</v>
      </c>
      <c r="H43" s="163">
        <v>721.75400000000002</v>
      </c>
      <c r="I43" s="163">
        <v>226.05160000000001</v>
      </c>
      <c r="J43" s="163">
        <v>224.71010000000001</v>
      </c>
      <c r="K43" s="163">
        <v>479.28829999999999</v>
      </c>
      <c r="L43" s="163">
        <v>389.82229999999998</v>
      </c>
      <c r="M43" s="163">
        <v>1319.8723</v>
      </c>
    </row>
    <row r="44" spans="1:13" ht="18" customHeight="1" x14ac:dyDescent="0.25">
      <c r="A44" s="160" t="s">
        <v>92</v>
      </c>
      <c r="B44" s="160" t="s">
        <v>911</v>
      </c>
      <c r="C44" s="163">
        <v>56.89</v>
      </c>
      <c r="D44" s="163">
        <v>57.21</v>
      </c>
      <c r="E44" s="163">
        <v>47.555500000000002</v>
      </c>
      <c r="F44" s="163">
        <v>48.287500000000001</v>
      </c>
      <c r="G44" s="163">
        <v>568.57180000000005</v>
      </c>
      <c r="H44" s="163">
        <v>778.51480000000004</v>
      </c>
      <c r="I44" s="163">
        <v>221.78790000000001</v>
      </c>
      <c r="J44" s="163">
        <v>220.4324</v>
      </c>
      <c r="K44" s="163">
        <v>472.93819999999999</v>
      </c>
      <c r="L44" s="163">
        <v>386.4495</v>
      </c>
      <c r="M44" s="163">
        <v>1301.6079999999999</v>
      </c>
    </row>
    <row r="45" spans="1:13" ht="18" customHeight="1" x14ac:dyDescent="0.25">
      <c r="A45" s="160" t="s">
        <v>92</v>
      </c>
      <c r="B45" s="160" t="s">
        <v>912</v>
      </c>
      <c r="C45" s="163">
        <v>62.76</v>
      </c>
      <c r="D45" s="163">
        <v>63.08</v>
      </c>
      <c r="E45" s="163">
        <v>52.913899999999998</v>
      </c>
      <c r="F45" s="163">
        <v>53.329799999999999</v>
      </c>
      <c r="G45" s="163">
        <v>582.08069999999998</v>
      </c>
      <c r="H45" s="163">
        <v>814.1644</v>
      </c>
      <c r="I45" s="163">
        <v>220.30549999999999</v>
      </c>
      <c r="J45" s="163">
        <v>217.3235</v>
      </c>
      <c r="K45" s="163">
        <v>460.67469999999997</v>
      </c>
      <c r="L45" s="163">
        <v>379.2482</v>
      </c>
      <c r="M45" s="163">
        <v>1277.5518999999999</v>
      </c>
    </row>
    <row r="46" spans="1:13" ht="18" customHeight="1" x14ac:dyDescent="0.25">
      <c r="A46" s="160" t="s">
        <v>92</v>
      </c>
      <c r="B46" s="160" t="s">
        <v>913</v>
      </c>
      <c r="C46" s="163">
        <v>62.43</v>
      </c>
      <c r="D46" s="163">
        <v>62.78</v>
      </c>
      <c r="E46" s="163">
        <v>50.770499999999998</v>
      </c>
      <c r="F46" s="163">
        <v>51.168500000000002</v>
      </c>
      <c r="G46" s="163">
        <v>588.69979999999998</v>
      </c>
      <c r="H46" s="163">
        <v>815.84879999999998</v>
      </c>
      <c r="I46" s="163">
        <v>225.3304</v>
      </c>
      <c r="J46" s="163">
        <v>221.80369999999999</v>
      </c>
      <c r="K46" s="163">
        <v>451.77679999999998</v>
      </c>
      <c r="L46" s="163">
        <v>374.77949999999998</v>
      </c>
      <c r="M46" s="163">
        <v>1273.6904</v>
      </c>
    </row>
    <row r="47" spans="1:13" ht="18" customHeight="1" x14ac:dyDescent="0.25">
      <c r="A47" s="160" t="s">
        <v>92</v>
      </c>
      <c r="B47" s="160" t="s">
        <v>914</v>
      </c>
      <c r="C47" s="165">
        <v>60.96</v>
      </c>
      <c r="D47" s="165">
        <v>61.17</v>
      </c>
      <c r="E47" s="165">
        <v>49.698900000000002</v>
      </c>
      <c r="F47" s="165">
        <v>49.7896</v>
      </c>
      <c r="G47" s="165">
        <v>576.21720000000005</v>
      </c>
      <c r="H47" s="165">
        <v>797.83569999999997</v>
      </c>
      <c r="I47" s="165">
        <v>226.5788</v>
      </c>
      <c r="J47" s="165">
        <v>225.37020000000001</v>
      </c>
      <c r="K47" s="165">
        <v>463.78280000000001</v>
      </c>
      <c r="L47" s="165">
        <v>383.45339999999999</v>
      </c>
      <c r="M47" s="165">
        <v>1299.1851999999999</v>
      </c>
    </row>
    <row r="48" spans="1:13" ht="18" customHeight="1" x14ac:dyDescent="0.25">
      <c r="A48" s="160" t="s">
        <v>92</v>
      </c>
      <c r="B48" s="160" t="s">
        <v>915</v>
      </c>
      <c r="C48" s="161">
        <v>56.97</v>
      </c>
      <c r="D48" s="161">
        <v>57.34</v>
      </c>
      <c r="E48" s="161">
        <v>47.9574</v>
      </c>
      <c r="F48" s="161">
        <v>48.090499999999999</v>
      </c>
      <c r="G48" s="161">
        <v>564.76599999999996</v>
      </c>
      <c r="H48" s="161">
        <v>775.12390000000005</v>
      </c>
      <c r="I48" s="161">
        <v>224.9419</v>
      </c>
      <c r="J48" s="161">
        <v>222.82339999999999</v>
      </c>
      <c r="K48" s="161">
        <v>467.64780000000002</v>
      </c>
      <c r="L48" s="161">
        <v>383.35219999999998</v>
      </c>
      <c r="M48" s="161">
        <v>1298.7653</v>
      </c>
    </row>
    <row r="49" spans="1:13" ht="18" customHeight="1" x14ac:dyDescent="0.25">
      <c r="A49" s="160" t="s">
        <v>92</v>
      </c>
      <c r="B49" s="160" t="s">
        <v>916</v>
      </c>
      <c r="C49" s="163">
        <v>55.73</v>
      </c>
      <c r="D49" s="163">
        <v>55.86</v>
      </c>
      <c r="E49" s="163">
        <v>46.751800000000003</v>
      </c>
      <c r="F49" s="163">
        <v>46.983499999999999</v>
      </c>
      <c r="G49" s="163">
        <v>556.90869999999995</v>
      </c>
      <c r="H49" s="163">
        <v>762.23400000000004</v>
      </c>
      <c r="I49" s="163">
        <v>226.5307</v>
      </c>
      <c r="J49" s="163">
        <v>224.7313</v>
      </c>
      <c r="K49" s="163">
        <v>455.31529999999998</v>
      </c>
      <c r="L49" s="163">
        <v>374.65100000000001</v>
      </c>
      <c r="M49" s="163">
        <v>1281.2283</v>
      </c>
    </row>
    <row r="50" spans="1:13" ht="18" customHeight="1" x14ac:dyDescent="0.25">
      <c r="A50" s="160" t="s">
        <v>92</v>
      </c>
      <c r="B50" s="160" t="s">
        <v>917</v>
      </c>
      <c r="C50" s="163">
        <v>55.53</v>
      </c>
      <c r="D50" s="163">
        <v>55.61</v>
      </c>
      <c r="E50" s="163">
        <v>46.483800000000002</v>
      </c>
      <c r="F50" s="163">
        <v>46.7044</v>
      </c>
      <c r="G50" s="163">
        <v>545.35969999999998</v>
      </c>
      <c r="H50" s="163">
        <v>749.68790000000001</v>
      </c>
      <c r="I50" s="163">
        <v>232.8792</v>
      </c>
      <c r="J50" s="163">
        <v>228.47059999999999</v>
      </c>
      <c r="K50" s="163">
        <v>450.02429999999998</v>
      </c>
      <c r="L50" s="163">
        <v>377.91489999999999</v>
      </c>
      <c r="M50" s="163">
        <v>1289.289</v>
      </c>
    </row>
    <row r="51" spans="1:13" ht="18" customHeight="1" x14ac:dyDescent="0.25">
      <c r="A51" s="160" t="s">
        <v>92</v>
      </c>
      <c r="B51" s="160" t="s">
        <v>918</v>
      </c>
      <c r="C51" s="163">
        <v>59.15</v>
      </c>
      <c r="D51" s="163">
        <v>59.28</v>
      </c>
      <c r="E51" s="163">
        <v>47.689500000000002</v>
      </c>
      <c r="F51" s="163">
        <v>48.443800000000003</v>
      </c>
      <c r="G51" s="163">
        <v>544.27620000000002</v>
      </c>
      <c r="H51" s="163">
        <v>758.83950000000004</v>
      </c>
      <c r="I51" s="163">
        <v>240.60640000000001</v>
      </c>
      <c r="J51" s="163">
        <v>236.7962</v>
      </c>
      <c r="K51" s="163">
        <v>448.98160000000001</v>
      </c>
      <c r="L51" s="163">
        <v>372.3707</v>
      </c>
      <c r="M51" s="163">
        <v>1298.7548999999999</v>
      </c>
    </row>
    <row r="52" spans="1:13" ht="18" customHeight="1" x14ac:dyDescent="0.25">
      <c r="A52" s="160" t="s">
        <v>92</v>
      </c>
      <c r="B52" s="160" t="s">
        <v>919</v>
      </c>
      <c r="C52" s="163">
        <v>64.599999999999994</v>
      </c>
      <c r="D52" s="163">
        <v>65.290000000000006</v>
      </c>
      <c r="E52" s="163">
        <v>49.698900000000002</v>
      </c>
      <c r="F52" s="163">
        <v>50.309800000000003</v>
      </c>
      <c r="G52" s="163">
        <v>541.97130000000004</v>
      </c>
      <c r="H52" s="163">
        <v>771.87</v>
      </c>
      <c r="I52" s="163">
        <v>239.03450000000001</v>
      </c>
      <c r="J52" s="163">
        <v>234.07490000000001</v>
      </c>
      <c r="K52" s="163">
        <v>457.50920000000002</v>
      </c>
      <c r="L52" s="163">
        <v>374.09899999999999</v>
      </c>
      <c r="M52" s="163">
        <v>1304.7175999999999</v>
      </c>
    </row>
    <row r="53" spans="1:13" ht="18" customHeight="1" x14ac:dyDescent="0.25">
      <c r="A53" s="160" t="s">
        <v>92</v>
      </c>
      <c r="B53" s="160" t="s">
        <v>920</v>
      </c>
      <c r="C53" s="163">
        <v>52.34</v>
      </c>
      <c r="D53" s="163">
        <v>52.33</v>
      </c>
      <c r="E53" s="163">
        <v>41.929200000000002</v>
      </c>
      <c r="F53" s="163">
        <v>41.7896</v>
      </c>
      <c r="G53" s="163">
        <v>508.11099999999999</v>
      </c>
      <c r="H53" s="163">
        <v>696.49980000000005</v>
      </c>
      <c r="I53" s="163">
        <v>229.5966</v>
      </c>
      <c r="J53" s="163">
        <v>228.9623</v>
      </c>
      <c r="K53" s="163">
        <v>450.0933</v>
      </c>
      <c r="L53" s="163">
        <v>373.37729999999999</v>
      </c>
      <c r="M53" s="163">
        <v>1282.0295000000001</v>
      </c>
    </row>
    <row r="54" spans="1:13" ht="18" customHeight="1" x14ac:dyDescent="0.25">
      <c r="A54" s="160" t="s">
        <v>92</v>
      </c>
      <c r="B54" s="160" t="s">
        <v>921</v>
      </c>
      <c r="C54" s="163">
        <v>49.91</v>
      </c>
      <c r="D54" s="163">
        <v>50.29</v>
      </c>
      <c r="E54" s="163">
        <v>40.1877</v>
      </c>
      <c r="F54" s="163">
        <v>41.043900000000001</v>
      </c>
      <c r="G54" s="163">
        <v>484.78460000000001</v>
      </c>
      <c r="H54" s="163">
        <v>666.21619999999996</v>
      </c>
      <c r="I54" s="163">
        <v>222.39230000000001</v>
      </c>
      <c r="J54" s="163">
        <v>223.11779999999999</v>
      </c>
      <c r="K54" s="163">
        <v>435.32639999999998</v>
      </c>
      <c r="L54" s="163">
        <v>364.13850000000002</v>
      </c>
      <c r="M54" s="163">
        <v>1244.9749999999999</v>
      </c>
    </row>
    <row r="55" spans="1:13" ht="18" customHeight="1" x14ac:dyDescent="0.25">
      <c r="A55" s="160" t="s">
        <v>922</v>
      </c>
      <c r="B55" s="160" t="s">
        <v>93</v>
      </c>
      <c r="C55" s="165">
        <v>52.54</v>
      </c>
      <c r="D55" s="165">
        <v>51.99</v>
      </c>
      <c r="E55" s="165">
        <v>43.000900000000001</v>
      </c>
      <c r="F55" s="165">
        <v>43.1601</v>
      </c>
      <c r="G55" s="165">
        <v>492.56990000000002</v>
      </c>
      <c r="H55" s="165">
        <v>683.26089999999999</v>
      </c>
      <c r="I55" s="165">
        <v>225.22829999999999</v>
      </c>
      <c r="J55" s="165">
        <v>224.8777</v>
      </c>
      <c r="K55" s="165">
        <v>455.78910000000002</v>
      </c>
      <c r="L55" s="165">
        <v>380.22359999999998</v>
      </c>
      <c r="M55" s="165">
        <v>1286.1187</v>
      </c>
    </row>
    <row r="56" spans="1:13" x14ac:dyDescent="0.25">
      <c r="A56" s="228" t="s">
        <v>934</v>
      </c>
      <c r="B56" s="228"/>
      <c r="C56" s="167">
        <v>-34.71</v>
      </c>
      <c r="D56" s="167">
        <v>-34.17</v>
      </c>
      <c r="E56" s="167">
        <v>-32.016199999999998</v>
      </c>
      <c r="F56" s="167">
        <v>-35.7883</v>
      </c>
      <c r="G56" s="167">
        <v>-478.0899</v>
      </c>
      <c r="H56" s="167"/>
      <c r="I56" s="167">
        <v>240.60640000000001</v>
      </c>
      <c r="J56" s="167">
        <v>236.7962</v>
      </c>
      <c r="K56" s="167">
        <v>479.28829999999999</v>
      </c>
      <c r="L56" s="167">
        <v>390.43900000000002</v>
      </c>
      <c r="M56" s="167"/>
    </row>
    <row r="57" spans="1:13" x14ac:dyDescent="0.25">
      <c r="A57" s="228" t="s">
        <v>935</v>
      </c>
      <c r="B57" s="228"/>
      <c r="C57" s="167">
        <v>-64.599999999999994</v>
      </c>
      <c r="D57" s="167">
        <v>-65.290000000000006</v>
      </c>
      <c r="E57" s="167">
        <v>-52.913899999999998</v>
      </c>
      <c r="F57" s="167">
        <v>-53.329799999999999</v>
      </c>
      <c r="G57" s="167">
        <v>-651.96370000000002</v>
      </c>
      <c r="H57" s="167"/>
      <c r="I57" s="167">
        <v>100.5779</v>
      </c>
      <c r="J57" s="167">
        <v>99.488500000000002</v>
      </c>
      <c r="K57" s="167">
        <v>104.59220000000001</v>
      </c>
      <c r="L57" s="167">
        <v>70.579800000000006</v>
      </c>
      <c r="M57" s="167"/>
    </row>
    <row r="58" spans="1:13" x14ac:dyDescent="0.25">
      <c r="A58" s="228" t="s">
        <v>936</v>
      </c>
      <c r="B58" s="228"/>
      <c r="C58" s="167">
        <v>-50.629791666666669</v>
      </c>
      <c r="D58" s="167">
        <v>-50.858750000000001</v>
      </c>
      <c r="E58" s="167">
        <v>-44.653054166666671</v>
      </c>
      <c r="F58" s="167">
        <v>-45.000374999999998</v>
      </c>
      <c r="G58" s="167">
        <v>-562.17462291666664</v>
      </c>
      <c r="H58" s="167"/>
      <c r="I58" s="167">
        <v>181.44609583333332</v>
      </c>
      <c r="J58" s="167">
        <v>180.42216458333331</v>
      </c>
      <c r="K58" s="167">
        <v>318.92911249999997</v>
      </c>
      <c r="L58" s="167">
        <v>256.31551458333331</v>
      </c>
      <c r="M58" s="167"/>
    </row>
    <row r="59" spans="1:13" ht="27" customHeight="1" x14ac:dyDescent="0.25">
      <c r="A59" s="228" t="s">
        <v>3</v>
      </c>
      <c r="B59" s="228"/>
      <c r="C59" s="229" t="s">
        <v>2437</v>
      </c>
      <c r="D59" s="229"/>
      <c r="E59" s="229" t="s">
        <v>65</v>
      </c>
      <c r="F59" s="229"/>
      <c r="G59" s="229" t="s">
        <v>80</v>
      </c>
      <c r="H59" s="229" t="s">
        <v>1029</v>
      </c>
      <c r="I59" s="229" t="s">
        <v>80</v>
      </c>
      <c r="J59" s="229"/>
      <c r="K59" s="229"/>
      <c r="L59" s="229" t="s">
        <v>194</v>
      </c>
      <c r="M59" s="229" t="s">
        <v>1029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2752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1798</v>
      </c>
      <c r="B5" s="228"/>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25">
      <c r="A6" s="228" t="s">
        <v>1799</v>
      </c>
      <c r="B6" s="228"/>
      <c r="C6" s="171" t="s">
        <v>2753</v>
      </c>
      <c r="D6" s="171" t="s">
        <v>2754</v>
      </c>
      <c r="E6" s="171" t="s">
        <v>2755</v>
      </c>
      <c r="F6" s="171" t="s">
        <v>2756</v>
      </c>
      <c r="G6" s="171" t="s">
        <v>2757</v>
      </c>
      <c r="H6" s="171" t="s">
        <v>2758</v>
      </c>
      <c r="I6" s="171" t="s">
        <v>2759</v>
      </c>
      <c r="J6" s="171" t="s">
        <v>2760</v>
      </c>
      <c r="K6" s="171" t="s">
        <v>2761</v>
      </c>
      <c r="L6" s="171" t="s">
        <v>2762</v>
      </c>
      <c r="M6" s="171" t="s">
        <v>2763</v>
      </c>
      <c r="N6" s="171" t="s">
        <v>2764</v>
      </c>
      <c r="O6" s="11" t="s">
        <v>2765</v>
      </c>
      <c r="P6" s="11" t="s">
        <v>2766</v>
      </c>
      <c r="Q6" s="11" t="s">
        <v>2767</v>
      </c>
      <c r="R6" s="11" t="s">
        <v>2768</v>
      </c>
      <c r="S6" s="11" t="s">
        <v>2769</v>
      </c>
      <c r="T6" s="11" t="s">
        <v>2770</v>
      </c>
      <c r="U6" s="11" t="s">
        <v>2771</v>
      </c>
      <c r="V6" s="11" t="s">
        <v>2772</v>
      </c>
      <c r="W6" s="11" t="s">
        <v>2773</v>
      </c>
      <c r="X6" s="172" t="s">
        <v>2774</v>
      </c>
      <c r="Y6" s="172" t="s">
        <v>2775</v>
      </c>
      <c r="Z6" s="172" t="s">
        <v>2776</v>
      </c>
      <c r="AA6" s="172" t="s">
        <v>2777</v>
      </c>
      <c r="AB6" s="172" t="s">
        <v>2778</v>
      </c>
      <c r="AC6" s="172" t="s">
        <v>2779</v>
      </c>
      <c r="AD6" s="172" t="s">
        <v>2780</v>
      </c>
      <c r="AE6" s="172" t="s">
        <v>2781</v>
      </c>
      <c r="AF6" s="172" t="s">
        <v>2782</v>
      </c>
    </row>
    <row r="7" spans="1:32" ht="27" customHeight="1" x14ac:dyDescent="0.25">
      <c r="A7" s="228" t="s">
        <v>26</v>
      </c>
      <c r="B7" s="228"/>
      <c r="C7" s="232" t="s">
        <v>2783</v>
      </c>
      <c r="D7" s="232" t="s">
        <v>2784</v>
      </c>
      <c r="E7" s="232" t="s">
        <v>2785</v>
      </c>
      <c r="F7" s="232" t="s">
        <v>2786</v>
      </c>
      <c r="G7" s="232" t="s">
        <v>599</v>
      </c>
      <c r="H7" s="232" t="s">
        <v>601</v>
      </c>
      <c r="I7" s="232" t="s">
        <v>211</v>
      </c>
      <c r="J7" s="232" t="s">
        <v>607</v>
      </c>
      <c r="K7" s="232" t="s">
        <v>195</v>
      </c>
      <c r="L7" s="232" t="s">
        <v>622</v>
      </c>
      <c r="M7" s="232" t="s">
        <v>2787</v>
      </c>
      <c r="N7" s="232" t="s">
        <v>2788</v>
      </c>
      <c r="O7" s="226" t="s">
        <v>536</v>
      </c>
      <c r="P7" s="226" t="s">
        <v>75</v>
      </c>
      <c r="Q7" s="226" t="s">
        <v>463</v>
      </c>
      <c r="R7" s="226" t="s">
        <v>2789</v>
      </c>
      <c r="S7" s="226" t="s">
        <v>519</v>
      </c>
      <c r="T7" s="226" t="s">
        <v>81</v>
      </c>
      <c r="U7" s="226" t="s">
        <v>336</v>
      </c>
      <c r="V7" s="226" t="s">
        <v>2790</v>
      </c>
      <c r="W7" s="226" t="s">
        <v>2791</v>
      </c>
      <c r="X7" s="233" t="s">
        <v>2792</v>
      </c>
      <c r="Y7" s="233" t="s">
        <v>2793</v>
      </c>
      <c r="Z7" s="233" t="s">
        <v>2794</v>
      </c>
      <c r="AA7" s="233" t="s">
        <v>638</v>
      </c>
      <c r="AB7" s="233" t="s">
        <v>2795</v>
      </c>
      <c r="AC7" s="233" t="s">
        <v>2796</v>
      </c>
      <c r="AD7" s="233" t="s">
        <v>336</v>
      </c>
      <c r="AE7" s="233" t="s">
        <v>2797</v>
      </c>
      <c r="AF7" s="233" t="s">
        <v>2790</v>
      </c>
    </row>
    <row r="8" spans="1:32" x14ac:dyDescent="0.25">
      <c r="A8" s="228" t="s">
        <v>2798</v>
      </c>
      <c r="B8" s="228"/>
      <c r="C8" s="171" t="s">
        <v>2799</v>
      </c>
      <c r="D8" s="171" t="s">
        <v>2799</v>
      </c>
      <c r="E8" s="171" t="s">
        <v>2799</v>
      </c>
      <c r="F8" s="171" t="s">
        <v>2799</v>
      </c>
      <c r="G8" s="171" t="s">
        <v>2799</v>
      </c>
      <c r="H8" s="171" t="s">
        <v>2799</v>
      </c>
      <c r="I8" s="171" t="s">
        <v>2799</v>
      </c>
      <c r="J8" s="171" t="s">
        <v>2799</v>
      </c>
      <c r="K8" s="171" t="s">
        <v>2799</v>
      </c>
      <c r="L8" s="171" t="s">
        <v>2799</v>
      </c>
      <c r="M8" s="171" t="s">
        <v>2799</v>
      </c>
      <c r="N8" s="171" t="s">
        <v>2799</v>
      </c>
      <c r="O8" s="11" t="s">
        <v>2800</v>
      </c>
      <c r="P8" s="11" t="s">
        <v>2800</v>
      </c>
      <c r="Q8" s="11" t="s">
        <v>2800</v>
      </c>
      <c r="R8" s="11" t="s">
        <v>2800</v>
      </c>
      <c r="S8" s="11" t="s">
        <v>2800</v>
      </c>
      <c r="T8" s="11" t="s">
        <v>2800</v>
      </c>
      <c r="U8" s="11" t="s">
        <v>2800</v>
      </c>
      <c r="V8" s="11" t="s">
        <v>2800</v>
      </c>
      <c r="W8" s="11" t="s">
        <v>2800</v>
      </c>
      <c r="X8" s="172" t="s">
        <v>2801</v>
      </c>
      <c r="Y8" s="172" t="s">
        <v>2801</v>
      </c>
      <c r="Z8" s="172" t="s">
        <v>2801</v>
      </c>
      <c r="AA8" s="172" t="s">
        <v>2801</v>
      </c>
      <c r="AB8" s="172" t="s">
        <v>2801</v>
      </c>
      <c r="AC8" s="172" t="s">
        <v>2801</v>
      </c>
      <c r="AD8" s="172" t="s">
        <v>2801</v>
      </c>
      <c r="AE8" s="172" t="s">
        <v>2801</v>
      </c>
      <c r="AF8" s="172" t="s">
        <v>2801</v>
      </c>
    </row>
    <row r="9" spans="1:32" ht="27" customHeight="1" x14ac:dyDescent="0.25">
      <c r="A9" s="157" t="s">
        <v>88</v>
      </c>
      <c r="B9" s="157" t="s">
        <v>659</v>
      </c>
      <c r="C9" s="171" t="s">
        <v>2802</v>
      </c>
      <c r="D9" s="171" t="s">
        <v>2802</v>
      </c>
      <c r="E9" s="171" t="s">
        <v>2802</v>
      </c>
      <c r="F9" s="171" t="s">
        <v>2802</v>
      </c>
      <c r="G9" s="171" t="s">
        <v>2802</v>
      </c>
      <c r="H9" s="171" t="s">
        <v>2802</v>
      </c>
      <c r="I9" s="171" t="s">
        <v>2802</v>
      </c>
      <c r="J9" s="171" t="s">
        <v>2802</v>
      </c>
      <c r="K9" s="171" t="s">
        <v>2802</v>
      </c>
      <c r="L9" s="171" t="s">
        <v>2802</v>
      </c>
      <c r="M9" s="171" t="s">
        <v>2802</v>
      </c>
      <c r="N9" s="171" t="s">
        <v>2802</v>
      </c>
      <c r="O9" s="11" t="s">
        <v>2802</v>
      </c>
      <c r="P9" s="11" t="s">
        <v>2802</v>
      </c>
      <c r="Q9" s="11" t="s">
        <v>2802</v>
      </c>
      <c r="R9" s="11" t="s">
        <v>2802</v>
      </c>
      <c r="S9" s="11" t="s">
        <v>2802</v>
      </c>
      <c r="T9" s="11" t="s">
        <v>2802</v>
      </c>
      <c r="U9" s="11" t="s">
        <v>2802</v>
      </c>
      <c r="V9" s="11" t="s">
        <v>2802</v>
      </c>
      <c r="W9" s="11" t="s">
        <v>2802</v>
      </c>
      <c r="X9" s="172" t="s">
        <v>2802</v>
      </c>
      <c r="Y9" s="172" t="s">
        <v>2802</v>
      </c>
      <c r="Z9" s="172" t="s">
        <v>2802</v>
      </c>
      <c r="AA9" s="172" t="s">
        <v>2802</v>
      </c>
      <c r="AB9" s="172" t="s">
        <v>2802</v>
      </c>
      <c r="AC9" s="172" t="s">
        <v>2802</v>
      </c>
      <c r="AD9" s="172" t="s">
        <v>2802</v>
      </c>
      <c r="AE9" s="172" t="s">
        <v>2802</v>
      </c>
      <c r="AF9" s="172" t="s">
        <v>2802</v>
      </c>
    </row>
    <row r="10" spans="1:32" ht="18" customHeight="1" x14ac:dyDescent="0.25">
      <c r="A10" s="160" t="s">
        <v>92</v>
      </c>
      <c r="B10" s="160" t="s">
        <v>875</v>
      </c>
      <c r="C10" s="161">
        <v>503.16640000000001</v>
      </c>
      <c r="D10" s="161">
        <v>507.10930000000002</v>
      </c>
      <c r="E10" s="161">
        <v>505.70580000000001</v>
      </c>
      <c r="F10" s="161">
        <v>509.79790000000003</v>
      </c>
      <c r="G10" s="161">
        <v>509.95760000000001</v>
      </c>
      <c r="H10" s="161">
        <v>506.26240000000001</v>
      </c>
      <c r="I10" s="173">
        <v>513.57899999999995</v>
      </c>
      <c r="J10" s="161">
        <v>501.64960000000002</v>
      </c>
      <c r="K10" s="161">
        <v>497.04320000000001</v>
      </c>
      <c r="L10" s="161">
        <v>483.50490000000002</v>
      </c>
      <c r="M10" s="161">
        <v>505.38780000000003</v>
      </c>
      <c r="N10" s="161">
        <v>491.22620000000001</v>
      </c>
      <c r="O10" s="161">
        <v>224.56120000000001</v>
      </c>
      <c r="P10" s="161">
        <v>225.21109999999999</v>
      </c>
      <c r="Q10" s="161">
        <v>227.38810000000001</v>
      </c>
      <c r="R10" s="161">
        <v>223.1319</v>
      </c>
      <c r="S10" s="161">
        <v>218.57509999999999</v>
      </c>
      <c r="T10" s="161">
        <v>221.79159999999999</v>
      </c>
      <c r="U10" s="161">
        <v>222.7</v>
      </c>
      <c r="V10" s="173">
        <v>0</v>
      </c>
      <c r="W10" s="161">
        <v>224.1</v>
      </c>
      <c r="X10" s="173">
        <v>143.08969999999999</v>
      </c>
      <c r="Y10" s="161">
        <v>140.01589999999999</v>
      </c>
      <c r="Z10" s="161">
        <v>139.5145</v>
      </c>
      <c r="AA10" s="161">
        <v>140.35319999999999</v>
      </c>
      <c r="AB10" s="161">
        <v>135.1986</v>
      </c>
      <c r="AC10" s="173">
        <v>0</v>
      </c>
      <c r="AD10" s="161">
        <v>141.60489999999999</v>
      </c>
      <c r="AE10" s="161">
        <v>126.664</v>
      </c>
      <c r="AF10" s="161">
        <v>142.69829999999999</v>
      </c>
    </row>
    <row r="11" spans="1:32" ht="18" customHeight="1" x14ac:dyDescent="0.25">
      <c r="A11" s="160" t="s">
        <v>92</v>
      </c>
      <c r="B11" s="160" t="s">
        <v>876</v>
      </c>
      <c r="C11" s="163">
        <v>503.63850000000002</v>
      </c>
      <c r="D11" s="163">
        <v>507.3193</v>
      </c>
      <c r="E11" s="163">
        <v>500.40140000000002</v>
      </c>
      <c r="F11" s="163">
        <v>509.98149999999998</v>
      </c>
      <c r="G11" s="163">
        <v>510.48259999999999</v>
      </c>
      <c r="H11" s="163">
        <v>506.93599999999998</v>
      </c>
      <c r="I11" s="174">
        <v>513.57899999999995</v>
      </c>
      <c r="J11" s="163">
        <v>501.67489999999998</v>
      </c>
      <c r="K11" s="163">
        <v>498.65100000000001</v>
      </c>
      <c r="L11" s="163">
        <v>484.18799999999999</v>
      </c>
      <c r="M11" s="163">
        <v>505.20650000000001</v>
      </c>
      <c r="N11" s="163">
        <v>491.678</v>
      </c>
      <c r="O11" s="163">
        <v>224.6328</v>
      </c>
      <c r="P11" s="163">
        <v>225.4367</v>
      </c>
      <c r="Q11" s="163">
        <v>227.56989999999999</v>
      </c>
      <c r="R11" s="163">
        <v>223.3382</v>
      </c>
      <c r="S11" s="163">
        <v>219.1584</v>
      </c>
      <c r="T11" s="163">
        <v>222.05189999999999</v>
      </c>
      <c r="U11" s="163">
        <v>223.3</v>
      </c>
      <c r="V11" s="174">
        <v>0</v>
      </c>
      <c r="W11" s="163">
        <v>224.7</v>
      </c>
      <c r="X11" s="174">
        <v>143.08969999999999</v>
      </c>
      <c r="Y11" s="163">
        <v>140.34469999999999</v>
      </c>
      <c r="Z11" s="163">
        <v>139.613</v>
      </c>
      <c r="AA11" s="163">
        <v>140.71459999999999</v>
      </c>
      <c r="AB11" s="163">
        <v>135.5436</v>
      </c>
      <c r="AC11" s="174">
        <v>0</v>
      </c>
      <c r="AD11" s="163">
        <v>142.07329999999999</v>
      </c>
      <c r="AE11" s="163">
        <v>126.7568</v>
      </c>
      <c r="AF11" s="163">
        <v>143.31100000000001</v>
      </c>
    </row>
    <row r="12" spans="1:32" ht="18" customHeight="1" x14ac:dyDescent="0.25">
      <c r="A12" s="160" t="s">
        <v>92</v>
      </c>
      <c r="B12" s="160" t="s">
        <v>877</v>
      </c>
      <c r="C12" s="163">
        <v>504.68770000000001</v>
      </c>
      <c r="D12" s="163">
        <v>506.47910000000002</v>
      </c>
      <c r="E12" s="163">
        <v>503.50009999999997</v>
      </c>
      <c r="F12" s="163">
        <v>510.15460000000002</v>
      </c>
      <c r="G12" s="163">
        <v>510.88010000000003</v>
      </c>
      <c r="H12" s="163">
        <v>506.56540000000001</v>
      </c>
      <c r="I12" s="174">
        <v>513.57899999999995</v>
      </c>
      <c r="J12" s="163">
        <v>501.83370000000002</v>
      </c>
      <c r="K12" s="163">
        <v>498.63780000000003</v>
      </c>
      <c r="L12" s="163">
        <v>483.5444</v>
      </c>
      <c r="M12" s="163">
        <v>505.68740000000003</v>
      </c>
      <c r="N12" s="163">
        <v>491.18389999999999</v>
      </c>
      <c r="O12" s="163">
        <v>224.57859999999999</v>
      </c>
      <c r="P12" s="163">
        <v>224.8937</v>
      </c>
      <c r="Q12" s="163">
        <v>227.5642</v>
      </c>
      <c r="R12" s="163">
        <v>223.75890000000001</v>
      </c>
      <c r="S12" s="163">
        <v>219.26169999999999</v>
      </c>
      <c r="T12" s="163">
        <v>222.04679999999999</v>
      </c>
      <c r="U12" s="163">
        <v>222.7</v>
      </c>
      <c r="V12" s="174">
        <v>0</v>
      </c>
      <c r="W12" s="163">
        <v>224.4</v>
      </c>
      <c r="X12" s="174">
        <v>143.08969999999999</v>
      </c>
      <c r="Y12" s="163">
        <v>140.18180000000001</v>
      </c>
      <c r="Z12" s="163">
        <v>139.613</v>
      </c>
      <c r="AA12" s="163">
        <v>140.54239999999999</v>
      </c>
      <c r="AB12" s="163">
        <v>135.6816</v>
      </c>
      <c r="AC12" s="174">
        <v>0</v>
      </c>
      <c r="AD12" s="163">
        <v>142.07329999999999</v>
      </c>
      <c r="AE12" s="163">
        <v>126.5224</v>
      </c>
      <c r="AF12" s="163">
        <v>143.31100000000001</v>
      </c>
    </row>
    <row r="13" spans="1:32" ht="18" customHeight="1" x14ac:dyDescent="0.25">
      <c r="A13" s="160" t="s">
        <v>92</v>
      </c>
      <c r="B13" s="160" t="s">
        <v>878</v>
      </c>
      <c r="C13" s="163">
        <v>503.4812</v>
      </c>
      <c r="D13" s="163">
        <v>506.16399999999999</v>
      </c>
      <c r="E13" s="174">
        <v>503.50009999999997</v>
      </c>
      <c r="F13" s="163">
        <v>510.56029999999998</v>
      </c>
      <c r="G13" s="163">
        <v>511.2808</v>
      </c>
      <c r="H13" s="163">
        <v>507.29</v>
      </c>
      <c r="I13" s="174">
        <v>513.57899999999995</v>
      </c>
      <c r="J13" s="163">
        <v>502.44990000000001</v>
      </c>
      <c r="K13" s="163">
        <v>497.94600000000003</v>
      </c>
      <c r="L13" s="163">
        <v>484.17590000000001</v>
      </c>
      <c r="M13" s="163">
        <v>505.45400000000001</v>
      </c>
      <c r="N13" s="163">
        <v>491.43509999999998</v>
      </c>
      <c r="O13" s="163">
        <v>224.7534</v>
      </c>
      <c r="P13" s="163">
        <v>224.74180000000001</v>
      </c>
      <c r="Q13" s="163">
        <v>227.1131</v>
      </c>
      <c r="R13" s="163">
        <v>223.8134</v>
      </c>
      <c r="S13" s="163">
        <v>219.1362</v>
      </c>
      <c r="T13" s="163">
        <v>221.8014</v>
      </c>
      <c r="U13" s="163">
        <v>223.2</v>
      </c>
      <c r="V13" s="174">
        <v>0</v>
      </c>
      <c r="W13" s="163">
        <v>224.7</v>
      </c>
      <c r="X13" s="174">
        <v>143.08969999999999</v>
      </c>
      <c r="Y13" s="163">
        <v>140.7107</v>
      </c>
      <c r="Z13" s="163">
        <v>139.76349999999999</v>
      </c>
      <c r="AA13" s="163">
        <v>140.15199999999999</v>
      </c>
      <c r="AB13" s="163">
        <v>135.6816</v>
      </c>
      <c r="AC13" s="174">
        <v>0</v>
      </c>
      <c r="AD13" s="163">
        <v>142.32220000000001</v>
      </c>
      <c r="AE13" s="163">
        <v>126.8545</v>
      </c>
      <c r="AF13" s="163">
        <v>143.31100000000001</v>
      </c>
    </row>
    <row r="14" spans="1:32" ht="18" customHeight="1" x14ac:dyDescent="0.25">
      <c r="A14" s="160" t="s">
        <v>92</v>
      </c>
      <c r="B14" s="160" t="s">
        <v>879</v>
      </c>
      <c r="C14" s="163">
        <v>504.37299999999999</v>
      </c>
      <c r="D14" s="163">
        <v>506.95170000000002</v>
      </c>
      <c r="E14" s="174">
        <v>503.50009999999997</v>
      </c>
      <c r="F14" s="163">
        <v>510.89210000000003</v>
      </c>
      <c r="G14" s="163">
        <v>511.73410000000001</v>
      </c>
      <c r="H14" s="163">
        <v>507.20979999999997</v>
      </c>
      <c r="I14" s="174">
        <v>513.57899999999995</v>
      </c>
      <c r="J14" s="163">
        <v>503.0326</v>
      </c>
      <c r="K14" s="163">
        <v>499.17469999999997</v>
      </c>
      <c r="L14" s="163">
        <v>485.01929999999999</v>
      </c>
      <c r="M14" s="163">
        <v>507.49860000000001</v>
      </c>
      <c r="N14" s="163">
        <v>492.67770000000002</v>
      </c>
      <c r="O14" s="163">
        <v>224.9391</v>
      </c>
      <c r="P14" s="163">
        <v>224.5675</v>
      </c>
      <c r="Q14" s="163">
        <v>227.95760000000001</v>
      </c>
      <c r="R14" s="163">
        <v>224.13220000000001</v>
      </c>
      <c r="S14" s="163">
        <v>219.60130000000001</v>
      </c>
      <c r="T14" s="163">
        <v>222.23</v>
      </c>
      <c r="U14" s="163">
        <v>223.9</v>
      </c>
      <c r="V14" s="174">
        <v>0</v>
      </c>
      <c r="W14" s="163">
        <v>225.5</v>
      </c>
      <c r="X14" s="163">
        <v>143.24770000000001</v>
      </c>
      <c r="Y14" s="163">
        <v>141.01570000000001</v>
      </c>
      <c r="Z14" s="163">
        <v>139.81020000000001</v>
      </c>
      <c r="AA14" s="163">
        <v>140.64429999999999</v>
      </c>
      <c r="AB14" s="163">
        <v>135.999</v>
      </c>
      <c r="AC14" s="174">
        <v>0</v>
      </c>
      <c r="AD14" s="163">
        <v>142.90770000000001</v>
      </c>
      <c r="AE14" s="163">
        <v>127.2744</v>
      </c>
      <c r="AF14" s="163">
        <v>143.31100000000001</v>
      </c>
    </row>
    <row r="15" spans="1:32" ht="18" customHeight="1" x14ac:dyDescent="0.25">
      <c r="A15" s="160" t="s">
        <v>92</v>
      </c>
      <c r="B15" s="160" t="s">
        <v>880</v>
      </c>
      <c r="C15" s="163">
        <v>503.95330000000001</v>
      </c>
      <c r="D15" s="163">
        <v>508.42219999999998</v>
      </c>
      <c r="E15" s="174">
        <v>503.50009999999997</v>
      </c>
      <c r="F15" s="163">
        <v>511.56990000000002</v>
      </c>
      <c r="G15" s="163">
        <v>511.87959999999998</v>
      </c>
      <c r="H15" s="163">
        <v>507.72019999999998</v>
      </c>
      <c r="I15" s="174">
        <v>513.57899999999995</v>
      </c>
      <c r="J15" s="163">
        <v>502.74669999999998</v>
      </c>
      <c r="K15" s="163">
        <v>498.75470000000001</v>
      </c>
      <c r="L15" s="163">
        <v>483.98309999999998</v>
      </c>
      <c r="M15" s="163">
        <v>505.30369999999999</v>
      </c>
      <c r="N15" s="163">
        <v>491.85879999999997</v>
      </c>
      <c r="O15" s="163">
        <v>224.55330000000001</v>
      </c>
      <c r="P15" s="163">
        <v>225.4896</v>
      </c>
      <c r="Q15" s="163">
        <v>228.13669999999999</v>
      </c>
      <c r="R15" s="163">
        <v>224.06610000000001</v>
      </c>
      <c r="S15" s="163">
        <v>219.40199999999999</v>
      </c>
      <c r="T15" s="163">
        <v>221.68360000000001</v>
      </c>
      <c r="U15" s="163">
        <v>224</v>
      </c>
      <c r="V15" s="174">
        <v>0</v>
      </c>
      <c r="W15" s="163">
        <v>225.2</v>
      </c>
      <c r="X15" s="163">
        <v>144.13659999999999</v>
      </c>
      <c r="Y15" s="163">
        <v>141.7739</v>
      </c>
      <c r="Z15" s="163">
        <v>139.76349999999999</v>
      </c>
      <c r="AA15" s="163">
        <v>140.83359999999999</v>
      </c>
      <c r="AB15" s="163">
        <v>135.9024</v>
      </c>
      <c r="AC15" s="174">
        <v>0</v>
      </c>
      <c r="AD15" s="163">
        <v>143.05410000000001</v>
      </c>
      <c r="AE15" s="163">
        <v>127.7432</v>
      </c>
      <c r="AF15" s="163">
        <v>144.49549999999999</v>
      </c>
    </row>
    <row r="16" spans="1:32" ht="18" customHeight="1" x14ac:dyDescent="0.25">
      <c r="A16" s="160" t="s">
        <v>92</v>
      </c>
      <c r="B16" s="160" t="s">
        <v>881</v>
      </c>
      <c r="C16" s="163">
        <v>503.00900000000001</v>
      </c>
      <c r="D16" s="163">
        <v>507.63440000000003</v>
      </c>
      <c r="E16" s="174">
        <v>503.50009999999997</v>
      </c>
      <c r="F16" s="163">
        <v>511.25760000000002</v>
      </c>
      <c r="G16" s="163">
        <v>511.6087</v>
      </c>
      <c r="H16" s="163">
        <v>507.2285</v>
      </c>
      <c r="I16" s="174">
        <v>513.57899999999995</v>
      </c>
      <c r="J16" s="163">
        <v>502.3152</v>
      </c>
      <c r="K16" s="163">
        <v>498.16070000000002</v>
      </c>
      <c r="L16" s="163">
        <v>483.82249999999999</v>
      </c>
      <c r="M16" s="163">
        <v>505.96749999999997</v>
      </c>
      <c r="N16" s="163">
        <v>492.01280000000003</v>
      </c>
      <c r="O16" s="163">
        <v>224.6335</v>
      </c>
      <c r="P16" s="163">
        <v>225.3948</v>
      </c>
      <c r="Q16" s="163">
        <v>227.44730000000001</v>
      </c>
      <c r="R16" s="163">
        <v>224.16919999999999</v>
      </c>
      <c r="S16" s="163">
        <v>219.88929999999999</v>
      </c>
      <c r="T16" s="163">
        <v>221.6737</v>
      </c>
      <c r="U16" s="163">
        <v>223.3</v>
      </c>
      <c r="V16" s="174">
        <v>0</v>
      </c>
      <c r="W16" s="163">
        <v>224.8</v>
      </c>
      <c r="X16" s="163">
        <v>144.11750000000001</v>
      </c>
      <c r="Y16" s="163">
        <v>139.97569999999999</v>
      </c>
      <c r="Z16" s="163">
        <v>139.56120000000001</v>
      </c>
      <c r="AA16" s="163">
        <v>138.68549999999999</v>
      </c>
      <c r="AB16" s="163">
        <v>135.5712</v>
      </c>
      <c r="AC16" s="174">
        <v>0</v>
      </c>
      <c r="AD16" s="163">
        <v>141.26830000000001</v>
      </c>
      <c r="AE16" s="163">
        <v>127.8359</v>
      </c>
      <c r="AF16" s="163">
        <v>144.10749999999999</v>
      </c>
    </row>
    <row r="17" spans="1:32" ht="18" customHeight="1" x14ac:dyDescent="0.25">
      <c r="A17" s="160" t="s">
        <v>92</v>
      </c>
      <c r="B17" s="160" t="s">
        <v>882</v>
      </c>
      <c r="C17" s="165">
        <v>503.58609999999999</v>
      </c>
      <c r="D17" s="165">
        <v>506.63659999999999</v>
      </c>
      <c r="E17" s="175">
        <v>503.50009999999997</v>
      </c>
      <c r="F17" s="165">
        <v>510.40719999999999</v>
      </c>
      <c r="G17" s="165">
        <v>511.39729999999997</v>
      </c>
      <c r="H17" s="165">
        <v>506.59559999999999</v>
      </c>
      <c r="I17" s="175">
        <v>513.57899999999995</v>
      </c>
      <c r="J17" s="165">
        <v>501.72379999999998</v>
      </c>
      <c r="K17" s="165">
        <v>497.32499999999999</v>
      </c>
      <c r="L17" s="165">
        <v>482.5967</v>
      </c>
      <c r="M17" s="165">
        <v>505.61599999999999</v>
      </c>
      <c r="N17" s="165">
        <v>490.68200000000002</v>
      </c>
      <c r="O17" s="165">
        <v>224.23060000000001</v>
      </c>
      <c r="P17" s="165">
        <v>225.3888</v>
      </c>
      <c r="Q17" s="165">
        <v>228.00360000000001</v>
      </c>
      <c r="R17" s="165">
        <v>223.82380000000001</v>
      </c>
      <c r="S17" s="165">
        <v>219.08449999999999</v>
      </c>
      <c r="T17" s="165">
        <v>221.5607</v>
      </c>
      <c r="U17" s="165">
        <v>222.7</v>
      </c>
      <c r="V17" s="175">
        <v>0</v>
      </c>
      <c r="W17" s="165">
        <v>224</v>
      </c>
      <c r="X17" s="165">
        <v>144.15029999999999</v>
      </c>
      <c r="Y17" s="165">
        <v>140.3081</v>
      </c>
      <c r="Z17" s="165">
        <v>139.5145</v>
      </c>
      <c r="AA17" s="165">
        <v>138.3544</v>
      </c>
      <c r="AB17" s="165">
        <v>135.5712</v>
      </c>
      <c r="AC17" s="175">
        <v>0</v>
      </c>
      <c r="AD17" s="165">
        <v>141.8099</v>
      </c>
      <c r="AE17" s="165">
        <v>127.1816</v>
      </c>
      <c r="AF17" s="165">
        <v>143.69909999999999</v>
      </c>
    </row>
    <row r="18" spans="1:32" ht="18" customHeight="1" x14ac:dyDescent="0.25">
      <c r="A18" s="160" t="s">
        <v>92</v>
      </c>
      <c r="B18" s="160" t="s">
        <v>883</v>
      </c>
      <c r="C18" s="161">
        <v>502.01240000000001</v>
      </c>
      <c r="D18" s="161">
        <v>506.47910000000002</v>
      </c>
      <c r="E18" s="173">
        <v>503.50009999999997</v>
      </c>
      <c r="F18" s="161">
        <v>509.495</v>
      </c>
      <c r="G18" s="161">
        <v>509.8698</v>
      </c>
      <c r="H18" s="161">
        <v>506.2647</v>
      </c>
      <c r="I18" s="173">
        <v>513.57899999999995</v>
      </c>
      <c r="J18" s="161">
        <v>500.40410000000003</v>
      </c>
      <c r="K18" s="161">
        <v>497.28870000000001</v>
      </c>
      <c r="L18" s="161">
        <v>482.87830000000002</v>
      </c>
      <c r="M18" s="161">
        <v>504.26609999999999</v>
      </c>
      <c r="N18" s="161">
        <v>491.41919999999999</v>
      </c>
      <c r="O18" s="161">
        <v>223.73519999999999</v>
      </c>
      <c r="P18" s="161">
        <v>225.05459999999999</v>
      </c>
      <c r="Q18" s="161">
        <v>226.92400000000001</v>
      </c>
      <c r="R18" s="161">
        <v>223.61070000000001</v>
      </c>
      <c r="S18" s="161">
        <v>218.83349999999999</v>
      </c>
      <c r="T18" s="161">
        <v>221.20609999999999</v>
      </c>
      <c r="U18" s="161">
        <v>222.7</v>
      </c>
      <c r="V18" s="173">
        <v>0</v>
      </c>
      <c r="W18" s="161">
        <v>224</v>
      </c>
      <c r="X18" s="161">
        <v>144.13419999999999</v>
      </c>
      <c r="Y18" s="161">
        <v>140.02940000000001</v>
      </c>
      <c r="Z18" s="161">
        <v>139.46260000000001</v>
      </c>
      <c r="AA18" s="161">
        <v>138.48990000000001</v>
      </c>
      <c r="AB18" s="161">
        <v>135.40559999999999</v>
      </c>
      <c r="AC18" s="173">
        <v>0</v>
      </c>
      <c r="AD18" s="161">
        <v>141.8391</v>
      </c>
      <c r="AE18" s="161">
        <v>126.8056</v>
      </c>
      <c r="AF18" s="161">
        <v>143.31100000000001</v>
      </c>
    </row>
    <row r="19" spans="1:32" ht="18" customHeight="1" x14ac:dyDescent="0.25">
      <c r="A19" s="160" t="s">
        <v>92</v>
      </c>
      <c r="B19" s="160" t="s">
        <v>884</v>
      </c>
      <c r="C19" s="163">
        <v>503.4812</v>
      </c>
      <c r="D19" s="163">
        <v>506.6891</v>
      </c>
      <c r="E19" s="174">
        <v>503.50009999999997</v>
      </c>
      <c r="F19" s="163">
        <v>510.60640000000001</v>
      </c>
      <c r="G19" s="163">
        <v>510.84449999999998</v>
      </c>
      <c r="H19" s="163">
        <v>506.10930000000002</v>
      </c>
      <c r="I19" s="174">
        <v>513.57899999999995</v>
      </c>
      <c r="J19" s="163">
        <v>501.12150000000003</v>
      </c>
      <c r="K19" s="163">
        <v>496.20850000000002</v>
      </c>
      <c r="L19" s="163">
        <v>481.67140000000001</v>
      </c>
      <c r="M19" s="163">
        <v>503.99930000000001</v>
      </c>
      <c r="N19" s="163">
        <v>489.76819999999998</v>
      </c>
      <c r="O19" s="163">
        <v>223.952</v>
      </c>
      <c r="P19" s="163">
        <v>225.114</v>
      </c>
      <c r="Q19" s="163">
        <v>227.15639999999999</v>
      </c>
      <c r="R19" s="163">
        <v>223.68469999999999</v>
      </c>
      <c r="S19" s="163">
        <v>219.1953</v>
      </c>
      <c r="T19" s="163">
        <v>221.37209999999999</v>
      </c>
      <c r="U19" s="163">
        <v>222</v>
      </c>
      <c r="V19" s="174">
        <v>0</v>
      </c>
      <c r="W19" s="163">
        <v>223.3</v>
      </c>
      <c r="X19" s="163">
        <v>144.2998</v>
      </c>
      <c r="Y19" s="163">
        <v>139.57470000000001</v>
      </c>
      <c r="Z19" s="163">
        <v>139.31209999999999</v>
      </c>
      <c r="AA19" s="163">
        <v>139.4684</v>
      </c>
      <c r="AB19" s="163">
        <v>134.0532</v>
      </c>
      <c r="AC19" s="174">
        <v>0</v>
      </c>
      <c r="AD19" s="163">
        <v>141.59030000000001</v>
      </c>
      <c r="AE19" s="163">
        <v>126.99120000000001</v>
      </c>
      <c r="AF19" s="163">
        <v>143.73990000000001</v>
      </c>
    </row>
    <row r="20" spans="1:32" ht="18" customHeight="1" x14ac:dyDescent="0.25">
      <c r="A20" s="160" t="s">
        <v>92</v>
      </c>
      <c r="B20" s="160" t="s">
        <v>885</v>
      </c>
      <c r="C20" s="163">
        <v>502.79919999999998</v>
      </c>
      <c r="D20" s="163">
        <v>506.00639999999999</v>
      </c>
      <c r="E20" s="174">
        <v>503.50009999999997</v>
      </c>
      <c r="F20" s="163">
        <v>509.91129999999998</v>
      </c>
      <c r="G20" s="163">
        <v>510.48759999999999</v>
      </c>
      <c r="H20" s="163">
        <v>506.71850000000001</v>
      </c>
      <c r="I20" s="174">
        <v>513.57899999999995</v>
      </c>
      <c r="J20" s="163">
        <v>500.55220000000003</v>
      </c>
      <c r="K20" s="163">
        <v>498.22140000000002</v>
      </c>
      <c r="L20" s="163">
        <v>482.6764</v>
      </c>
      <c r="M20" s="163">
        <v>505.95769999999999</v>
      </c>
      <c r="N20" s="163">
        <v>491.64519999999999</v>
      </c>
      <c r="O20" s="163">
        <v>222.77070000000001</v>
      </c>
      <c r="P20" s="163">
        <v>224.96190000000001</v>
      </c>
      <c r="Q20" s="163">
        <v>226.89510000000001</v>
      </c>
      <c r="R20" s="163">
        <v>223.24760000000001</v>
      </c>
      <c r="S20" s="163">
        <v>218.51609999999999</v>
      </c>
      <c r="T20" s="163">
        <v>221.36869999999999</v>
      </c>
      <c r="U20" s="163">
        <v>222.7</v>
      </c>
      <c r="V20" s="174">
        <v>0</v>
      </c>
      <c r="W20" s="163">
        <v>224.3</v>
      </c>
      <c r="X20" s="163">
        <v>143.80799999999999</v>
      </c>
      <c r="Y20" s="163">
        <v>140.4563</v>
      </c>
      <c r="Z20" s="163">
        <v>139.11500000000001</v>
      </c>
      <c r="AA20" s="163">
        <v>139.113</v>
      </c>
      <c r="AB20" s="163">
        <v>133.84620000000001</v>
      </c>
      <c r="AC20" s="174">
        <v>0</v>
      </c>
      <c r="AD20" s="163">
        <v>142.1026</v>
      </c>
      <c r="AE20" s="163">
        <v>127.04</v>
      </c>
      <c r="AF20" s="163">
        <v>143.31100000000001</v>
      </c>
    </row>
    <row r="21" spans="1:32" ht="18" customHeight="1" x14ac:dyDescent="0.25">
      <c r="A21" s="160" t="s">
        <v>92</v>
      </c>
      <c r="B21" s="160" t="s">
        <v>886</v>
      </c>
      <c r="C21" s="163">
        <v>502.1173</v>
      </c>
      <c r="D21" s="163">
        <v>504.851</v>
      </c>
      <c r="E21" s="174">
        <v>503.50009999999997</v>
      </c>
      <c r="F21" s="163">
        <v>509.52480000000003</v>
      </c>
      <c r="G21" s="163">
        <v>510.02670000000001</v>
      </c>
      <c r="H21" s="163">
        <v>506.13929999999999</v>
      </c>
      <c r="I21" s="174">
        <v>513.57899999999995</v>
      </c>
      <c r="J21" s="163">
        <v>502.31169999999997</v>
      </c>
      <c r="K21" s="163">
        <v>499.39620000000002</v>
      </c>
      <c r="L21" s="163">
        <v>485.1062</v>
      </c>
      <c r="M21" s="163">
        <v>506.59089999999998</v>
      </c>
      <c r="N21" s="163">
        <v>493.37119999999999</v>
      </c>
      <c r="O21" s="163">
        <v>222.44990000000001</v>
      </c>
      <c r="P21" s="163">
        <v>224.5924</v>
      </c>
      <c r="Q21" s="163">
        <v>226.28729999999999</v>
      </c>
      <c r="R21" s="163">
        <v>223.25989999999999</v>
      </c>
      <c r="S21" s="163">
        <v>218.3389</v>
      </c>
      <c r="T21" s="163">
        <v>221.93610000000001</v>
      </c>
      <c r="U21" s="163">
        <v>223.3</v>
      </c>
      <c r="V21" s="174">
        <v>0</v>
      </c>
      <c r="W21" s="163">
        <v>224.8</v>
      </c>
      <c r="X21" s="163">
        <v>143.77250000000001</v>
      </c>
      <c r="Y21" s="163">
        <v>140.94470000000001</v>
      </c>
      <c r="Z21" s="163">
        <v>139.5145</v>
      </c>
      <c r="AA21" s="163">
        <v>138.87209999999999</v>
      </c>
      <c r="AB21" s="163">
        <v>134.34299999999999</v>
      </c>
      <c r="AC21" s="174">
        <v>0</v>
      </c>
      <c r="AD21" s="163">
        <v>142.7467</v>
      </c>
      <c r="AE21" s="163">
        <v>126.99120000000001</v>
      </c>
      <c r="AF21" s="163">
        <v>143.39269999999999</v>
      </c>
    </row>
    <row r="22" spans="1:32" ht="18" customHeight="1" x14ac:dyDescent="0.25">
      <c r="A22" s="160" t="s">
        <v>92</v>
      </c>
      <c r="B22" s="160" t="s">
        <v>887</v>
      </c>
      <c r="C22" s="163">
        <v>500.28129999999999</v>
      </c>
      <c r="D22" s="163">
        <v>499.70429999999999</v>
      </c>
      <c r="E22" s="163">
        <v>495.83229999999998</v>
      </c>
      <c r="F22" s="163">
        <v>508.4391</v>
      </c>
      <c r="G22" s="163">
        <v>509.43650000000002</v>
      </c>
      <c r="H22" s="163">
        <v>505.99759999999998</v>
      </c>
      <c r="I22" s="174">
        <v>513.57899999999995</v>
      </c>
      <c r="J22" s="163">
        <v>505.4556</v>
      </c>
      <c r="K22" s="163">
        <v>504.16969999999998</v>
      </c>
      <c r="L22" s="163">
        <v>489.32850000000002</v>
      </c>
      <c r="M22" s="163">
        <v>511.65159999999997</v>
      </c>
      <c r="N22" s="163">
        <v>497.52210000000002</v>
      </c>
      <c r="O22" s="163">
        <v>221.1729</v>
      </c>
      <c r="P22" s="163">
        <v>222.0847</v>
      </c>
      <c r="Q22" s="163">
        <v>224.91540000000001</v>
      </c>
      <c r="R22" s="163">
        <v>222.42420000000001</v>
      </c>
      <c r="S22" s="163">
        <v>218.2946</v>
      </c>
      <c r="T22" s="163">
        <v>222.31120000000001</v>
      </c>
      <c r="U22" s="163">
        <v>225.2</v>
      </c>
      <c r="V22" s="174">
        <v>0</v>
      </c>
      <c r="W22" s="163">
        <v>226.4</v>
      </c>
      <c r="X22" s="163">
        <v>143.71870000000001</v>
      </c>
      <c r="Y22" s="163">
        <v>140.70429999999999</v>
      </c>
      <c r="Z22" s="163">
        <v>139.9606</v>
      </c>
      <c r="AA22" s="163">
        <v>138.84610000000001</v>
      </c>
      <c r="AB22" s="163">
        <v>134.19120000000001</v>
      </c>
      <c r="AC22" s="174">
        <v>0</v>
      </c>
      <c r="AD22" s="163">
        <v>142.1319</v>
      </c>
      <c r="AE22" s="163">
        <v>127.0889</v>
      </c>
      <c r="AF22" s="163">
        <v>143.69909999999999</v>
      </c>
    </row>
    <row r="23" spans="1:32" ht="18" customHeight="1" x14ac:dyDescent="0.25">
      <c r="A23" s="160" t="s">
        <v>92</v>
      </c>
      <c r="B23" s="160" t="s">
        <v>888</v>
      </c>
      <c r="C23" s="163">
        <v>500.70089999999999</v>
      </c>
      <c r="D23" s="163">
        <v>498.96910000000003</v>
      </c>
      <c r="E23" s="163">
        <v>495.88479999999998</v>
      </c>
      <c r="F23" s="163">
        <v>507.40249999999997</v>
      </c>
      <c r="G23" s="163">
        <v>508.74020000000002</v>
      </c>
      <c r="H23" s="163">
        <v>506.05130000000003</v>
      </c>
      <c r="I23" s="174">
        <v>513.57899999999995</v>
      </c>
      <c r="J23" s="163">
        <v>505.33789999999999</v>
      </c>
      <c r="K23" s="163">
        <v>501.81689999999998</v>
      </c>
      <c r="L23" s="163">
        <v>482.58010000000002</v>
      </c>
      <c r="M23" s="163">
        <v>508.96730000000002</v>
      </c>
      <c r="N23" s="163">
        <v>493.1721</v>
      </c>
      <c r="O23" s="163">
        <v>220.68860000000001</v>
      </c>
      <c r="P23" s="163">
        <v>222.38290000000001</v>
      </c>
      <c r="Q23" s="163">
        <v>224.81290000000001</v>
      </c>
      <c r="R23" s="163">
        <v>222.0076</v>
      </c>
      <c r="S23" s="163">
        <v>217.73349999999999</v>
      </c>
      <c r="T23" s="163">
        <v>222.13239999999999</v>
      </c>
      <c r="U23" s="163">
        <v>224</v>
      </c>
      <c r="V23" s="174">
        <v>0</v>
      </c>
      <c r="W23" s="163">
        <v>224.4</v>
      </c>
      <c r="X23" s="163">
        <v>143.0676</v>
      </c>
      <c r="Y23" s="163">
        <v>140.73480000000001</v>
      </c>
      <c r="Z23" s="163">
        <v>139.46260000000001</v>
      </c>
      <c r="AA23" s="163">
        <v>138.21530000000001</v>
      </c>
      <c r="AB23" s="163">
        <v>134.2602</v>
      </c>
      <c r="AC23" s="174">
        <v>0</v>
      </c>
      <c r="AD23" s="163">
        <v>141.75129999999999</v>
      </c>
      <c r="AE23" s="163">
        <v>127.1328</v>
      </c>
      <c r="AF23" s="163">
        <v>143.31100000000001</v>
      </c>
    </row>
    <row r="24" spans="1:32" ht="18" customHeight="1" x14ac:dyDescent="0.25">
      <c r="A24" s="160" t="s">
        <v>92</v>
      </c>
      <c r="B24" s="160" t="s">
        <v>889</v>
      </c>
      <c r="C24" s="163">
        <v>499.33710000000002</v>
      </c>
      <c r="D24" s="163">
        <v>495.66039999999998</v>
      </c>
      <c r="E24" s="163">
        <v>494.20420000000001</v>
      </c>
      <c r="F24" s="163">
        <v>505.27820000000003</v>
      </c>
      <c r="G24" s="163">
        <v>507.4658</v>
      </c>
      <c r="H24" s="163">
        <v>504.42230000000001</v>
      </c>
      <c r="I24" s="174">
        <v>513.57899999999995</v>
      </c>
      <c r="J24" s="163">
        <v>505.40460000000002</v>
      </c>
      <c r="K24" s="163">
        <v>502.62490000000003</v>
      </c>
      <c r="L24" s="163">
        <v>483.89940000000001</v>
      </c>
      <c r="M24" s="163">
        <v>510.14350000000002</v>
      </c>
      <c r="N24" s="163">
        <v>495.2688</v>
      </c>
      <c r="O24" s="163">
        <v>221.83189999999999</v>
      </c>
      <c r="P24" s="163">
        <v>221.36930000000001</v>
      </c>
      <c r="Q24" s="163">
        <v>223.12350000000001</v>
      </c>
      <c r="R24" s="163">
        <v>221.08860000000001</v>
      </c>
      <c r="S24" s="163">
        <v>217.48249999999999</v>
      </c>
      <c r="T24" s="163">
        <v>222.70599999999999</v>
      </c>
      <c r="U24" s="163">
        <v>225.2</v>
      </c>
      <c r="V24" s="174">
        <v>0</v>
      </c>
      <c r="W24" s="163">
        <v>225.1</v>
      </c>
      <c r="X24" s="163">
        <v>143.9648</v>
      </c>
      <c r="Y24" s="163">
        <v>142.19550000000001</v>
      </c>
      <c r="Z24" s="163">
        <v>137.8698</v>
      </c>
      <c r="AA24" s="163">
        <v>139.517</v>
      </c>
      <c r="AB24" s="163">
        <v>134.45339999999999</v>
      </c>
      <c r="AC24" s="174">
        <v>0</v>
      </c>
      <c r="AD24" s="163">
        <v>142.7174</v>
      </c>
      <c r="AE24" s="163">
        <v>126.5224</v>
      </c>
      <c r="AF24" s="163">
        <v>143.69909999999999</v>
      </c>
    </row>
    <row r="25" spans="1:32" ht="18" customHeight="1" x14ac:dyDescent="0.25">
      <c r="A25" s="160" t="s">
        <v>92</v>
      </c>
      <c r="B25" s="160" t="s">
        <v>890</v>
      </c>
      <c r="C25" s="165">
        <v>500.3338</v>
      </c>
      <c r="D25" s="165">
        <v>505.0086</v>
      </c>
      <c r="E25" s="165">
        <v>507.12389999999999</v>
      </c>
      <c r="F25" s="165">
        <v>506.03719999999998</v>
      </c>
      <c r="G25" s="165">
        <v>507.0496</v>
      </c>
      <c r="H25" s="165">
        <v>505.19299999999998</v>
      </c>
      <c r="I25" s="165">
        <v>513.57899999999995</v>
      </c>
      <c r="J25" s="165">
        <v>504.45429999999999</v>
      </c>
      <c r="K25" s="165">
        <v>502.40210000000002</v>
      </c>
      <c r="L25" s="165">
        <v>483.47120000000001</v>
      </c>
      <c r="M25" s="165">
        <v>507.44229999999999</v>
      </c>
      <c r="N25" s="165">
        <v>493.85430000000002</v>
      </c>
      <c r="O25" s="165">
        <v>222.0042</v>
      </c>
      <c r="P25" s="165">
        <v>223.1944</v>
      </c>
      <c r="Q25" s="165">
        <v>224.31960000000001</v>
      </c>
      <c r="R25" s="165">
        <v>220.66589999999999</v>
      </c>
      <c r="S25" s="165">
        <v>217.15020000000001</v>
      </c>
      <c r="T25" s="165">
        <v>222.01650000000001</v>
      </c>
      <c r="U25" s="165">
        <v>224</v>
      </c>
      <c r="V25" s="175">
        <v>0</v>
      </c>
      <c r="W25" s="165">
        <v>223.5</v>
      </c>
      <c r="X25" s="165">
        <v>144.00909999999999</v>
      </c>
      <c r="Y25" s="165">
        <v>140.4615</v>
      </c>
      <c r="Z25" s="165">
        <v>137.6208</v>
      </c>
      <c r="AA25" s="165">
        <v>138.8931</v>
      </c>
      <c r="AB25" s="165">
        <v>134.9778</v>
      </c>
      <c r="AC25" s="175">
        <v>0</v>
      </c>
      <c r="AD25" s="165">
        <v>141.45859999999999</v>
      </c>
      <c r="AE25" s="165">
        <v>125.7265</v>
      </c>
      <c r="AF25" s="165">
        <v>144.0667</v>
      </c>
    </row>
    <row r="26" spans="1:32" ht="18" customHeight="1" x14ac:dyDescent="0.25">
      <c r="A26" s="160" t="s">
        <v>92</v>
      </c>
      <c r="B26" s="160" t="s">
        <v>891</v>
      </c>
      <c r="C26" s="161">
        <v>501.17309999999998</v>
      </c>
      <c r="D26" s="161">
        <v>504.27330000000001</v>
      </c>
      <c r="E26" s="161">
        <v>503.18490000000003</v>
      </c>
      <c r="F26" s="161">
        <v>504.04919999999998</v>
      </c>
      <c r="G26" s="161">
        <v>506.5317</v>
      </c>
      <c r="H26" s="161">
        <v>503.77030000000002</v>
      </c>
      <c r="I26" s="173">
        <v>513.57899999999995</v>
      </c>
      <c r="J26" s="161">
        <v>496.62970000000001</v>
      </c>
      <c r="K26" s="161">
        <v>501.20499999999998</v>
      </c>
      <c r="L26" s="161">
        <v>481.41359999999997</v>
      </c>
      <c r="M26" s="161">
        <v>507.03699999999998</v>
      </c>
      <c r="N26" s="161">
        <v>493.48259999999999</v>
      </c>
      <c r="O26" s="161">
        <v>222.23179999999999</v>
      </c>
      <c r="P26" s="161">
        <v>223.14099999999999</v>
      </c>
      <c r="Q26" s="161">
        <v>222.9452</v>
      </c>
      <c r="R26" s="161">
        <v>218.55350000000001</v>
      </c>
      <c r="S26" s="161">
        <v>215.72540000000001</v>
      </c>
      <c r="T26" s="161">
        <v>221.6961</v>
      </c>
      <c r="U26" s="161">
        <v>224</v>
      </c>
      <c r="V26" s="173">
        <v>0</v>
      </c>
      <c r="W26" s="161">
        <v>223.2</v>
      </c>
      <c r="X26" s="161">
        <v>143.2731</v>
      </c>
      <c r="Y26" s="161">
        <v>140.32239999999999</v>
      </c>
      <c r="Z26" s="161">
        <v>137.12270000000001</v>
      </c>
      <c r="AA26" s="161">
        <v>137.59549999999999</v>
      </c>
      <c r="AB26" s="161">
        <v>133.9152</v>
      </c>
      <c r="AC26" s="173">
        <v>0</v>
      </c>
      <c r="AD26" s="161">
        <v>141.32679999999999</v>
      </c>
      <c r="AE26" s="161">
        <v>125.4482</v>
      </c>
      <c r="AF26" s="161">
        <v>143.39269999999999</v>
      </c>
    </row>
    <row r="27" spans="1:32" ht="18" customHeight="1" x14ac:dyDescent="0.25">
      <c r="A27" s="160" t="s">
        <v>92</v>
      </c>
      <c r="B27" s="160" t="s">
        <v>892</v>
      </c>
      <c r="C27" s="163">
        <v>500.7534</v>
      </c>
      <c r="D27" s="163">
        <v>502.06760000000003</v>
      </c>
      <c r="E27" s="163">
        <v>503.0274</v>
      </c>
      <c r="F27" s="163">
        <v>499.66309999999999</v>
      </c>
      <c r="G27" s="163">
        <v>503.06979999999999</v>
      </c>
      <c r="H27" s="163">
        <v>500.9683</v>
      </c>
      <c r="I27" s="174">
        <v>513.57899999999995</v>
      </c>
      <c r="J27" s="163">
        <v>494.79539999999997</v>
      </c>
      <c r="K27" s="163">
        <v>500.4529</v>
      </c>
      <c r="L27" s="163">
        <v>481.14409999999998</v>
      </c>
      <c r="M27" s="163">
        <v>507.53980000000001</v>
      </c>
      <c r="N27" s="163">
        <v>492.96269999999998</v>
      </c>
      <c r="O27" s="163">
        <v>222.23259999999999</v>
      </c>
      <c r="P27" s="163">
        <v>223.3578</v>
      </c>
      <c r="Q27" s="163">
        <v>223.70400000000001</v>
      </c>
      <c r="R27" s="163">
        <v>218.29519999999999</v>
      </c>
      <c r="S27" s="163">
        <v>215.0461</v>
      </c>
      <c r="T27" s="163">
        <v>221.55799999999999</v>
      </c>
      <c r="U27" s="163">
        <v>223.9</v>
      </c>
      <c r="V27" s="174">
        <v>0</v>
      </c>
      <c r="W27" s="163">
        <v>223</v>
      </c>
      <c r="X27" s="163">
        <v>143.2989</v>
      </c>
      <c r="Y27" s="163">
        <v>140.11779999999999</v>
      </c>
      <c r="Z27" s="163">
        <v>137.07079999999999</v>
      </c>
      <c r="AA27" s="163">
        <v>137.7859</v>
      </c>
      <c r="AB27" s="163">
        <v>133.41839999999999</v>
      </c>
      <c r="AC27" s="174">
        <v>0</v>
      </c>
      <c r="AD27" s="163">
        <v>140.94630000000001</v>
      </c>
      <c r="AE27" s="163">
        <v>124.55459999999999</v>
      </c>
      <c r="AF27" s="163">
        <v>142.923</v>
      </c>
    </row>
    <row r="28" spans="1:32" ht="18" customHeight="1" x14ac:dyDescent="0.25">
      <c r="A28" s="160" t="s">
        <v>92</v>
      </c>
      <c r="B28" s="160" t="s">
        <v>893</v>
      </c>
      <c r="C28" s="163">
        <v>499.12729999999999</v>
      </c>
      <c r="D28" s="163">
        <v>501.27980000000002</v>
      </c>
      <c r="E28" s="163">
        <v>497.82799999999997</v>
      </c>
      <c r="F28" s="163">
        <v>498.44810000000001</v>
      </c>
      <c r="G28" s="163">
        <v>500.4169</v>
      </c>
      <c r="H28" s="163">
        <v>500.28489999999999</v>
      </c>
      <c r="I28" s="174">
        <v>513.57899999999995</v>
      </c>
      <c r="J28" s="163">
        <v>495.15120000000002</v>
      </c>
      <c r="K28" s="163">
        <v>502.58150000000001</v>
      </c>
      <c r="L28" s="163">
        <v>481.88650000000001</v>
      </c>
      <c r="M28" s="163">
        <v>509.44060000000002</v>
      </c>
      <c r="N28" s="163">
        <v>494.45659999999998</v>
      </c>
      <c r="O28" s="163">
        <v>221.84049999999999</v>
      </c>
      <c r="P28" s="163">
        <v>221.78229999999999</v>
      </c>
      <c r="Q28" s="163">
        <v>222.2869</v>
      </c>
      <c r="R28" s="163">
        <v>217.52070000000001</v>
      </c>
      <c r="S28" s="163">
        <v>213.85749999999999</v>
      </c>
      <c r="T28" s="163">
        <v>222.523</v>
      </c>
      <c r="U28" s="163">
        <v>222.7</v>
      </c>
      <c r="V28" s="174">
        <v>0</v>
      </c>
      <c r="W28" s="163">
        <v>222</v>
      </c>
      <c r="X28" s="163">
        <v>143.31569999999999</v>
      </c>
      <c r="Y28" s="163">
        <v>139.59440000000001</v>
      </c>
      <c r="Z28" s="163">
        <v>136.8218</v>
      </c>
      <c r="AA28" s="163">
        <v>137.51439999999999</v>
      </c>
      <c r="AB28" s="163">
        <v>134.0394</v>
      </c>
      <c r="AC28" s="174">
        <v>0</v>
      </c>
      <c r="AD28" s="163">
        <v>140.55099999999999</v>
      </c>
      <c r="AE28" s="163">
        <v>123.3827</v>
      </c>
      <c r="AF28" s="163">
        <v>142.923</v>
      </c>
    </row>
    <row r="29" spans="1:32" ht="18" customHeight="1" x14ac:dyDescent="0.25">
      <c r="A29" s="160" t="s">
        <v>92</v>
      </c>
      <c r="B29" s="160" t="s">
        <v>894</v>
      </c>
      <c r="C29" s="163">
        <v>499.0224</v>
      </c>
      <c r="D29" s="163">
        <v>500.96469999999999</v>
      </c>
      <c r="E29" s="163">
        <v>497.77550000000002</v>
      </c>
      <c r="F29" s="163">
        <v>500.02</v>
      </c>
      <c r="G29" s="163">
        <v>503.70260000000002</v>
      </c>
      <c r="H29" s="163">
        <v>501.92500000000001</v>
      </c>
      <c r="I29" s="174">
        <v>513.57899999999995</v>
      </c>
      <c r="J29" s="163">
        <v>496.20870000000002</v>
      </c>
      <c r="K29" s="163">
        <v>502.59010000000001</v>
      </c>
      <c r="L29" s="163">
        <v>482.7851</v>
      </c>
      <c r="M29" s="163">
        <v>509.0444</v>
      </c>
      <c r="N29" s="163">
        <v>495.26769999999999</v>
      </c>
      <c r="O29" s="163">
        <v>221.99279999999999</v>
      </c>
      <c r="P29" s="163">
        <v>221.4442</v>
      </c>
      <c r="Q29" s="163">
        <v>222.29990000000001</v>
      </c>
      <c r="R29" s="163">
        <v>218.4376</v>
      </c>
      <c r="S29" s="163">
        <v>215.20859999999999</v>
      </c>
      <c r="T29" s="163">
        <v>221.4736</v>
      </c>
      <c r="U29" s="163">
        <v>222.7</v>
      </c>
      <c r="V29" s="174">
        <v>0</v>
      </c>
      <c r="W29" s="163">
        <v>222.1</v>
      </c>
      <c r="X29" s="163">
        <v>142.52260000000001</v>
      </c>
      <c r="Y29" s="163">
        <v>139.827</v>
      </c>
      <c r="Z29" s="163">
        <v>137.81790000000001</v>
      </c>
      <c r="AA29" s="163">
        <v>136.7397</v>
      </c>
      <c r="AB29" s="163">
        <v>133.72200000000001</v>
      </c>
      <c r="AC29" s="174">
        <v>0</v>
      </c>
      <c r="AD29" s="163">
        <v>140.81450000000001</v>
      </c>
      <c r="AE29" s="163">
        <v>123.4315</v>
      </c>
      <c r="AF29" s="163">
        <v>142.535</v>
      </c>
    </row>
    <row r="30" spans="1:32" ht="18" customHeight="1" x14ac:dyDescent="0.25">
      <c r="A30" s="160" t="s">
        <v>92</v>
      </c>
      <c r="B30" s="160" t="s">
        <v>895</v>
      </c>
      <c r="C30" s="163">
        <v>496.97649999999999</v>
      </c>
      <c r="D30" s="163">
        <v>497.9187</v>
      </c>
      <c r="E30" s="163">
        <v>498.40570000000002</v>
      </c>
      <c r="F30" s="163">
        <v>499.24489999999997</v>
      </c>
      <c r="G30" s="163">
        <v>502.18669999999997</v>
      </c>
      <c r="H30" s="163">
        <v>502.68099999999998</v>
      </c>
      <c r="I30" s="174">
        <v>513.57899999999995</v>
      </c>
      <c r="J30" s="163">
        <v>497.31740000000002</v>
      </c>
      <c r="K30" s="163">
        <v>502.50670000000002</v>
      </c>
      <c r="L30" s="163">
        <v>483.04489999999998</v>
      </c>
      <c r="M30" s="163">
        <v>510.37849999999997</v>
      </c>
      <c r="N30" s="163">
        <v>496.28500000000003</v>
      </c>
      <c r="O30" s="163">
        <v>223.53280000000001</v>
      </c>
      <c r="P30" s="163">
        <v>221.62039999999999</v>
      </c>
      <c r="Q30" s="163">
        <v>221.1395</v>
      </c>
      <c r="R30" s="163">
        <v>218.50040000000001</v>
      </c>
      <c r="S30" s="163">
        <v>215.12739999999999</v>
      </c>
      <c r="T30" s="163">
        <v>221.77940000000001</v>
      </c>
      <c r="U30" s="163">
        <v>223.2</v>
      </c>
      <c r="V30" s="174">
        <v>0</v>
      </c>
      <c r="W30" s="163">
        <v>222.4</v>
      </c>
      <c r="X30" s="163">
        <v>143.3039</v>
      </c>
      <c r="Y30" s="163">
        <v>140.589</v>
      </c>
      <c r="Z30" s="163">
        <v>137.8698</v>
      </c>
      <c r="AA30" s="163">
        <v>137.54679999999999</v>
      </c>
      <c r="AB30" s="163">
        <v>133.83240000000001</v>
      </c>
      <c r="AC30" s="174">
        <v>0</v>
      </c>
      <c r="AD30" s="163">
        <v>141.32679999999999</v>
      </c>
      <c r="AE30" s="163">
        <v>123.05549999999999</v>
      </c>
      <c r="AF30" s="163">
        <v>142.59620000000001</v>
      </c>
    </row>
    <row r="31" spans="1:32" ht="18" customHeight="1" x14ac:dyDescent="0.25">
      <c r="A31" s="160" t="s">
        <v>92</v>
      </c>
      <c r="B31" s="160" t="s">
        <v>896</v>
      </c>
      <c r="C31" s="163">
        <v>497.13389999999998</v>
      </c>
      <c r="D31" s="163">
        <v>498.91649999999998</v>
      </c>
      <c r="E31" s="174">
        <v>498.40570000000002</v>
      </c>
      <c r="F31" s="163">
        <v>498.7878</v>
      </c>
      <c r="G31" s="163">
        <v>501.36649999999997</v>
      </c>
      <c r="H31" s="163">
        <v>501.65710000000001</v>
      </c>
      <c r="I31" s="174">
        <v>513.57899999999995</v>
      </c>
      <c r="J31" s="163">
        <v>496.81380000000001</v>
      </c>
      <c r="K31" s="163">
        <v>503.68560000000002</v>
      </c>
      <c r="L31" s="163">
        <v>483.64179999999999</v>
      </c>
      <c r="M31" s="163">
        <v>510.90289999999999</v>
      </c>
      <c r="N31" s="163">
        <v>496.28379999999999</v>
      </c>
      <c r="O31" s="163">
        <v>228.6045</v>
      </c>
      <c r="P31" s="163">
        <v>221.09010000000001</v>
      </c>
      <c r="Q31" s="163">
        <v>223.80629999999999</v>
      </c>
      <c r="R31" s="163">
        <v>217.85570000000001</v>
      </c>
      <c r="S31" s="163">
        <v>214.83199999999999</v>
      </c>
      <c r="T31" s="163">
        <v>221.8289</v>
      </c>
      <c r="U31" s="163">
        <v>223.3</v>
      </c>
      <c r="V31" s="174">
        <v>0</v>
      </c>
      <c r="W31" s="163">
        <v>222.6</v>
      </c>
      <c r="X31" s="163">
        <v>142.49979999999999</v>
      </c>
      <c r="Y31" s="163">
        <v>141.1046</v>
      </c>
      <c r="Z31" s="163">
        <v>137.6208</v>
      </c>
      <c r="AA31" s="163">
        <v>137.58240000000001</v>
      </c>
      <c r="AB31" s="163">
        <v>133.74959999999999</v>
      </c>
      <c r="AC31" s="174">
        <v>0</v>
      </c>
      <c r="AD31" s="163">
        <v>141.63419999999999</v>
      </c>
      <c r="AE31" s="163">
        <v>122.9139</v>
      </c>
      <c r="AF31" s="163">
        <v>142.923</v>
      </c>
    </row>
    <row r="32" spans="1:32" ht="18" customHeight="1" x14ac:dyDescent="0.25">
      <c r="A32" s="160" t="s">
        <v>92</v>
      </c>
      <c r="B32" s="160" t="s">
        <v>897</v>
      </c>
      <c r="C32" s="163">
        <v>496.55689999999998</v>
      </c>
      <c r="D32" s="163">
        <v>497.49860000000001</v>
      </c>
      <c r="E32" s="174">
        <v>498.40570000000002</v>
      </c>
      <c r="F32" s="163">
        <v>498.62389999999999</v>
      </c>
      <c r="G32" s="163">
        <v>501.31880000000001</v>
      </c>
      <c r="H32" s="163">
        <v>501.56209999999999</v>
      </c>
      <c r="I32" s="174">
        <v>513.57899999999995</v>
      </c>
      <c r="J32" s="163">
        <v>495.85199999999998</v>
      </c>
      <c r="K32" s="163">
        <v>503.10239999999999</v>
      </c>
      <c r="L32" s="163">
        <v>483.1456</v>
      </c>
      <c r="M32" s="163">
        <v>510.16300000000001</v>
      </c>
      <c r="N32" s="163">
        <v>494.79730000000001</v>
      </c>
      <c r="O32" s="163">
        <v>228.54499999999999</v>
      </c>
      <c r="P32" s="163">
        <v>220.3776</v>
      </c>
      <c r="Q32" s="163">
        <v>223.27080000000001</v>
      </c>
      <c r="R32" s="163">
        <v>217.55709999999999</v>
      </c>
      <c r="S32" s="163">
        <v>214.13069999999999</v>
      </c>
      <c r="T32" s="163">
        <v>221.8519</v>
      </c>
      <c r="U32" s="163">
        <v>222.7</v>
      </c>
      <c r="V32" s="174">
        <v>0</v>
      </c>
      <c r="W32" s="163">
        <v>222</v>
      </c>
      <c r="X32" s="174">
        <v>142.49979999999999</v>
      </c>
      <c r="Y32" s="163">
        <v>140.63829999999999</v>
      </c>
      <c r="Z32" s="163">
        <v>137.56890000000001</v>
      </c>
      <c r="AA32" s="163">
        <v>137.44309999999999</v>
      </c>
      <c r="AB32" s="163">
        <v>133.52879999999999</v>
      </c>
      <c r="AC32" s="174">
        <v>0</v>
      </c>
      <c r="AD32" s="163">
        <v>141.239</v>
      </c>
      <c r="AE32" s="163">
        <v>122.9627</v>
      </c>
      <c r="AF32" s="163">
        <v>142.5145</v>
      </c>
    </row>
    <row r="33" spans="1:32" ht="18" customHeight="1" x14ac:dyDescent="0.25">
      <c r="A33" s="160" t="s">
        <v>92</v>
      </c>
      <c r="B33" s="160" t="s">
        <v>898</v>
      </c>
      <c r="C33" s="165">
        <v>497.39609999999999</v>
      </c>
      <c r="D33" s="165">
        <v>498.44389999999999</v>
      </c>
      <c r="E33" s="175">
        <v>498.40570000000002</v>
      </c>
      <c r="F33" s="165">
        <v>499.89949999999999</v>
      </c>
      <c r="G33" s="165">
        <v>501.96870000000001</v>
      </c>
      <c r="H33" s="165">
        <v>501.56209999999999</v>
      </c>
      <c r="I33" s="175">
        <v>513.57899999999995</v>
      </c>
      <c r="J33" s="165">
        <v>496.91059999999999</v>
      </c>
      <c r="K33" s="165">
        <v>503.50900000000001</v>
      </c>
      <c r="L33" s="165">
        <v>483.44220000000001</v>
      </c>
      <c r="M33" s="165">
        <v>510.49209999999999</v>
      </c>
      <c r="N33" s="165">
        <v>496.04169999999999</v>
      </c>
      <c r="O33" s="165">
        <v>227.91130000000001</v>
      </c>
      <c r="P33" s="165">
        <v>222.05369999999999</v>
      </c>
      <c r="Q33" s="165">
        <v>223.67140000000001</v>
      </c>
      <c r="R33" s="165">
        <v>218.15029999999999</v>
      </c>
      <c r="S33" s="165">
        <v>214.4777</v>
      </c>
      <c r="T33" s="165">
        <v>221.77029999999999</v>
      </c>
      <c r="U33" s="165">
        <v>223.3</v>
      </c>
      <c r="V33" s="175">
        <v>0</v>
      </c>
      <c r="W33" s="165">
        <v>222.1</v>
      </c>
      <c r="X33" s="175">
        <v>142.49979999999999</v>
      </c>
      <c r="Y33" s="165">
        <v>140.15029999999999</v>
      </c>
      <c r="Z33" s="165">
        <v>137.8698</v>
      </c>
      <c r="AA33" s="165">
        <v>137.45599999999999</v>
      </c>
      <c r="AB33" s="165">
        <v>133.84620000000001</v>
      </c>
      <c r="AC33" s="175">
        <v>0</v>
      </c>
      <c r="AD33" s="165">
        <v>140.87309999999999</v>
      </c>
      <c r="AE33" s="165">
        <v>124.3202</v>
      </c>
      <c r="AF33" s="165">
        <v>142.535</v>
      </c>
    </row>
    <row r="34" spans="1:32" ht="18" customHeight="1" x14ac:dyDescent="0.25">
      <c r="A34" s="160" t="s">
        <v>92</v>
      </c>
      <c r="B34" s="160" t="s">
        <v>899</v>
      </c>
      <c r="C34" s="161">
        <v>497.39609999999999</v>
      </c>
      <c r="D34" s="161">
        <v>501.7525</v>
      </c>
      <c r="E34" s="173">
        <v>498.40570000000002</v>
      </c>
      <c r="F34" s="161">
        <v>500.84980000000002</v>
      </c>
      <c r="G34" s="161">
        <v>502.96769999999998</v>
      </c>
      <c r="H34" s="173">
        <v>501.56209999999999</v>
      </c>
      <c r="I34" s="173">
        <v>513.57899999999995</v>
      </c>
      <c r="J34" s="161">
        <v>497.09370000000001</v>
      </c>
      <c r="K34" s="161">
        <v>503.10910000000001</v>
      </c>
      <c r="L34" s="161">
        <v>484.08659999999998</v>
      </c>
      <c r="M34" s="161">
        <v>510.18110000000001</v>
      </c>
      <c r="N34" s="161">
        <v>496.24250000000001</v>
      </c>
      <c r="O34" s="161">
        <v>228.31639999999999</v>
      </c>
      <c r="P34" s="161">
        <v>222.1756</v>
      </c>
      <c r="Q34" s="161">
        <v>223.886</v>
      </c>
      <c r="R34" s="161">
        <v>218.6591</v>
      </c>
      <c r="S34" s="161">
        <v>214.4555</v>
      </c>
      <c r="T34" s="161">
        <v>222.32830000000001</v>
      </c>
      <c r="U34" s="161">
        <v>222.7</v>
      </c>
      <c r="V34" s="173">
        <v>0</v>
      </c>
      <c r="W34" s="161">
        <v>222.5</v>
      </c>
      <c r="X34" s="173">
        <v>142.49979999999999</v>
      </c>
      <c r="Y34" s="161">
        <v>139.8432</v>
      </c>
      <c r="Z34" s="161">
        <v>138.36789999999999</v>
      </c>
      <c r="AA34" s="161">
        <v>140.51920000000001</v>
      </c>
      <c r="AB34" s="161">
        <v>134.1636</v>
      </c>
      <c r="AC34" s="173">
        <v>0</v>
      </c>
      <c r="AD34" s="161">
        <v>141.0487</v>
      </c>
      <c r="AE34" s="161">
        <v>124.5107</v>
      </c>
      <c r="AF34" s="161">
        <v>143.71950000000001</v>
      </c>
    </row>
    <row r="35" spans="1:32" ht="18" customHeight="1" x14ac:dyDescent="0.25">
      <c r="A35" s="160" t="s">
        <v>92</v>
      </c>
      <c r="B35" s="160" t="s">
        <v>900</v>
      </c>
      <c r="C35" s="163">
        <v>497.76339999999999</v>
      </c>
      <c r="D35" s="163">
        <v>501.43740000000003</v>
      </c>
      <c r="E35" s="174">
        <v>498.40570000000002</v>
      </c>
      <c r="F35" s="163">
        <v>501.79169999999999</v>
      </c>
      <c r="G35" s="163">
        <v>504.96499999999997</v>
      </c>
      <c r="H35" s="163">
        <v>503.69439999999997</v>
      </c>
      <c r="I35" s="174">
        <v>513.57899999999995</v>
      </c>
      <c r="J35" s="163">
        <v>498.24720000000002</v>
      </c>
      <c r="K35" s="163">
        <v>504.07380000000001</v>
      </c>
      <c r="L35" s="163">
        <v>484.23559999999998</v>
      </c>
      <c r="M35" s="163">
        <v>511.89929999999998</v>
      </c>
      <c r="N35" s="163">
        <v>496.26049999999998</v>
      </c>
      <c r="O35" s="163">
        <v>228.89510000000001</v>
      </c>
      <c r="P35" s="163">
        <v>222.22190000000001</v>
      </c>
      <c r="Q35" s="163">
        <v>224.9434</v>
      </c>
      <c r="R35" s="163">
        <v>219.43129999999999</v>
      </c>
      <c r="S35" s="163">
        <v>215.52600000000001</v>
      </c>
      <c r="T35" s="163">
        <v>222.59520000000001</v>
      </c>
      <c r="U35" s="163">
        <v>223.3</v>
      </c>
      <c r="V35" s="174">
        <v>0</v>
      </c>
      <c r="W35" s="163">
        <v>223.2</v>
      </c>
      <c r="X35" s="174">
        <v>142.49979999999999</v>
      </c>
      <c r="Y35" s="163">
        <v>140.6815</v>
      </c>
      <c r="Z35" s="163">
        <v>138.4665</v>
      </c>
      <c r="AA35" s="163">
        <v>141.0025</v>
      </c>
      <c r="AB35" s="163">
        <v>134.59139999999999</v>
      </c>
      <c r="AC35" s="174">
        <v>0</v>
      </c>
      <c r="AD35" s="163">
        <v>141.56100000000001</v>
      </c>
      <c r="AE35" s="163">
        <v>124.6962</v>
      </c>
      <c r="AF35" s="163">
        <v>143.71950000000001</v>
      </c>
    </row>
    <row r="36" spans="1:32" ht="18" customHeight="1" x14ac:dyDescent="0.25">
      <c r="A36" s="160" t="s">
        <v>92</v>
      </c>
      <c r="B36" s="160" t="s">
        <v>901</v>
      </c>
      <c r="C36" s="163">
        <v>498.44529999999997</v>
      </c>
      <c r="D36" s="163">
        <v>504.27330000000001</v>
      </c>
      <c r="E36" s="174">
        <v>498.40570000000002</v>
      </c>
      <c r="F36" s="163">
        <v>502.52690000000001</v>
      </c>
      <c r="G36" s="163">
        <v>504.83409999999998</v>
      </c>
      <c r="H36" s="163">
        <v>503.7756</v>
      </c>
      <c r="I36" s="174">
        <v>513.57899999999995</v>
      </c>
      <c r="J36" s="163">
        <v>497.11360000000002</v>
      </c>
      <c r="K36" s="163">
        <v>504.21910000000003</v>
      </c>
      <c r="L36" s="163">
        <v>483.91230000000002</v>
      </c>
      <c r="M36" s="163">
        <v>511.84399999999999</v>
      </c>
      <c r="N36" s="163">
        <v>496.55220000000003</v>
      </c>
      <c r="O36" s="163">
        <v>228.80789999999999</v>
      </c>
      <c r="P36" s="163">
        <v>222.72</v>
      </c>
      <c r="Q36" s="163">
        <v>225.24440000000001</v>
      </c>
      <c r="R36" s="163">
        <v>219.82079999999999</v>
      </c>
      <c r="S36" s="163">
        <v>215.89519999999999</v>
      </c>
      <c r="T36" s="163">
        <v>222.1208</v>
      </c>
      <c r="U36" s="163">
        <v>223.3</v>
      </c>
      <c r="V36" s="174">
        <v>0</v>
      </c>
      <c r="W36" s="163">
        <v>223</v>
      </c>
      <c r="X36" s="174">
        <v>142.49979999999999</v>
      </c>
      <c r="Y36" s="163">
        <v>141.00309999999999</v>
      </c>
      <c r="Z36" s="163">
        <v>138.36789999999999</v>
      </c>
      <c r="AA36" s="163">
        <v>140.2277</v>
      </c>
      <c r="AB36" s="163">
        <v>134.964</v>
      </c>
      <c r="AC36" s="174">
        <v>0</v>
      </c>
      <c r="AD36" s="163">
        <v>141.60489999999999</v>
      </c>
      <c r="AE36" s="163">
        <v>124.4618</v>
      </c>
      <c r="AF36" s="163">
        <v>143.53569999999999</v>
      </c>
    </row>
    <row r="37" spans="1:32" ht="18" customHeight="1" x14ac:dyDescent="0.25">
      <c r="A37" s="160" t="s">
        <v>92</v>
      </c>
      <c r="B37" s="160" t="s">
        <v>902</v>
      </c>
      <c r="C37" s="163">
        <v>498.34039999999999</v>
      </c>
      <c r="D37" s="163">
        <v>503.06549999999999</v>
      </c>
      <c r="E37" s="174">
        <v>498.40570000000002</v>
      </c>
      <c r="F37" s="163">
        <v>502.36270000000002</v>
      </c>
      <c r="G37" s="163">
        <v>504.83170000000001</v>
      </c>
      <c r="H37" s="163">
        <v>503.77100000000002</v>
      </c>
      <c r="I37" s="174">
        <v>513.57899999999995</v>
      </c>
      <c r="J37" s="163">
        <v>497.8553</v>
      </c>
      <c r="K37" s="163">
        <v>503.48520000000002</v>
      </c>
      <c r="L37" s="163">
        <v>484.0111</v>
      </c>
      <c r="M37" s="163">
        <v>510.5684</v>
      </c>
      <c r="N37" s="163">
        <v>496.31760000000003</v>
      </c>
      <c r="O37" s="163">
        <v>229.39250000000001</v>
      </c>
      <c r="P37" s="163">
        <v>222.48859999999999</v>
      </c>
      <c r="Q37" s="163">
        <v>225.5427</v>
      </c>
      <c r="R37" s="163">
        <v>219.84479999999999</v>
      </c>
      <c r="S37" s="163">
        <v>216.8254</v>
      </c>
      <c r="T37" s="163">
        <v>222.1661</v>
      </c>
      <c r="U37" s="163">
        <v>223.3</v>
      </c>
      <c r="V37" s="174">
        <v>0</v>
      </c>
      <c r="W37" s="163">
        <v>222.5</v>
      </c>
      <c r="X37" s="174">
        <v>142.49979999999999</v>
      </c>
      <c r="Y37" s="163">
        <v>140.83699999999999</v>
      </c>
      <c r="Z37" s="163">
        <v>138.36789999999999</v>
      </c>
      <c r="AA37" s="163">
        <v>140.1001</v>
      </c>
      <c r="AB37" s="163">
        <v>134.46719999999999</v>
      </c>
      <c r="AC37" s="174">
        <v>0</v>
      </c>
      <c r="AD37" s="163">
        <v>141.239</v>
      </c>
      <c r="AE37" s="163">
        <v>123.4315</v>
      </c>
      <c r="AF37" s="163">
        <v>142.923</v>
      </c>
    </row>
    <row r="38" spans="1:32" ht="18" customHeight="1" x14ac:dyDescent="0.25">
      <c r="A38" s="160" t="s">
        <v>92</v>
      </c>
      <c r="B38" s="160" t="s">
        <v>903</v>
      </c>
      <c r="C38" s="163">
        <v>497.65839999999997</v>
      </c>
      <c r="D38" s="163">
        <v>499.96690000000001</v>
      </c>
      <c r="E38" s="174">
        <v>498.40570000000002</v>
      </c>
      <c r="F38" s="163">
        <v>499.52449999999999</v>
      </c>
      <c r="G38" s="163">
        <v>502.31279999999998</v>
      </c>
      <c r="H38" s="163">
        <v>502.12040000000002</v>
      </c>
      <c r="I38" s="174">
        <v>513.57899999999995</v>
      </c>
      <c r="J38" s="163">
        <v>497.0915</v>
      </c>
      <c r="K38" s="163">
        <v>503.11950000000002</v>
      </c>
      <c r="L38" s="163">
        <v>482.97649999999999</v>
      </c>
      <c r="M38" s="163">
        <v>510.69869999999997</v>
      </c>
      <c r="N38" s="163">
        <v>495.72789999999998</v>
      </c>
      <c r="O38" s="163">
        <v>229.67779999999999</v>
      </c>
      <c r="P38" s="163">
        <v>222.1189</v>
      </c>
      <c r="Q38" s="163">
        <v>224.69669999999999</v>
      </c>
      <c r="R38" s="163">
        <v>218.28299999999999</v>
      </c>
      <c r="S38" s="163">
        <v>215.44479999999999</v>
      </c>
      <c r="T38" s="163">
        <v>222.06739999999999</v>
      </c>
      <c r="U38" s="163">
        <v>222.7</v>
      </c>
      <c r="V38" s="174">
        <v>0</v>
      </c>
      <c r="W38" s="163">
        <v>222.5</v>
      </c>
      <c r="X38" s="174">
        <v>142.49979999999999</v>
      </c>
      <c r="Y38" s="163">
        <v>140.40090000000001</v>
      </c>
      <c r="Z38" s="163">
        <v>138.2174</v>
      </c>
      <c r="AA38" s="163">
        <v>139.77780000000001</v>
      </c>
      <c r="AB38" s="163">
        <v>133.94280000000001</v>
      </c>
      <c r="AC38" s="174">
        <v>0</v>
      </c>
      <c r="AD38" s="163">
        <v>141.18049999999999</v>
      </c>
      <c r="AE38" s="163">
        <v>122.6795</v>
      </c>
      <c r="AF38" s="163">
        <v>142.923</v>
      </c>
    </row>
    <row r="39" spans="1:32" ht="18" customHeight="1" x14ac:dyDescent="0.25">
      <c r="A39" s="160" t="s">
        <v>92</v>
      </c>
      <c r="B39" s="160" t="s">
        <v>904</v>
      </c>
      <c r="C39" s="163">
        <v>497.81580000000002</v>
      </c>
      <c r="D39" s="163">
        <v>502.80290000000002</v>
      </c>
      <c r="E39" s="174">
        <v>498.40570000000002</v>
      </c>
      <c r="F39" s="163">
        <v>500.47280000000001</v>
      </c>
      <c r="G39" s="163">
        <v>502.40519999999998</v>
      </c>
      <c r="H39" s="163">
        <v>502.99439999999998</v>
      </c>
      <c r="I39" s="174">
        <v>513.57899999999995</v>
      </c>
      <c r="J39" s="163">
        <v>496.01740000000001</v>
      </c>
      <c r="K39" s="163">
        <v>502.38260000000002</v>
      </c>
      <c r="L39" s="163">
        <v>482.77870000000001</v>
      </c>
      <c r="M39" s="163">
        <v>509.87450000000001</v>
      </c>
      <c r="N39" s="163">
        <v>494.83850000000001</v>
      </c>
      <c r="O39" s="163">
        <v>229.2627</v>
      </c>
      <c r="P39" s="163">
        <v>222.37280000000001</v>
      </c>
      <c r="Q39" s="163">
        <v>224.67840000000001</v>
      </c>
      <c r="R39" s="163">
        <v>218.3262</v>
      </c>
      <c r="S39" s="163">
        <v>215.179</v>
      </c>
      <c r="T39" s="163">
        <v>222.0686</v>
      </c>
      <c r="U39" s="163">
        <v>222.7</v>
      </c>
      <c r="V39" s="174">
        <v>0</v>
      </c>
      <c r="W39" s="163">
        <v>221.8</v>
      </c>
      <c r="X39" s="163">
        <v>142.50059999999999</v>
      </c>
      <c r="Y39" s="163">
        <v>139.65620000000001</v>
      </c>
      <c r="Z39" s="163">
        <v>138.1189</v>
      </c>
      <c r="AA39" s="163">
        <v>139.62209999999999</v>
      </c>
      <c r="AB39" s="163">
        <v>133.8048</v>
      </c>
      <c r="AC39" s="174">
        <v>0</v>
      </c>
      <c r="AD39" s="163">
        <v>140.66810000000001</v>
      </c>
      <c r="AE39" s="163">
        <v>122.6795</v>
      </c>
      <c r="AF39" s="163">
        <v>142.535</v>
      </c>
    </row>
    <row r="40" spans="1:32" ht="18" customHeight="1" x14ac:dyDescent="0.25">
      <c r="A40" s="160" t="s">
        <v>92</v>
      </c>
      <c r="B40" s="160" t="s">
        <v>905</v>
      </c>
      <c r="C40" s="163">
        <v>497.39609999999999</v>
      </c>
      <c r="D40" s="163">
        <v>499.65179999999998</v>
      </c>
      <c r="E40" s="174">
        <v>498.40570000000002</v>
      </c>
      <c r="F40" s="163">
        <v>498.63119999999998</v>
      </c>
      <c r="G40" s="163">
        <v>502.82339999999999</v>
      </c>
      <c r="H40" s="163">
        <v>502.13119999999998</v>
      </c>
      <c r="I40" s="174">
        <v>513.57899999999995</v>
      </c>
      <c r="J40" s="163">
        <v>496.42689999999999</v>
      </c>
      <c r="K40" s="163">
        <v>500.72669999999999</v>
      </c>
      <c r="L40" s="163">
        <v>482.80130000000003</v>
      </c>
      <c r="M40" s="163">
        <v>509.32139999999998</v>
      </c>
      <c r="N40" s="163">
        <v>495.08019999999999</v>
      </c>
      <c r="O40" s="163">
        <v>227.9717</v>
      </c>
      <c r="P40" s="163">
        <v>222.27979999999999</v>
      </c>
      <c r="Q40" s="163">
        <v>224.30629999999999</v>
      </c>
      <c r="R40" s="163">
        <v>218.20249999999999</v>
      </c>
      <c r="S40" s="163">
        <v>215.11259999999999</v>
      </c>
      <c r="T40" s="163">
        <v>221.9631</v>
      </c>
      <c r="U40" s="163">
        <v>222.7</v>
      </c>
      <c r="V40" s="174">
        <v>0</v>
      </c>
      <c r="W40" s="163">
        <v>222.2</v>
      </c>
      <c r="X40" s="163">
        <v>143.44049999999999</v>
      </c>
      <c r="Y40" s="163">
        <v>140.0438</v>
      </c>
      <c r="Z40" s="163">
        <v>138.316</v>
      </c>
      <c r="AA40" s="163">
        <v>140.1491</v>
      </c>
      <c r="AB40" s="163">
        <v>133.66679999999999</v>
      </c>
      <c r="AC40" s="174">
        <v>0</v>
      </c>
      <c r="AD40" s="163">
        <v>140.7413</v>
      </c>
      <c r="AE40" s="163">
        <v>123.0067</v>
      </c>
      <c r="AF40" s="163">
        <v>142.923</v>
      </c>
    </row>
    <row r="41" spans="1:32" ht="18" customHeight="1" x14ac:dyDescent="0.25">
      <c r="A41" s="160" t="s">
        <v>92</v>
      </c>
      <c r="B41" s="160" t="s">
        <v>906</v>
      </c>
      <c r="C41" s="165">
        <v>497.86829999999998</v>
      </c>
      <c r="D41" s="165">
        <v>503.53809999999999</v>
      </c>
      <c r="E41" s="175">
        <v>498.40570000000002</v>
      </c>
      <c r="F41" s="165">
        <v>501.06619999999998</v>
      </c>
      <c r="G41" s="165">
        <v>503.2928</v>
      </c>
      <c r="H41" s="165">
        <v>502.95519999999999</v>
      </c>
      <c r="I41" s="175">
        <v>513.57899999999995</v>
      </c>
      <c r="J41" s="165">
        <v>497.14440000000002</v>
      </c>
      <c r="K41" s="165">
        <v>501.80340000000001</v>
      </c>
      <c r="L41" s="165">
        <v>482.62630000000001</v>
      </c>
      <c r="M41" s="165">
        <v>509.15449999999998</v>
      </c>
      <c r="N41" s="165">
        <v>494.58170000000001</v>
      </c>
      <c r="O41" s="165">
        <v>228.03829999999999</v>
      </c>
      <c r="P41" s="165">
        <v>223.05179999999999</v>
      </c>
      <c r="Q41" s="165">
        <v>224.9682</v>
      </c>
      <c r="R41" s="165">
        <v>218.65629999999999</v>
      </c>
      <c r="S41" s="165">
        <v>215.79920000000001</v>
      </c>
      <c r="T41" s="165">
        <v>221.95920000000001</v>
      </c>
      <c r="U41" s="165">
        <v>222.7</v>
      </c>
      <c r="V41" s="175">
        <v>0</v>
      </c>
      <c r="W41" s="165">
        <v>222.3</v>
      </c>
      <c r="X41" s="165">
        <v>143.6568</v>
      </c>
      <c r="Y41" s="165">
        <v>139.5164</v>
      </c>
      <c r="Z41" s="165">
        <v>138.26929999999999</v>
      </c>
      <c r="AA41" s="165">
        <v>140.4982</v>
      </c>
      <c r="AB41" s="165">
        <v>133.8048</v>
      </c>
      <c r="AC41" s="175">
        <v>0</v>
      </c>
      <c r="AD41" s="165">
        <v>140.53639999999999</v>
      </c>
      <c r="AE41" s="165">
        <v>123.5731</v>
      </c>
      <c r="AF41" s="165">
        <v>143.3314</v>
      </c>
    </row>
    <row r="42" spans="1:32" ht="18" customHeight="1" x14ac:dyDescent="0.25">
      <c r="A42" s="160" t="s">
        <v>92</v>
      </c>
      <c r="B42" s="160" t="s">
        <v>907</v>
      </c>
      <c r="C42" s="161">
        <v>497.92070000000001</v>
      </c>
      <c r="D42" s="161">
        <v>503.32799999999997</v>
      </c>
      <c r="E42" s="173">
        <v>498.40570000000002</v>
      </c>
      <c r="F42" s="161">
        <v>501.73759999999999</v>
      </c>
      <c r="G42" s="161">
        <v>503.97949999999997</v>
      </c>
      <c r="H42" s="161">
        <v>502.94779999999997</v>
      </c>
      <c r="I42" s="173">
        <v>513.57899999999995</v>
      </c>
      <c r="J42" s="161">
        <v>496.44119999999998</v>
      </c>
      <c r="K42" s="161">
        <v>501.59690000000001</v>
      </c>
      <c r="L42" s="161">
        <v>481.52199999999999</v>
      </c>
      <c r="M42" s="161">
        <v>507.84629999999999</v>
      </c>
      <c r="N42" s="161">
        <v>493.86689999999999</v>
      </c>
      <c r="O42" s="161">
        <v>228.27619999999999</v>
      </c>
      <c r="P42" s="161">
        <v>222.46629999999999</v>
      </c>
      <c r="Q42" s="161">
        <v>225.0873</v>
      </c>
      <c r="R42" s="161">
        <v>219.16229999999999</v>
      </c>
      <c r="S42" s="161">
        <v>216.03540000000001</v>
      </c>
      <c r="T42" s="161">
        <v>221.79669999999999</v>
      </c>
      <c r="U42" s="161">
        <v>222</v>
      </c>
      <c r="V42" s="173">
        <v>0</v>
      </c>
      <c r="W42" s="161">
        <v>222</v>
      </c>
      <c r="X42" s="161">
        <v>141.79810000000001</v>
      </c>
      <c r="Y42" s="161">
        <v>139.33439999999999</v>
      </c>
      <c r="Z42" s="161">
        <v>138.1189</v>
      </c>
      <c r="AA42" s="161">
        <v>139.21969999999999</v>
      </c>
      <c r="AB42" s="161">
        <v>133.84620000000001</v>
      </c>
      <c r="AC42" s="173">
        <v>0</v>
      </c>
      <c r="AD42" s="161">
        <v>140.3168</v>
      </c>
      <c r="AE42" s="161">
        <v>124.27630000000001</v>
      </c>
      <c r="AF42" s="161">
        <v>142.12649999999999</v>
      </c>
    </row>
    <row r="43" spans="1:32" ht="18" customHeight="1" x14ac:dyDescent="0.25">
      <c r="A43" s="160" t="s">
        <v>92</v>
      </c>
      <c r="B43" s="160" t="s">
        <v>908</v>
      </c>
      <c r="C43" s="163">
        <v>498.0256</v>
      </c>
      <c r="D43" s="163">
        <v>503.17039999999997</v>
      </c>
      <c r="E43" s="174">
        <v>498.40570000000002</v>
      </c>
      <c r="F43" s="163">
        <v>501.89510000000001</v>
      </c>
      <c r="G43" s="163">
        <v>504.18270000000001</v>
      </c>
      <c r="H43" s="163">
        <v>502.9348</v>
      </c>
      <c r="I43" s="174">
        <v>513.57899999999995</v>
      </c>
      <c r="J43" s="163">
        <v>493.20299999999997</v>
      </c>
      <c r="K43" s="163">
        <v>498.68979999999999</v>
      </c>
      <c r="L43" s="163">
        <v>478.7543</v>
      </c>
      <c r="M43" s="163">
        <v>505.95460000000003</v>
      </c>
      <c r="N43" s="163">
        <v>491.56830000000002</v>
      </c>
      <c r="O43" s="163">
        <v>228.3184</v>
      </c>
      <c r="P43" s="163">
        <v>222.63679999999999</v>
      </c>
      <c r="Q43" s="163">
        <v>225.25749999999999</v>
      </c>
      <c r="R43" s="163">
        <v>219.36680000000001</v>
      </c>
      <c r="S43" s="163">
        <v>216.38980000000001</v>
      </c>
      <c r="T43" s="163">
        <v>221.30439999999999</v>
      </c>
      <c r="U43" s="163">
        <v>221.4</v>
      </c>
      <c r="V43" s="174">
        <v>0</v>
      </c>
      <c r="W43" s="163">
        <v>221.5</v>
      </c>
      <c r="X43" s="163">
        <v>141.87049999999999</v>
      </c>
      <c r="Y43" s="163">
        <v>140.54259999999999</v>
      </c>
      <c r="Z43" s="163">
        <v>138.1189</v>
      </c>
      <c r="AA43" s="163">
        <v>139.03729999999999</v>
      </c>
      <c r="AB43" s="163">
        <v>133.30799999999999</v>
      </c>
      <c r="AC43" s="174">
        <v>0</v>
      </c>
      <c r="AD43" s="163">
        <v>141.70740000000001</v>
      </c>
      <c r="AE43" s="163">
        <v>124.3202</v>
      </c>
      <c r="AF43" s="163">
        <v>141.73849999999999</v>
      </c>
    </row>
    <row r="44" spans="1:32" ht="18" customHeight="1" x14ac:dyDescent="0.25">
      <c r="A44" s="160" t="s">
        <v>92</v>
      </c>
      <c r="B44" s="160" t="s">
        <v>909</v>
      </c>
      <c r="C44" s="163">
        <v>498.76010000000002</v>
      </c>
      <c r="D44" s="163">
        <v>506.1114</v>
      </c>
      <c r="E44" s="174">
        <v>498.40570000000002</v>
      </c>
      <c r="F44" s="163">
        <v>504.31709999999998</v>
      </c>
      <c r="G44" s="163">
        <v>505.9753</v>
      </c>
      <c r="H44" s="163">
        <v>504.91419999999999</v>
      </c>
      <c r="I44" s="174">
        <v>513.57899999999995</v>
      </c>
      <c r="J44" s="163">
        <v>492.06</v>
      </c>
      <c r="K44" s="163">
        <v>494.02350000000001</v>
      </c>
      <c r="L44" s="163">
        <v>475.29689999999999</v>
      </c>
      <c r="M44" s="163">
        <v>501.52780000000001</v>
      </c>
      <c r="N44" s="163">
        <v>485.81670000000003</v>
      </c>
      <c r="O44" s="163">
        <v>229.12540000000001</v>
      </c>
      <c r="P44" s="163">
        <v>224.0266</v>
      </c>
      <c r="Q44" s="163">
        <v>226.52029999999999</v>
      </c>
      <c r="R44" s="163">
        <v>220.60329999999999</v>
      </c>
      <c r="S44" s="163">
        <v>217.24619999999999</v>
      </c>
      <c r="T44" s="163">
        <v>220.48670000000001</v>
      </c>
      <c r="U44" s="163">
        <v>219.5</v>
      </c>
      <c r="V44" s="174">
        <v>0</v>
      </c>
      <c r="W44" s="163">
        <v>219.6</v>
      </c>
      <c r="X44" s="163">
        <v>139.9812</v>
      </c>
      <c r="Y44" s="163">
        <v>140.22489999999999</v>
      </c>
      <c r="Z44" s="163">
        <v>137.6208</v>
      </c>
      <c r="AA44" s="163">
        <v>137.63290000000001</v>
      </c>
      <c r="AB44" s="163">
        <v>133.37700000000001</v>
      </c>
      <c r="AC44" s="174">
        <v>0</v>
      </c>
      <c r="AD44" s="163">
        <v>141.26830000000001</v>
      </c>
      <c r="AE44" s="163">
        <v>125.3505</v>
      </c>
      <c r="AF44" s="163">
        <v>140.1455</v>
      </c>
    </row>
    <row r="45" spans="1:32" ht="18" customHeight="1" x14ac:dyDescent="0.25">
      <c r="A45" s="160" t="s">
        <v>92</v>
      </c>
      <c r="B45" s="160" t="s">
        <v>910</v>
      </c>
      <c r="C45" s="163">
        <v>500.3338</v>
      </c>
      <c r="D45" s="163">
        <v>510.15530000000001</v>
      </c>
      <c r="E45" s="174">
        <v>498.40570000000002</v>
      </c>
      <c r="F45" s="163">
        <v>509.31200000000001</v>
      </c>
      <c r="G45" s="163">
        <v>510.68279999999999</v>
      </c>
      <c r="H45" s="163">
        <v>507.45920000000001</v>
      </c>
      <c r="I45" s="174">
        <v>513.57899999999995</v>
      </c>
      <c r="J45" s="163">
        <v>492.59809999999999</v>
      </c>
      <c r="K45" s="163">
        <v>494.82589999999999</v>
      </c>
      <c r="L45" s="163">
        <v>480.44560000000001</v>
      </c>
      <c r="M45" s="163">
        <v>503.2586</v>
      </c>
      <c r="N45" s="163">
        <v>488.22250000000003</v>
      </c>
      <c r="O45" s="163">
        <v>229.6387</v>
      </c>
      <c r="P45" s="163">
        <v>225.48679999999999</v>
      </c>
      <c r="Q45" s="163">
        <v>228.29570000000001</v>
      </c>
      <c r="R45" s="163">
        <v>221.3954</v>
      </c>
      <c r="S45" s="163">
        <v>218.61940000000001</v>
      </c>
      <c r="T45" s="163">
        <v>220.58260000000001</v>
      </c>
      <c r="U45" s="163">
        <v>219.5</v>
      </c>
      <c r="V45" s="174">
        <v>0</v>
      </c>
      <c r="W45" s="163">
        <v>220.3</v>
      </c>
      <c r="X45" s="163">
        <v>140.5438</v>
      </c>
      <c r="Y45" s="163">
        <v>140.53829999999999</v>
      </c>
      <c r="Z45" s="163">
        <v>137.8698</v>
      </c>
      <c r="AA45" s="163">
        <v>139.16640000000001</v>
      </c>
      <c r="AB45" s="163">
        <v>136.0266</v>
      </c>
      <c r="AC45" s="174">
        <v>0</v>
      </c>
      <c r="AD45" s="163">
        <v>141.69280000000001</v>
      </c>
      <c r="AE45" s="163">
        <v>125.6337</v>
      </c>
      <c r="AF45" s="163">
        <v>140.5335</v>
      </c>
    </row>
    <row r="46" spans="1:32" ht="18" customHeight="1" x14ac:dyDescent="0.25">
      <c r="A46" s="160" t="s">
        <v>92</v>
      </c>
      <c r="B46" s="160" t="s">
        <v>911</v>
      </c>
      <c r="C46" s="163">
        <v>496.34699999999998</v>
      </c>
      <c r="D46" s="163">
        <v>496.44819999999999</v>
      </c>
      <c r="E46" s="174">
        <v>498.40570000000002</v>
      </c>
      <c r="F46" s="163">
        <v>502.86559999999997</v>
      </c>
      <c r="G46" s="163">
        <v>505.0521</v>
      </c>
      <c r="H46" s="163">
        <v>503.62860000000001</v>
      </c>
      <c r="I46" s="174">
        <v>513.57899999999995</v>
      </c>
      <c r="J46" s="163">
        <v>499.81029999999998</v>
      </c>
      <c r="K46" s="163">
        <v>498.5247</v>
      </c>
      <c r="L46" s="163">
        <v>484.05840000000001</v>
      </c>
      <c r="M46" s="163">
        <v>506.26249999999999</v>
      </c>
      <c r="N46" s="163">
        <v>491.68990000000002</v>
      </c>
      <c r="O46" s="163">
        <v>224.25470000000001</v>
      </c>
      <c r="P46" s="163">
        <v>220.92660000000001</v>
      </c>
      <c r="Q46" s="163">
        <v>225.35169999999999</v>
      </c>
      <c r="R46" s="163">
        <v>219.04179999999999</v>
      </c>
      <c r="S46" s="163">
        <v>215.82130000000001</v>
      </c>
      <c r="T46" s="163">
        <v>221.4736</v>
      </c>
      <c r="U46" s="163">
        <v>220.8</v>
      </c>
      <c r="V46" s="174">
        <v>0</v>
      </c>
      <c r="W46" s="163">
        <v>221.7</v>
      </c>
      <c r="X46" s="163">
        <v>141.42009999999999</v>
      </c>
      <c r="Y46" s="163">
        <v>140.9297</v>
      </c>
      <c r="Z46" s="163">
        <v>138.2174</v>
      </c>
      <c r="AA46" s="163">
        <v>140.41569999999999</v>
      </c>
      <c r="AB46" s="163">
        <v>135.999</v>
      </c>
      <c r="AC46" s="174">
        <v>0</v>
      </c>
      <c r="AD46" s="163">
        <v>142.6003</v>
      </c>
      <c r="AE46" s="163">
        <v>125.0722</v>
      </c>
      <c r="AF46" s="163">
        <v>140.94200000000001</v>
      </c>
    </row>
    <row r="47" spans="1:32" ht="18" customHeight="1" x14ac:dyDescent="0.25">
      <c r="A47" s="160" t="s">
        <v>92</v>
      </c>
      <c r="B47" s="160" t="s">
        <v>912</v>
      </c>
      <c r="C47" s="163">
        <v>495.40280000000001</v>
      </c>
      <c r="D47" s="163">
        <v>494.9778</v>
      </c>
      <c r="E47" s="174">
        <v>498.40570000000002</v>
      </c>
      <c r="F47" s="163">
        <v>502.00420000000003</v>
      </c>
      <c r="G47" s="163">
        <v>503.57369999999997</v>
      </c>
      <c r="H47" s="163">
        <v>502.28460000000001</v>
      </c>
      <c r="I47" s="174">
        <v>513.57899999999995</v>
      </c>
      <c r="J47" s="163">
        <v>500.49869999999999</v>
      </c>
      <c r="K47" s="163">
        <v>499.07299999999998</v>
      </c>
      <c r="L47" s="163">
        <v>484.53129999999999</v>
      </c>
      <c r="M47" s="163">
        <v>506.02670000000001</v>
      </c>
      <c r="N47" s="163">
        <v>492.80220000000003</v>
      </c>
      <c r="O47" s="163">
        <v>222.94909999999999</v>
      </c>
      <c r="P47" s="163">
        <v>220.14779999999999</v>
      </c>
      <c r="Q47" s="163">
        <v>225.04169999999999</v>
      </c>
      <c r="R47" s="163">
        <v>217.2688</v>
      </c>
      <c r="S47" s="163">
        <v>215.32669999999999</v>
      </c>
      <c r="T47" s="163">
        <v>221.66480000000001</v>
      </c>
      <c r="U47" s="163">
        <v>221.4</v>
      </c>
      <c r="V47" s="174">
        <v>0</v>
      </c>
      <c r="W47" s="163">
        <v>222</v>
      </c>
      <c r="X47" s="163">
        <v>140.61619999999999</v>
      </c>
      <c r="Y47" s="163">
        <v>141.14760000000001</v>
      </c>
      <c r="Z47" s="163">
        <v>138.4665</v>
      </c>
      <c r="AA47" s="163">
        <v>140.13650000000001</v>
      </c>
      <c r="AB47" s="163">
        <v>136.1232</v>
      </c>
      <c r="AC47" s="174">
        <v>0</v>
      </c>
      <c r="AD47" s="163">
        <v>143.0394</v>
      </c>
      <c r="AE47" s="163">
        <v>125.0234</v>
      </c>
      <c r="AF47" s="163">
        <v>140.94200000000001</v>
      </c>
    </row>
    <row r="48" spans="1:32" ht="18" customHeight="1" x14ac:dyDescent="0.25">
      <c r="A48" s="160" t="s">
        <v>92</v>
      </c>
      <c r="B48" s="160" t="s">
        <v>913</v>
      </c>
      <c r="C48" s="163">
        <v>495.35039999999998</v>
      </c>
      <c r="D48" s="163">
        <v>495.08280000000002</v>
      </c>
      <c r="E48" s="174">
        <v>498.40570000000002</v>
      </c>
      <c r="F48" s="163">
        <v>500.94830000000002</v>
      </c>
      <c r="G48" s="163">
        <v>503.31689999999998</v>
      </c>
      <c r="H48" s="163">
        <v>502.64460000000003</v>
      </c>
      <c r="I48" s="174">
        <v>513.57899999999995</v>
      </c>
      <c r="J48" s="163">
        <v>499.30399999999997</v>
      </c>
      <c r="K48" s="163">
        <v>498.30579999999998</v>
      </c>
      <c r="L48" s="163">
        <v>484.32420000000002</v>
      </c>
      <c r="M48" s="163">
        <v>506.12540000000001</v>
      </c>
      <c r="N48" s="163">
        <v>492.1003</v>
      </c>
      <c r="O48" s="163">
        <v>223.97370000000001</v>
      </c>
      <c r="P48" s="163">
        <v>220.37979999999999</v>
      </c>
      <c r="Q48" s="163">
        <v>225.20269999999999</v>
      </c>
      <c r="R48" s="163">
        <v>217.51509999999999</v>
      </c>
      <c r="S48" s="163">
        <v>215.51130000000001</v>
      </c>
      <c r="T48" s="163">
        <v>221.44839999999999</v>
      </c>
      <c r="U48" s="163">
        <v>222</v>
      </c>
      <c r="V48" s="174">
        <v>0</v>
      </c>
      <c r="W48" s="163">
        <v>222.5</v>
      </c>
      <c r="X48" s="174">
        <v>140.61619999999999</v>
      </c>
      <c r="Y48" s="163">
        <v>140.17830000000001</v>
      </c>
      <c r="Z48" s="163">
        <v>138.2174</v>
      </c>
      <c r="AA48" s="163">
        <v>139.23179999999999</v>
      </c>
      <c r="AB48" s="163">
        <v>135.15719999999999</v>
      </c>
      <c r="AC48" s="174">
        <v>0</v>
      </c>
      <c r="AD48" s="163">
        <v>141.78059999999999</v>
      </c>
      <c r="AE48" s="163">
        <v>124.6474</v>
      </c>
      <c r="AF48" s="163">
        <v>140.554</v>
      </c>
    </row>
    <row r="49" spans="1:32" ht="18" customHeight="1" x14ac:dyDescent="0.25">
      <c r="A49" s="160" t="s">
        <v>92</v>
      </c>
      <c r="B49" s="160" t="s">
        <v>914</v>
      </c>
      <c r="C49" s="165">
        <v>495.87490000000003</v>
      </c>
      <c r="D49" s="165">
        <v>496.13310000000001</v>
      </c>
      <c r="E49" s="175">
        <v>498.40570000000002</v>
      </c>
      <c r="F49" s="165">
        <v>501.83449999999999</v>
      </c>
      <c r="G49" s="165">
        <v>504.17430000000002</v>
      </c>
      <c r="H49" s="175">
        <v>502.64460000000003</v>
      </c>
      <c r="I49" s="175">
        <v>513.57899999999995</v>
      </c>
      <c r="J49" s="165">
        <v>499.77730000000003</v>
      </c>
      <c r="K49" s="165">
        <v>499.16489999999999</v>
      </c>
      <c r="L49" s="165">
        <v>483.68110000000001</v>
      </c>
      <c r="M49" s="165">
        <v>505.93729999999999</v>
      </c>
      <c r="N49" s="165">
        <v>492.39080000000001</v>
      </c>
      <c r="O49" s="165">
        <v>224.15360000000001</v>
      </c>
      <c r="P49" s="165">
        <v>220.39439999999999</v>
      </c>
      <c r="Q49" s="165">
        <v>225.5198</v>
      </c>
      <c r="R49" s="165">
        <v>217.8417</v>
      </c>
      <c r="S49" s="165">
        <v>216.02070000000001</v>
      </c>
      <c r="T49" s="165">
        <v>221.21340000000001</v>
      </c>
      <c r="U49" s="165">
        <v>222</v>
      </c>
      <c r="V49" s="175">
        <v>0</v>
      </c>
      <c r="W49" s="165">
        <v>222.3</v>
      </c>
      <c r="X49" s="175">
        <v>140.61619999999999</v>
      </c>
      <c r="Y49" s="165">
        <v>140.29300000000001</v>
      </c>
      <c r="Z49" s="165">
        <v>138.36789999999999</v>
      </c>
      <c r="AA49" s="165">
        <v>139.69929999999999</v>
      </c>
      <c r="AB49" s="165">
        <v>135.36420000000001</v>
      </c>
      <c r="AC49" s="175">
        <v>0</v>
      </c>
      <c r="AD49" s="165">
        <v>141.79519999999999</v>
      </c>
      <c r="AE49" s="165">
        <v>124.55459999999999</v>
      </c>
      <c r="AF49" s="165">
        <v>140.94200000000001</v>
      </c>
    </row>
    <row r="50" spans="1:32" ht="18" customHeight="1" x14ac:dyDescent="0.25">
      <c r="A50" s="160" t="s">
        <v>92</v>
      </c>
      <c r="B50" s="160" t="s">
        <v>915</v>
      </c>
      <c r="C50" s="161">
        <v>496.452</v>
      </c>
      <c r="D50" s="161">
        <v>497.81369999999998</v>
      </c>
      <c r="E50" s="173">
        <v>498.40570000000002</v>
      </c>
      <c r="F50" s="161">
        <v>503.22050000000002</v>
      </c>
      <c r="G50" s="161">
        <v>505.54480000000001</v>
      </c>
      <c r="H50" s="161">
        <v>502.64460000000003</v>
      </c>
      <c r="I50" s="173">
        <v>513.57899999999995</v>
      </c>
      <c r="J50" s="161">
        <v>501.03989999999999</v>
      </c>
      <c r="K50" s="161">
        <v>499.1764</v>
      </c>
      <c r="L50" s="161">
        <v>483.7054</v>
      </c>
      <c r="M50" s="161">
        <v>505.93220000000002</v>
      </c>
      <c r="N50" s="161">
        <v>492.2645</v>
      </c>
      <c r="O50" s="161">
        <v>224.26900000000001</v>
      </c>
      <c r="P50" s="161">
        <v>221.52619999999999</v>
      </c>
      <c r="Q50" s="161">
        <v>226.0266</v>
      </c>
      <c r="R50" s="161">
        <v>218.48480000000001</v>
      </c>
      <c r="S50" s="161">
        <v>216.6925</v>
      </c>
      <c r="T50" s="161">
        <v>221.70079999999999</v>
      </c>
      <c r="U50" s="161">
        <v>221.4</v>
      </c>
      <c r="V50" s="173">
        <v>0</v>
      </c>
      <c r="W50" s="161">
        <v>222.2</v>
      </c>
      <c r="X50" s="173">
        <v>140.61619999999999</v>
      </c>
      <c r="Y50" s="161">
        <v>140.03299999999999</v>
      </c>
      <c r="Z50" s="161">
        <v>138.36789999999999</v>
      </c>
      <c r="AA50" s="161">
        <v>139.63399999999999</v>
      </c>
      <c r="AB50" s="161">
        <v>135.97139999999999</v>
      </c>
      <c r="AC50" s="173">
        <v>0</v>
      </c>
      <c r="AD50" s="161">
        <v>141.4</v>
      </c>
      <c r="AE50" s="161">
        <v>125.0234</v>
      </c>
      <c r="AF50" s="161">
        <v>140.9624</v>
      </c>
    </row>
    <row r="51" spans="1:32" ht="18" customHeight="1" x14ac:dyDescent="0.25">
      <c r="A51" s="160" t="s">
        <v>92</v>
      </c>
      <c r="B51" s="160" t="s">
        <v>916</v>
      </c>
      <c r="C51" s="163">
        <v>497.029</v>
      </c>
      <c r="D51" s="163">
        <v>497.60359999999997</v>
      </c>
      <c r="E51" s="174">
        <v>498.40570000000002</v>
      </c>
      <c r="F51" s="163">
        <v>504.5256</v>
      </c>
      <c r="G51" s="163">
        <v>506.43639999999999</v>
      </c>
      <c r="H51" s="163">
        <v>502.64460000000003</v>
      </c>
      <c r="I51" s="174">
        <v>513.57899999999995</v>
      </c>
      <c r="J51" s="163">
        <v>500.57760000000002</v>
      </c>
      <c r="K51" s="163">
        <v>498.17529999999999</v>
      </c>
      <c r="L51" s="163">
        <v>483.9991</v>
      </c>
      <c r="M51" s="163">
        <v>505.99360000000001</v>
      </c>
      <c r="N51" s="163">
        <v>492.27510000000001</v>
      </c>
      <c r="O51" s="163">
        <v>224.4795</v>
      </c>
      <c r="P51" s="163">
        <v>221.76929999999999</v>
      </c>
      <c r="Q51" s="163">
        <v>226.46109999999999</v>
      </c>
      <c r="R51" s="163">
        <v>218.8349</v>
      </c>
      <c r="S51" s="163">
        <v>217.4751</v>
      </c>
      <c r="T51" s="163">
        <v>221.2166</v>
      </c>
      <c r="U51" s="163">
        <v>221.4</v>
      </c>
      <c r="V51" s="174">
        <v>0</v>
      </c>
      <c r="W51" s="163">
        <v>222</v>
      </c>
      <c r="X51" s="174">
        <v>140.61619999999999</v>
      </c>
      <c r="Y51" s="163">
        <v>139.54480000000001</v>
      </c>
      <c r="Z51" s="163">
        <v>138.316</v>
      </c>
      <c r="AA51" s="163">
        <v>139.78110000000001</v>
      </c>
      <c r="AB51" s="163">
        <v>136.09559999999999</v>
      </c>
      <c r="AC51" s="174">
        <v>0</v>
      </c>
      <c r="AD51" s="163">
        <v>141.32679999999999</v>
      </c>
      <c r="AE51" s="163">
        <v>124.8378</v>
      </c>
      <c r="AF51" s="163">
        <v>141.33000000000001</v>
      </c>
    </row>
    <row r="52" spans="1:32" ht="18" customHeight="1" x14ac:dyDescent="0.25">
      <c r="A52" s="160" t="s">
        <v>92</v>
      </c>
      <c r="B52" s="160" t="s">
        <v>917</v>
      </c>
      <c r="C52" s="163">
        <v>496.71420000000001</v>
      </c>
      <c r="D52" s="163">
        <v>499.54680000000002</v>
      </c>
      <c r="E52" s="174">
        <v>498.40570000000002</v>
      </c>
      <c r="F52" s="163">
        <v>506.03809999999999</v>
      </c>
      <c r="G52" s="163">
        <v>507.89179999999999</v>
      </c>
      <c r="H52" s="163">
        <v>502.64460000000003</v>
      </c>
      <c r="I52" s="174">
        <v>513.57899999999995</v>
      </c>
      <c r="J52" s="163">
        <v>501.47089999999997</v>
      </c>
      <c r="K52" s="163">
        <v>498.71550000000002</v>
      </c>
      <c r="L52" s="163">
        <v>484.05970000000002</v>
      </c>
      <c r="M52" s="163">
        <v>505.76429999999999</v>
      </c>
      <c r="N52" s="163">
        <v>493.15969999999999</v>
      </c>
      <c r="O52" s="163">
        <v>224.77109999999999</v>
      </c>
      <c r="P52" s="163">
        <v>221.81469999999999</v>
      </c>
      <c r="Q52" s="163">
        <v>226.66659999999999</v>
      </c>
      <c r="R52" s="163">
        <v>219.6523</v>
      </c>
      <c r="S52" s="163">
        <v>218.42750000000001</v>
      </c>
      <c r="T52" s="163">
        <v>221.39879999999999</v>
      </c>
      <c r="U52" s="163">
        <v>221.4</v>
      </c>
      <c r="V52" s="174">
        <v>0</v>
      </c>
      <c r="W52" s="163">
        <v>222.5</v>
      </c>
      <c r="X52" s="174">
        <v>140.61619999999999</v>
      </c>
      <c r="Y52" s="163">
        <v>139.90520000000001</v>
      </c>
      <c r="Z52" s="163">
        <v>138.36789999999999</v>
      </c>
      <c r="AA52" s="163">
        <v>139.5317</v>
      </c>
      <c r="AB52" s="163">
        <v>135.00540000000001</v>
      </c>
      <c r="AC52" s="174">
        <v>0</v>
      </c>
      <c r="AD52" s="163">
        <v>141.3415</v>
      </c>
      <c r="AE52" s="163">
        <v>125.0234</v>
      </c>
      <c r="AF52" s="163">
        <v>141.35040000000001</v>
      </c>
    </row>
    <row r="53" spans="1:32" ht="18" customHeight="1" x14ac:dyDescent="0.25">
      <c r="A53" s="160" t="s">
        <v>92</v>
      </c>
      <c r="B53" s="160" t="s">
        <v>918</v>
      </c>
      <c r="C53" s="163">
        <v>497.18630000000002</v>
      </c>
      <c r="D53" s="163">
        <v>497.13099999999997</v>
      </c>
      <c r="E53" s="174">
        <v>498.40570000000002</v>
      </c>
      <c r="F53" s="163">
        <v>502.83780000000002</v>
      </c>
      <c r="G53" s="163">
        <v>504.23790000000002</v>
      </c>
      <c r="H53" s="163">
        <v>502.64460000000003</v>
      </c>
      <c r="I53" s="174">
        <v>513.57899999999995</v>
      </c>
      <c r="J53" s="163">
        <v>497.85129999999998</v>
      </c>
      <c r="K53" s="163">
        <v>497.97390000000001</v>
      </c>
      <c r="L53" s="163">
        <v>483.36509999999998</v>
      </c>
      <c r="M53" s="163">
        <v>504.80189999999999</v>
      </c>
      <c r="N53" s="163">
        <v>491.68049999999999</v>
      </c>
      <c r="O53" s="163">
        <v>225.12260000000001</v>
      </c>
      <c r="P53" s="163">
        <v>221.72380000000001</v>
      </c>
      <c r="Q53" s="163">
        <v>226.46299999999999</v>
      </c>
      <c r="R53" s="163">
        <v>218.6927</v>
      </c>
      <c r="S53" s="163">
        <v>216.8623</v>
      </c>
      <c r="T53" s="163">
        <v>220.7671</v>
      </c>
      <c r="U53" s="163">
        <v>221.4</v>
      </c>
      <c r="V53" s="174">
        <v>0</v>
      </c>
      <c r="W53" s="163">
        <v>223.3</v>
      </c>
      <c r="X53" s="174">
        <v>140.61619999999999</v>
      </c>
      <c r="Y53" s="163">
        <v>140.01390000000001</v>
      </c>
      <c r="Z53" s="163">
        <v>138.71549999999999</v>
      </c>
      <c r="AA53" s="163">
        <v>139.59620000000001</v>
      </c>
      <c r="AB53" s="163">
        <v>133.51499999999999</v>
      </c>
      <c r="AC53" s="174">
        <v>0</v>
      </c>
      <c r="AD53" s="163">
        <v>141.41460000000001</v>
      </c>
      <c r="AE53" s="163">
        <v>124.2274</v>
      </c>
      <c r="AF53" s="163">
        <v>141.35040000000001</v>
      </c>
    </row>
    <row r="54" spans="1:32" ht="18" customHeight="1" x14ac:dyDescent="0.25">
      <c r="A54" s="160" t="s">
        <v>92</v>
      </c>
      <c r="B54" s="160" t="s">
        <v>919</v>
      </c>
      <c r="C54" s="163">
        <v>496.60930000000002</v>
      </c>
      <c r="D54" s="163">
        <v>496.86829999999998</v>
      </c>
      <c r="E54" s="174">
        <v>498.40570000000002</v>
      </c>
      <c r="F54" s="163">
        <v>503.65609999999998</v>
      </c>
      <c r="G54" s="163">
        <v>505.42430000000002</v>
      </c>
      <c r="H54" s="163">
        <v>502.64460000000003</v>
      </c>
      <c r="I54" s="174">
        <v>513.57899999999995</v>
      </c>
      <c r="J54" s="163">
        <v>498.49040000000002</v>
      </c>
      <c r="K54" s="163">
        <v>497.03210000000001</v>
      </c>
      <c r="L54" s="163">
        <v>483.74450000000002</v>
      </c>
      <c r="M54" s="163">
        <v>505.63339999999999</v>
      </c>
      <c r="N54" s="163">
        <v>491.33429999999998</v>
      </c>
      <c r="O54" s="163">
        <v>225.9684</v>
      </c>
      <c r="P54" s="163">
        <v>222.0318</v>
      </c>
      <c r="Q54" s="163">
        <v>227.30930000000001</v>
      </c>
      <c r="R54" s="163">
        <v>219.15299999999999</v>
      </c>
      <c r="S54" s="163">
        <v>216.97309999999999</v>
      </c>
      <c r="T54" s="163">
        <v>221.31979999999999</v>
      </c>
      <c r="U54" s="163">
        <v>221.4</v>
      </c>
      <c r="V54" s="174">
        <v>0</v>
      </c>
      <c r="W54" s="163">
        <v>222.9</v>
      </c>
      <c r="X54" s="174">
        <v>140.61619999999999</v>
      </c>
      <c r="Y54" s="163">
        <v>139.358</v>
      </c>
      <c r="Z54" s="163">
        <v>138.71549999999999</v>
      </c>
      <c r="AA54" s="163">
        <v>139.5848</v>
      </c>
      <c r="AB54" s="163">
        <v>134.20500000000001</v>
      </c>
      <c r="AC54" s="174">
        <v>0</v>
      </c>
      <c r="AD54" s="163">
        <v>141.16579999999999</v>
      </c>
      <c r="AE54" s="163">
        <v>124.369</v>
      </c>
      <c r="AF54" s="163">
        <v>142.12649999999999</v>
      </c>
    </row>
    <row r="55" spans="1:32" ht="18" customHeight="1" x14ac:dyDescent="0.25">
      <c r="A55" s="160" t="s">
        <v>92</v>
      </c>
      <c r="B55" s="160" t="s">
        <v>920</v>
      </c>
      <c r="C55" s="163">
        <v>498.76010000000002</v>
      </c>
      <c r="D55" s="163">
        <v>502.43520000000001</v>
      </c>
      <c r="E55" s="174">
        <v>498.40570000000002</v>
      </c>
      <c r="F55" s="163">
        <v>507.19389999999999</v>
      </c>
      <c r="G55" s="163">
        <v>508.60160000000002</v>
      </c>
      <c r="H55" s="163">
        <v>502.64460000000003</v>
      </c>
      <c r="I55" s="174">
        <v>513.57899999999995</v>
      </c>
      <c r="J55" s="163">
        <v>501.82769999999999</v>
      </c>
      <c r="K55" s="163">
        <v>498.76870000000002</v>
      </c>
      <c r="L55" s="163">
        <v>484.43950000000001</v>
      </c>
      <c r="M55" s="163">
        <v>505.1474</v>
      </c>
      <c r="N55" s="163">
        <v>492.58429999999998</v>
      </c>
      <c r="O55" s="163">
        <v>226.6317</v>
      </c>
      <c r="P55" s="163">
        <v>223.40799999999999</v>
      </c>
      <c r="Q55" s="163">
        <v>228.5137</v>
      </c>
      <c r="R55" s="163">
        <v>220.69630000000001</v>
      </c>
      <c r="S55" s="163">
        <v>218.3905</v>
      </c>
      <c r="T55" s="163">
        <v>221.5027</v>
      </c>
      <c r="U55" s="163">
        <v>221.4</v>
      </c>
      <c r="V55" s="174">
        <v>0</v>
      </c>
      <c r="W55" s="163">
        <v>223.3</v>
      </c>
      <c r="X55" s="163">
        <v>142.9239</v>
      </c>
      <c r="Y55" s="163">
        <v>139.5548</v>
      </c>
      <c r="Z55" s="163">
        <v>138.96449999999999</v>
      </c>
      <c r="AA55" s="163">
        <v>139.9409</v>
      </c>
      <c r="AB55" s="163">
        <v>135.0882</v>
      </c>
      <c r="AC55" s="174">
        <v>0</v>
      </c>
      <c r="AD55" s="163">
        <v>141.26830000000001</v>
      </c>
      <c r="AE55" s="163">
        <v>125.3993</v>
      </c>
      <c r="AF55" s="163">
        <v>142.535</v>
      </c>
    </row>
    <row r="56" spans="1:32" ht="18" customHeight="1" x14ac:dyDescent="0.25">
      <c r="A56" s="160" t="s">
        <v>92</v>
      </c>
      <c r="B56" s="160" t="s">
        <v>921</v>
      </c>
      <c r="C56" s="163">
        <v>501.17309999999998</v>
      </c>
      <c r="D56" s="163">
        <v>504.69349999999997</v>
      </c>
      <c r="E56" s="174">
        <v>498.40570000000002</v>
      </c>
      <c r="F56" s="163">
        <v>506.77069999999998</v>
      </c>
      <c r="G56" s="163">
        <v>508.459</v>
      </c>
      <c r="H56" s="174">
        <v>502.64460000000003</v>
      </c>
      <c r="I56" s="174">
        <v>513.57899999999995</v>
      </c>
      <c r="J56" s="163">
        <v>501.89659999999998</v>
      </c>
      <c r="K56" s="163">
        <v>499.41590000000002</v>
      </c>
      <c r="L56" s="163">
        <v>484.43450000000001</v>
      </c>
      <c r="M56" s="163">
        <v>506.9239</v>
      </c>
      <c r="N56" s="163">
        <v>492.97919999999999</v>
      </c>
      <c r="O56" s="163">
        <v>226.78620000000001</v>
      </c>
      <c r="P56" s="163">
        <v>223.99539999999999</v>
      </c>
      <c r="Q56" s="163">
        <v>227.32230000000001</v>
      </c>
      <c r="R56" s="163">
        <v>220.84790000000001</v>
      </c>
      <c r="S56" s="163">
        <v>217.667</v>
      </c>
      <c r="T56" s="163">
        <v>221.9145</v>
      </c>
      <c r="U56" s="163">
        <v>222</v>
      </c>
      <c r="V56" s="174">
        <v>0</v>
      </c>
      <c r="W56" s="163">
        <v>224.1</v>
      </c>
      <c r="X56" s="163">
        <v>142.93860000000001</v>
      </c>
      <c r="Y56" s="163">
        <v>140.26609999999999</v>
      </c>
      <c r="Z56" s="163">
        <v>139.11500000000001</v>
      </c>
      <c r="AA56" s="163">
        <v>140.60159999999999</v>
      </c>
      <c r="AB56" s="163">
        <v>135.73679999999999</v>
      </c>
      <c r="AC56" s="174">
        <v>0</v>
      </c>
      <c r="AD56" s="163">
        <v>141.88300000000001</v>
      </c>
      <c r="AE56" s="163">
        <v>124.8378</v>
      </c>
      <c r="AF56" s="163">
        <v>142.923</v>
      </c>
    </row>
    <row r="57" spans="1:32" ht="18" customHeight="1" x14ac:dyDescent="0.25">
      <c r="A57" s="160" t="s">
        <v>922</v>
      </c>
      <c r="B57" s="160" t="s">
        <v>93</v>
      </c>
      <c r="C57" s="165">
        <v>500.9633</v>
      </c>
      <c r="D57" s="165">
        <v>504.74599999999998</v>
      </c>
      <c r="E57" s="175">
        <v>498.40570000000002</v>
      </c>
      <c r="F57" s="165">
        <v>508.38729999999998</v>
      </c>
      <c r="G57" s="165">
        <v>508.77719999999999</v>
      </c>
      <c r="H57" s="165">
        <v>505.88830000000002</v>
      </c>
      <c r="I57" s="175">
        <v>513.57899999999995</v>
      </c>
      <c r="J57" s="165">
        <v>502.30340000000001</v>
      </c>
      <c r="K57" s="165">
        <v>498.86439999999999</v>
      </c>
      <c r="L57" s="165">
        <v>484.6001</v>
      </c>
      <c r="M57" s="165">
        <v>507.15929999999997</v>
      </c>
      <c r="N57" s="165">
        <v>492.93049999999999</v>
      </c>
      <c r="O57" s="165">
        <v>227.11779999999999</v>
      </c>
      <c r="P57" s="165">
        <v>224.47919999999999</v>
      </c>
      <c r="Q57" s="165">
        <v>228.38890000000001</v>
      </c>
      <c r="R57" s="165">
        <v>221.35480000000001</v>
      </c>
      <c r="S57" s="165">
        <v>219.0993</v>
      </c>
      <c r="T57" s="165">
        <v>221.80969999999999</v>
      </c>
      <c r="U57" s="165">
        <v>222</v>
      </c>
      <c r="V57" s="175">
        <v>0</v>
      </c>
      <c r="W57" s="165">
        <v>224</v>
      </c>
      <c r="X57" s="165">
        <v>144.672</v>
      </c>
      <c r="Y57" s="165">
        <v>139.88399999999999</v>
      </c>
      <c r="Z57" s="165">
        <v>139.21350000000001</v>
      </c>
      <c r="AA57" s="165">
        <v>141.10300000000001</v>
      </c>
      <c r="AB57" s="165">
        <v>135.29519999999999</v>
      </c>
      <c r="AC57" s="166">
        <v>0</v>
      </c>
      <c r="AD57" s="165">
        <v>141.69280000000001</v>
      </c>
      <c r="AE57" s="165">
        <v>125.49209999999999</v>
      </c>
      <c r="AF57" s="165">
        <v>144.10749999999999</v>
      </c>
    </row>
    <row r="58" spans="1:32" x14ac:dyDescent="0.25">
      <c r="A58" s="228" t="s">
        <v>934</v>
      </c>
      <c r="B58" s="228"/>
      <c r="C58" s="167">
        <v>504.68770000000001</v>
      </c>
      <c r="D58" s="167">
        <v>510.15530000000001</v>
      </c>
      <c r="E58" s="167">
        <v>507.12389999999999</v>
      </c>
      <c r="F58" s="167">
        <v>511.56990000000002</v>
      </c>
      <c r="G58" s="167">
        <v>511.87959999999998</v>
      </c>
      <c r="H58" s="167">
        <v>507.72019999999998</v>
      </c>
      <c r="I58" s="167">
        <v>513.57899999999995</v>
      </c>
      <c r="J58" s="167">
        <v>505.4556</v>
      </c>
      <c r="K58" s="167">
        <v>504.21910000000003</v>
      </c>
      <c r="L58" s="167">
        <v>489.32850000000002</v>
      </c>
      <c r="M58" s="167">
        <v>511.89929999999998</v>
      </c>
      <c r="N58" s="167">
        <v>497.52210000000002</v>
      </c>
      <c r="O58" s="167">
        <v>229.67779999999999</v>
      </c>
      <c r="P58" s="167">
        <v>225.4896</v>
      </c>
      <c r="Q58" s="167">
        <v>228.5137</v>
      </c>
      <c r="R58" s="167">
        <v>224.16919999999999</v>
      </c>
      <c r="S58" s="167">
        <v>219.88929999999999</v>
      </c>
      <c r="T58" s="167">
        <v>222.70599999999999</v>
      </c>
      <c r="U58" s="167">
        <v>225.2</v>
      </c>
      <c r="V58" s="167">
        <v>0</v>
      </c>
      <c r="W58" s="167">
        <v>226.4</v>
      </c>
      <c r="X58" s="167">
        <v>144.672</v>
      </c>
      <c r="Y58" s="167">
        <v>142.19550000000001</v>
      </c>
      <c r="Z58" s="167">
        <v>139.9606</v>
      </c>
      <c r="AA58" s="167">
        <v>141.10300000000001</v>
      </c>
      <c r="AB58" s="167">
        <v>136.1232</v>
      </c>
      <c r="AC58" s="167">
        <v>0</v>
      </c>
      <c r="AD58" s="167">
        <v>143.05410000000001</v>
      </c>
      <c r="AE58" s="167">
        <v>127.8359</v>
      </c>
      <c r="AF58" s="167">
        <v>144.49549999999999</v>
      </c>
    </row>
    <row r="59" spans="1:32" x14ac:dyDescent="0.25">
      <c r="A59" s="228" t="s">
        <v>935</v>
      </c>
      <c r="B59" s="228"/>
      <c r="C59" s="167">
        <v>495.35039999999998</v>
      </c>
      <c r="D59" s="167">
        <v>494.9778</v>
      </c>
      <c r="E59" s="167">
        <v>494.20420000000001</v>
      </c>
      <c r="F59" s="167">
        <v>498.44810000000001</v>
      </c>
      <c r="G59" s="167">
        <v>500.4169</v>
      </c>
      <c r="H59" s="167">
        <v>500.28489999999999</v>
      </c>
      <c r="I59" s="167">
        <v>513.57899999999995</v>
      </c>
      <c r="J59" s="167">
        <v>492.06</v>
      </c>
      <c r="K59" s="167">
        <v>494.02350000000001</v>
      </c>
      <c r="L59" s="167">
        <v>475.29689999999999</v>
      </c>
      <c r="M59" s="167">
        <v>501.52780000000001</v>
      </c>
      <c r="N59" s="167">
        <v>485.81670000000003</v>
      </c>
      <c r="O59" s="167">
        <v>220.68860000000001</v>
      </c>
      <c r="P59" s="167">
        <v>220.14779999999999</v>
      </c>
      <c r="Q59" s="167">
        <v>221.1395</v>
      </c>
      <c r="R59" s="167">
        <v>217.2688</v>
      </c>
      <c r="S59" s="167">
        <v>213.85749999999999</v>
      </c>
      <c r="T59" s="167">
        <v>220.48670000000001</v>
      </c>
      <c r="U59" s="167">
        <v>219.5</v>
      </c>
      <c r="V59" s="167">
        <v>0</v>
      </c>
      <c r="W59" s="167">
        <v>219.6</v>
      </c>
      <c r="X59" s="167">
        <v>139.9812</v>
      </c>
      <c r="Y59" s="167">
        <v>139.33439999999999</v>
      </c>
      <c r="Z59" s="167">
        <v>136.8218</v>
      </c>
      <c r="AA59" s="167">
        <v>136.7397</v>
      </c>
      <c r="AB59" s="167">
        <v>133.30799999999999</v>
      </c>
      <c r="AC59" s="167">
        <v>0</v>
      </c>
      <c r="AD59" s="167">
        <v>140.3168</v>
      </c>
      <c r="AE59" s="167">
        <v>122.6795</v>
      </c>
      <c r="AF59" s="167">
        <v>140.1455</v>
      </c>
    </row>
    <row r="60" spans="1:32" x14ac:dyDescent="0.25">
      <c r="A60" s="228" t="s">
        <v>936</v>
      </c>
      <c r="B60" s="228"/>
      <c r="C60" s="167">
        <v>499.47259166666663</v>
      </c>
      <c r="D60" s="167">
        <v>502.17044166666665</v>
      </c>
      <c r="E60" s="167">
        <v>499.81934999999999</v>
      </c>
      <c r="F60" s="167">
        <v>504.68379791666661</v>
      </c>
      <c r="G60" s="167">
        <v>506.42596250000003</v>
      </c>
      <c r="H60" s="167">
        <v>504.04120625000002</v>
      </c>
      <c r="I60" s="167">
        <v>513.57899999999995</v>
      </c>
      <c r="J60" s="167">
        <v>499.33932291666667</v>
      </c>
      <c r="K60" s="167">
        <v>500.0562666666666</v>
      </c>
      <c r="L60" s="167">
        <v>483.23625416666664</v>
      </c>
      <c r="M60" s="167">
        <v>507.37449166666664</v>
      </c>
      <c r="N60" s="167">
        <v>493.15874583333328</v>
      </c>
      <c r="O60" s="167">
        <v>225.38703541666666</v>
      </c>
      <c r="P60" s="167">
        <v>222.94558749999999</v>
      </c>
      <c r="Q60" s="167">
        <v>225.6340208333333</v>
      </c>
      <c r="R60" s="167">
        <v>220.33811041666667</v>
      </c>
      <c r="S60" s="167">
        <v>216.97613125000001</v>
      </c>
      <c r="T60" s="167">
        <v>221.73415208333333</v>
      </c>
      <c r="U60" s="167">
        <v>222.60624999999999</v>
      </c>
      <c r="V60" s="167">
        <v>0</v>
      </c>
      <c r="W60" s="167">
        <v>223.1</v>
      </c>
      <c r="X60" s="167">
        <v>142.60778958333333</v>
      </c>
      <c r="Y60" s="167">
        <v>140.32296249999999</v>
      </c>
      <c r="Z60" s="167">
        <v>138.55206458333333</v>
      </c>
      <c r="AA60" s="167">
        <v>139.32433958333334</v>
      </c>
      <c r="AB60" s="167">
        <v>134.67189999999999</v>
      </c>
      <c r="AC60" s="167">
        <v>0</v>
      </c>
      <c r="AD60" s="167">
        <v>141.59243333333333</v>
      </c>
      <c r="AE60" s="167">
        <v>125.17350416666667</v>
      </c>
      <c r="AF60" s="167">
        <v>142.6945125</v>
      </c>
    </row>
    <row r="61" spans="1:32" x14ac:dyDescent="0.25">
      <c r="A61" s="228" t="s">
        <v>2433</v>
      </c>
      <c r="B61" s="228"/>
      <c r="C61" s="158" t="s">
        <v>202</v>
      </c>
      <c r="D61" s="158" t="s">
        <v>202</v>
      </c>
      <c r="E61" s="158" t="s">
        <v>202</v>
      </c>
      <c r="F61" s="158" t="s">
        <v>2434</v>
      </c>
      <c r="G61" s="158" t="s">
        <v>2434</v>
      </c>
      <c r="H61" s="158" t="s">
        <v>2434</v>
      </c>
      <c r="I61" s="158" t="s">
        <v>2435</v>
      </c>
      <c r="J61" s="158" t="s">
        <v>2435</v>
      </c>
      <c r="K61" s="158" t="s">
        <v>2435</v>
      </c>
      <c r="L61" s="158" t="s">
        <v>2435</v>
      </c>
      <c r="M61" s="158" t="s">
        <v>2435</v>
      </c>
      <c r="N61" s="158" t="s">
        <v>2435</v>
      </c>
      <c r="O61" s="158" t="s">
        <v>202</v>
      </c>
      <c r="P61" s="158" t="s">
        <v>202</v>
      </c>
      <c r="Q61" s="158" t="s">
        <v>202</v>
      </c>
      <c r="R61" s="158" t="s">
        <v>2434</v>
      </c>
      <c r="S61" s="158" t="s">
        <v>2434</v>
      </c>
      <c r="T61" s="158" t="s">
        <v>2435</v>
      </c>
      <c r="U61" s="158" t="s">
        <v>2435</v>
      </c>
      <c r="V61" s="158" t="s">
        <v>2435</v>
      </c>
      <c r="W61" s="158" t="s">
        <v>2435</v>
      </c>
      <c r="X61" s="158" t="s">
        <v>2435</v>
      </c>
      <c r="Y61" s="158" t="s">
        <v>2435</v>
      </c>
      <c r="Z61" s="158" t="s">
        <v>2435</v>
      </c>
      <c r="AA61" s="158" t="s">
        <v>2435</v>
      </c>
      <c r="AB61" s="158" t="s">
        <v>2435</v>
      </c>
      <c r="AC61" s="158" t="s">
        <v>2435</v>
      </c>
      <c r="AD61" s="158" t="s">
        <v>2435</v>
      </c>
      <c r="AE61" s="158" t="s">
        <v>2435</v>
      </c>
      <c r="AF61" s="158" t="s">
        <v>2435</v>
      </c>
    </row>
    <row r="62" spans="1:32" ht="27" customHeight="1" x14ac:dyDescent="0.25">
      <c r="A62" s="228" t="s">
        <v>3</v>
      </c>
      <c r="B62" s="228"/>
      <c r="C62" s="229" t="s">
        <v>80</v>
      </c>
      <c r="D62" s="229"/>
      <c r="E62" s="229"/>
      <c r="F62" s="229"/>
      <c r="G62" s="229"/>
      <c r="H62" s="229"/>
      <c r="I62" s="229" t="s">
        <v>194</v>
      </c>
      <c r="J62" s="229" t="s">
        <v>80</v>
      </c>
      <c r="K62" s="229" t="s">
        <v>194</v>
      </c>
      <c r="L62" s="229" t="s">
        <v>80</v>
      </c>
      <c r="M62" s="229" t="s">
        <v>409</v>
      </c>
      <c r="N62" s="229" t="s">
        <v>194</v>
      </c>
      <c r="O62" s="229" t="s">
        <v>65</v>
      </c>
      <c r="P62" s="229"/>
      <c r="Q62" s="229"/>
      <c r="R62" s="229"/>
      <c r="S62" s="229"/>
      <c r="T62" s="229" t="s">
        <v>80</v>
      </c>
      <c r="U62" s="229" t="s">
        <v>541</v>
      </c>
      <c r="V62" s="229"/>
      <c r="W62" s="229"/>
      <c r="X62" s="229" t="s">
        <v>65</v>
      </c>
      <c r="Y62" s="229" t="s">
        <v>545</v>
      </c>
      <c r="Z62" s="229" t="s">
        <v>65</v>
      </c>
      <c r="AA62" s="229" t="s">
        <v>642</v>
      </c>
      <c r="AB62" s="229" t="s">
        <v>671</v>
      </c>
      <c r="AC62" s="229" t="s">
        <v>65</v>
      </c>
      <c r="AD62" s="229" t="s">
        <v>111</v>
      </c>
      <c r="AE62" s="229" t="s">
        <v>65</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2803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8"/>
      <c r="B65" s="1" t="s">
        <v>2448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69"/>
      <c r="B66" s="1" t="s">
        <v>2449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2804</v>
      </c>
      <c r="C5" s="1"/>
      <c r="D5" s="1"/>
      <c r="E5" s="1"/>
      <c r="F5" s="1"/>
      <c r="G5" s="1"/>
    </row>
    <row r="6" spans="1:7" ht="35.1" customHeight="1" x14ac:dyDescent="0.25">
      <c r="A6" s="1"/>
      <c r="B6" s="3" t="s">
        <v>3</v>
      </c>
      <c r="C6" s="3" t="s">
        <v>4</v>
      </c>
      <c r="D6" s="3" t="s">
        <v>6</v>
      </c>
      <c r="E6" s="3" t="s">
        <v>7</v>
      </c>
      <c r="F6" s="3" t="s">
        <v>8</v>
      </c>
      <c r="G6" s="3" t="s">
        <v>2805</v>
      </c>
    </row>
    <row r="7" spans="1:7" ht="25.5" x14ac:dyDescent="0.25">
      <c r="A7" s="1"/>
      <c r="B7" s="6" t="s">
        <v>634</v>
      </c>
      <c r="C7" s="6" t="s">
        <v>2806</v>
      </c>
      <c r="D7" s="86" t="s">
        <v>640</v>
      </c>
      <c r="E7" s="86" t="s">
        <v>2807</v>
      </c>
      <c r="F7" s="86" t="s">
        <v>2808</v>
      </c>
      <c r="G7" s="6" t="s">
        <v>2809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2810</v>
      </c>
      <c r="C5" s="1"/>
      <c r="D5" s="1"/>
      <c r="E5" s="1"/>
      <c r="F5" s="1"/>
      <c r="G5" s="1"/>
      <c r="H5" s="1"/>
      <c r="I5" s="1"/>
    </row>
    <row r="6" spans="1:9" ht="35.1" customHeight="1" x14ac:dyDescent="0.25">
      <c r="A6" s="1"/>
      <c r="B6" s="3" t="s">
        <v>4</v>
      </c>
      <c r="C6" s="3" t="s">
        <v>2811</v>
      </c>
      <c r="D6" s="3" t="s">
        <v>2812</v>
      </c>
      <c r="E6" s="3" t="s">
        <v>7</v>
      </c>
      <c r="F6" s="3" t="s">
        <v>8</v>
      </c>
      <c r="G6" s="3" t="s">
        <v>2813</v>
      </c>
      <c r="H6" s="3" t="s">
        <v>2805</v>
      </c>
      <c r="I6" s="3" t="s">
        <v>2814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2815</v>
      </c>
      <c r="C5" s="1"/>
      <c r="D5" s="1"/>
      <c r="E5" s="1"/>
      <c r="F5" s="1"/>
      <c r="G5" s="1"/>
      <c r="H5" s="1"/>
      <c r="I5" s="1"/>
    </row>
    <row r="6" spans="1:9" ht="30" customHeight="1" x14ac:dyDescent="0.25">
      <c r="A6" s="1"/>
      <c r="B6" s="198" t="s">
        <v>2816</v>
      </c>
      <c r="C6" s="198"/>
      <c r="D6" s="198"/>
      <c r="E6" s="198"/>
      <c r="F6" s="198"/>
      <c r="G6" s="198"/>
      <c r="H6" s="198"/>
      <c r="I6" s="198"/>
    </row>
    <row r="7" spans="1:9" ht="20.100000000000001" customHeight="1" x14ac:dyDescent="0.25">
      <c r="A7" s="1"/>
      <c r="B7" s="198" t="s">
        <v>2817</v>
      </c>
      <c r="C7" s="198" t="s">
        <v>2818</v>
      </c>
      <c r="D7" s="198"/>
      <c r="E7" s="198" t="s">
        <v>2819</v>
      </c>
      <c r="F7" s="198"/>
      <c r="G7" s="198" t="s">
        <v>2820</v>
      </c>
      <c r="H7" s="198"/>
      <c r="I7" s="198"/>
    </row>
    <row r="8" spans="1:9" ht="20.100000000000001" customHeight="1" x14ac:dyDescent="0.25">
      <c r="A8" s="1"/>
      <c r="B8" s="198"/>
      <c r="C8" s="3" t="s">
        <v>2821</v>
      </c>
      <c r="D8" s="3" t="s">
        <v>2822</v>
      </c>
      <c r="E8" s="3" t="s">
        <v>2821</v>
      </c>
      <c r="F8" s="3" t="s">
        <v>2822</v>
      </c>
      <c r="G8" s="3" t="s">
        <v>2821</v>
      </c>
      <c r="H8" s="3" t="s">
        <v>2822</v>
      </c>
      <c r="I8" s="3" t="s">
        <v>2823</v>
      </c>
    </row>
    <row r="9" spans="1:9" ht="25.5" x14ac:dyDescent="0.25">
      <c r="A9" s="1"/>
      <c r="B9" s="86" t="s">
        <v>2824</v>
      </c>
      <c r="C9" s="86" t="s">
        <v>2825</v>
      </c>
      <c r="D9" s="86" t="s">
        <v>2825</v>
      </c>
      <c r="E9" s="86" t="s">
        <v>2825</v>
      </c>
      <c r="F9" s="86" t="s">
        <v>2825</v>
      </c>
      <c r="G9" s="86" t="s">
        <v>2825</v>
      </c>
      <c r="H9" s="86" t="s">
        <v>2825</v>
      </c>
      <c r="I9" s="86" t="s">
        <v>2826</v>
      </c>
    </row>
    <row r="10" spans="1:9" ht="25.5" x14ac:dyDescent="0.25">
      <c r="A10" s="1"/>
      <c r="B10" s="86" t="s">
        <v>2827</v>
      </c>
      <c r="C10" s="86" t="s">
        <v>2825</v>
      </c>
      <c r="D10" s="86" t="s">
        <v>2825</v>
      </c>
      <c r="E10" s="86" t="s">
        <v>2825</v>
      </c>
      <c r="F10" s="86" t="s">
        <v>2825</v>
      </c>
      <c r="G10" s="86" t="s">
        <v>2825</v>
      </c>
      <c r="H10" s="86" t="s">
        <v>2825</v>
      </c>
      <c r="I10" s="86" t="s">
        <v>2826</v>
      </c>
    </row>
    <row r="11" spans="1:9" ht="25.5" x14ac:dyDescent="0.25">
      <c r="A11" s="1"/>
      <c r="B11" s="86" t="s">
        <v>2828</v>
      </c>
      <c r="C11" s="86" t="s">
        <v>2829</v>
      </c>
      <c r="D11" s="86" t="s">
        <v>2830</v>
      </c>
      <c r="E11" s="86" t="s">
        <v>2831</v>
      </c>
      <c r="F11" s="86" t="s">
        <v>2832</v>
      </c>
      <c r="G11" s="86" t="s">
        <v>1029</v>
      </c>
      <c r="H11" s="86" t="s">
        <v>1029</v>
      </c>
      <c r="I11" s="86" t="s">
        <v>1029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862</v>
      </c>
      <c r="C14" s="198"/>
      <c r="D14" s="198"/>
      <c r="E14" s="198"/>
      <c r="F14" s="198"/>
      <c r="G14" s="198"/>
      <c r="H14" s="198"/>
      <c r="I14" s="198"/>
    </row>
    <row r="15" spans="1:9" ht="20.100000000000001" customHeight="1" x14ac:dyDescent="0.25">
      <c r="A15" s="1"/>
      <c r="B15" s="198" t="s">
        <v>2817</v>
      </c>
      <c r="C15" s="198" t="s">
        <v>2818</v>
      </c>
      <c r="D15" s="198"/>
      <c r="E15" s="198" t="s">
        <v>2819</v>
      </c>
      <c r="F15" s="198"/>
      <c r="G15" s="198" t="s">
        <v>2820</v>
      </c>
      <c r="H15" s="198"/>
      <c r="I15" s="198"/>
    </row>
    <row r="16" spans="1:9" ht="20.100000000000001" customHeight="1" x14ac:dyDescent="0.25">
      <c r="A16" s="1"/>
      <c r="B16" s="198"/>
      <c r="C16" s="3" t="s">
        <v>2821</v>
      </c>
      <c r="D16" s="3" t="s">
        <v>2822</v>
      </c>
      <c r="E16" s="3" t="s">
        <v>2821</v>
      </c>
      <c r="F16" s="3" t="s">
        <v>2822</v>
      </c>
      <c r="G16" s="3" t="s">
        <v>2821</v>
      </c>
      <c r="H16" s="3" t="s">
        <v>2822</v>
      </c>
      <c r="I16" s="3" t="s">
        <v>2823</v>
      </c>
    </row>
    <row r="17" spans="1:9" ht="25.5" x14ac:dyDescent="0.25">
      <c r="A17" s="1"/>
      <c r="B17" s="86" t="s">
        <v>2824</v>
      </c>
      <c r="C17" s="86" t="s">
        <v>2825</v>
      </c>
      <c r="D17" s="86" t="s">
        <v>2825</v>
      </c>
      <c r="E17" s="86" t="s">
        <v>2825</v>
      </c>
      <c r="F17" s="86" t="s">
        <v>2825</v>
      </c>
      <c r="G17" s="86" t="s">
        <v>2825</v>
      </c>
      <c r="H17" s="86" t="s">
        <v>2825</v>
      </c>
      <c r="I17" s="86" t="s">
        <v>2826</v>
      </c>
    </row>
    <row r="18" spans="1:9" ht="25.5" x14ac:dyDescent="0.25">
      <c r="A18" s="1"/>
      <c r="B18" s="86" t="s">
        <v>2827</v>
      </c>
      <c r="C18" s="86" t="s">
        <v>2825</v>
      </c>
      <c r="D18" s="86" t="s">
        <v>2825</v>
      </c>
      <c r="E18" s="86" t="s">
        <v>2825</v>
      </c>
      <c r="F18" s="86" t="s">
        <v>2825</v>
      </c>
      <c r="G18" s="86" t="s">
        <v>2825</v>
      </c>
      <c r="H18" s="86" t="s">
        <v>2825</v>
      </c>
      <c r="I18" s="86" t="s">
        <v>2826</v>
      </c>
    </row>
    <row r="19" spans="1:9" x14ac:dyDescent="0.25">
      <c r="A19" s="1"/>
      <c r="B19" s="86" t="s">
        <v>2828</v>
      </c>
      <c r="C19" s="86" t="s">
        <v>2825</v>
      </c>
      <c r="D19" s="86" t="s">
        <v>2825</v>
      </c>
      <c r="E19" s="86" t="s">
        <v>2825</v>
      </c>
      <c r="F19" s="86" t="s">
        <v>2825</v>
      </c>
      <c r="G19" s="86" t="s">
        <v>1029</v>
      </c>
      <c r="H19" s="86" t="s">
        <v>1029</v>
      </c>
      <c r="I19" s="86" t="s">
        <v>1029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2833</v>
      </c>
      <c r="C22" s="198"/>
      <c r="D22" s="198"/>
      <c r="E22" s="198"/>
      <c r="F22" s="198"/>
      <c r="G22" s="198"/>
      <c r="H22" s="198"/>
      <c r="I22" s="198"/>
    </row>
    <row r="23" spans="1:9" ht="20.100000000000001" customHeight="1" x14ac:dyDescent="0.25">
      <c r="A23" s="1"/>
      <c r="B23" s="198" t="s">
        <v>2817</v>
      </c>
      <c r="C23" s="198" t="s">
        <v>2818</v>
      </c>
      <c r="D23" s="198"/>
      <c r="E23" s="198" t="s">
        <v>2819</v>
      </c>
      <c r="F23" s="198"/>
      <c r="G23" s="198" t="s">
        <v>2820</v>
      </c>
      <c r="H23" s="198"/>
      <c r="I23" s="198"/>
    </row>
    <row r="24" spans="1:9" ht="20.100000000000001" customHeight="1" x14ac:dyDescent="0.25">
      <c r="A24" s="1"/>
      <c r="B24" s="198"/>
      <c r="C24" s="3" t="s">
        <v>2821</v>
      </c>
      <c r="D24" s="3" t="s">
        <v>2822</v>
      </c>
      <c r="E24" s="3" t="s">
        <v>2821</v>
      </c>
      <c r="F24" s="3" t="s">
        <v>2822</v>
      </c>
      <c r="G24" s="3" t="s">
        <v>2821</v>
      </c>
      <c r="H24" s="3" t="s">
        <v>2822</v>
      </c>
      <c r="I24" s="3" t="s">
        <v>2823</v>
      </c>
    </row>
    <row r="25" spans="1:9" ht="25.5" x14ac:dyDescent="0.25">
      <c r="A25" s="1"/>
      <c r="B25" s="86" t="s">
        <v>2824</v>
      </c>
      <c r="C25" s="86" t="s">
        <v>2825</v>
      </c>
      <c r="D25" s="86" t="s">
        <v>2825</v>
      </c>
      <c r="E25" s="86" t="s">
        <v>2825</v>
      </c>
      <c r="F25" s="86" t="s">
        <v>2825</v>
      </c>
      <c r="G25" s="86" t="s">
        <v>2825</v>
      </c>
      <c r="H25" s="86" t="s">
        <v>2825</v>
      </c>
      <c r="I25" s="86" t="s">
        <v>2826</v>
      </c>
    </row>
    <row r="26" spans="1:9" ht="25.5" x14ac:dyDescent="0.25">
      <c r="A26" s="1"/>
      <c r="B26" s="86" t="s">
        <v>2827</v>
      </c>
      <c r="C26" s="86" t="s">
        <v>2825</v>
      </c>
      <c r="D26" s="86" t="s">
        <v>2825</v>
      </c>
      <c r="E26" s="86" t="s">
        <v>2825</v>
      </c>
      <c r="F26" s="86" t="s">
        <v>2825</v>
      </c>
      <c r="G26" s="86" t="s">
        <v>2825</v>
      </c>
      <c r="H26" s="86" t="s">
        <v>2825</v>
      </c>
      <c r="I26" s="86" t="s">
        <v>2826</v>
      </c>
    </row>
    <row r="27" spans="1:9" ht="25.5" x14ac:dyDescent="0.25">
      <c r="A27" s="1"/>
      <c r="B27" s="86" t="s">
        <v>2828</v>
      </c>
      <c r="C27" s="86" t="s">
        <v>2829</v>
      </c>
      <c r="D27" s="86" t="s">
        <v>2830</v>
      </c>
      <c r="E27" s="86" t="s">
        <v>2831</v>
      </c>
      <c r="F27" s="86" t="s">
        <v>2832</v>
      </c>
      <c r="G27" s="86" t="s">
        <v>1029</v>
      </c>
      <c r="H27" s="86" t="s">
        <v>1029</v>
      </c>
      <c r="I27" s="86" t="s">
        <v>1029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2790</v>
      </c>
      <c r="C30" s="198"/>
      <c r="D30" s="198"/>
      <c r="E30" s="198"/>
      <c r="F30" s="198"/>
      <c r="G30" s="198"/>
      <c r="H30" s="198"/>
      <c r="I30" s="198"/>
    </row>
    <row r="31" spans="1:9" ht="20.100000000000001" customHeight="1" x14ac:dyDescent="0.25">
      <c r="A31" s="1"/>
      <c r="B31" s="198" t="s">
        <v>2817</v>
      </c>
      <c r="C31" s="198" t="s">
        <v>2818</v>
      </c>
      <c r="D31" s="198"/>
      <c r="E31" s="198" t="s">
        <v>2819</v>
      </c>
      <c r="F31" s="198"/>
      <c r="G31" s="198" t="s">
        <v>2820</v>
      </c>
      <c r="H31" s="198"/>
      <c r="I31" s="198"/>
    </row>
    <row r="32" spans="1:9" ht="20.100000000000001" customHeight="1" x14ac:dyDescent="0.25">
      <c r="A32" s="1"/>
      <c r="B32" s="198"/>
      <c r="C32" s="3" t="s">
        <v>2821</v>
      </c>
      <c r="D32" s="3" t="s">
        <v>2822</v>
      </c>
      <c r="E32" s="3" t="s">
        <v>2821</v>
      </c>
      <c r="F32" s="3" t="s">
        <v>2822</v>
      </c>
      <c r="G32" s="3" t="s">
        <v>2821</v>
      </c>
      <c r="H32" s="3" t="s">
        <v>2822</v>
      </c>
      <c r="I32" s="3" t="s">
        <v>2823</v>
      </c>
    </row>
    <row r="33" spans="1:9" ht="25.5" x14ac:dyDescent="0.25">
      <c r="A33" s="1"/>
      <c r="B33" s="86" t="s">
        <v>2824</v>
      </c>
      <c r="C33" s="86" t="s">
        <v>2825</v>
      </c>
      <c r="D33" s="86" t="s">
        <v>2825</v>
      </c>
      <c r="E33" s="86" t="s">
        <v>2825</v>
      </c>
      <c r="F33" s="86" t="s">
        <v>2825</v>
      </c>
      <c r="G33" s="86" t="s">
        <v>2825</v>
      </c>
      <c r="H33" s="86" t="s">
        <v>2825</v>
      </c>
      <c r="I33" s="86" t="s">
        <v>2826</v>
      </c>
    </row>
    <row r="34" spans="1:9" ht="25.5" x14ac:dyDescent="0.25">
      <c r="A34" s="1"/>
      <c r="B34" s="86" t="s">
        <v>2827</v>
      </c>
      <c r="C34" s="86" t="s">
        <v>2825</v>
      </c>
      <c r="D34" s="86" t="s">
        <v>2825</v>
      </c>
      <c r="E34" s="86" t="s">
        <v>2825</v>
      </c>
      <c r="F34" s="86" t="s">
        <v>2825</v>
      </c>
      <c r="G34" s="86" t="s">
        <v>2825</v>
      </c>
      <c r="H34" s="86" t="s">
        <v>2825</v>
      </c>
      <c r="I34" s="86" t="s">
        <v>2826</v>
      </c>
    </row>
    <row r="35" spans="1:9" ht="25.5" x14ac:dyDescent="0.25">
      <c r="A35" s="1"/>
      <c r="B35" s="86" t="s">
        <v>2828</v>
      </c>
      <c r="C35" s="86" t="s">
        <v>2829</v>
      </c>
      <c r="D35" s="86" t="s">
        <v>2834</v>
      </c>
      <c r="E35" s="86" t="s">
        <v>2831</v>
      </c>
      <c r="F35" s="86" t="s">
        <v>2835</v>
      </c>
      <c r="G35" s="86" t="s">
        <v>1029</v>
      </c>
      <c r="H35" s="86" t="s">
        <v>1029</v>
      </c>
      <c r="I35" s="86" t="s">
        <v>1029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672</v>
      </c>
      <c r="C38" s="198"/>
      <c r="D38" s="198"/>
      <c r="E38" s="198"/>
      <c r="F38" s="198"/>
      <c r="G38" s="198"/>
      <c r="H38" s="198"/>
      <c r="I38" s="198"/>
    </row>
    <row r="39" spans="1:9" ht="20.100000000000001" customHeight="1" x14ac:dyDescent="0.25">
      <c r="A39" s="1"/>
      <c r="B39" s="198" t="s">
        <v>2817</v>
      </c>
      <c r="C39" s="198" t="s">
        <v>2818</v>
      </c>
      <c r="D39" s="198"/>
      <c r="E39" s="198" t="s">
        <v>2819</v>
      </c>
      <c r="F39" s="198"/>
      <c r="G39" s="198" t="s">
        <v>2820</v>
      </c>
      <c r="H39" s="198"/>
      <c r="I39" s="198"/>
    </row>
    <row r="40" spans="1:9" ht="20.100000000000001" customHeight="1" x14ac:dyDescent="0.25">
      <c r="A40" s="1"/>
      <c r="B40" s="198"/>
      <c r="C40" s="3" t="s">
        <v>2821</v>
      </c>
      <c r="D40" s="3" t="s">
        <v>2822</v>
      </c>
      <c r="E40" s="3" t="s">
        <v>2821</v>
      </c>
      <c r="F40" s="3" t="s">
        <v>2822</v>
      </c>
      <c r="G40" s="3" t="s">
        <v>2821</v>
      </c>
      <c r="H40" s="3" t="s">
        <v>2822</v>
      </c>
      <c r="I40" s="3" t="s">
        <v>2823</v>
      </c>
    </row>
    <row r="41" spans="1:9" ht="25.5" x14ac:dyDescent="0.25">
      <c r="A41" s="1"/>
      <c r="B41" s="86" t="s">
        <v>2824</v>
      </c>
      <c r="C41" s="86" t="s">
        <v>2825</v>
      </c>
      <c r="D41" s="86" t="s">
        <v>2825</v>
      </c>
      <c r="E41" s="86" t="s">
        <v>2825</v>
      </c>
      <c r="F41" s="86" t="s">
        <v>2825</v>
      </c>
      <c r="G41" s="86" t="s">
        <v>2825</v>
      </c>
      <c r="H41" s="86" t="s">
        <v>2825</v>
      </c>
      <c r="I41" s="86" t="s">
        <v>2826</v>
      </c>
    </row>
    <row r="42" spans="1:9" ht="25.5" x14ac:dyDescent="0.25">
      <c r="A42" s="1"/>
      <c r="B42" s="86" t="s">
        <v>2827</v>
      </c>
      <c r="C42" s="86" t="s">
        <v>2825</v>
      </c>
      <c r="D42" s="86" t="s">
        <v>2825</v>
      </c>
      <c r="E42" s="86" t="s">
        <v>2825</v>
      </c>
      <c r="F42" s="86" t="s">
        <v>2825</v>
      </c>
      <c r="G42" s="86" t="s">
        <v>2825</v>
      </c>
      <c r="H42" s="86" t="s">
        <v>2825</v>
      </c>
      <c r="I42" s="86" t="s">
        <v>2826</v>
      </c>
    </row>
    <row r="43" spans="1:9" ht="38.25" x14ac:dyDescent="0.25">
      <c r="A43" s="1"/>
      <c r="B43" s="86" t="s">
        <v>2828</v>
      </c>
      <c r="C43" s="86" t="s">
        <v>2829</v>
      </c>
      <c r="D43" s="86" t="s">
        <v>2834</v>
      </c>
      <c r="E43" s="86" t="s">
        <v>2836</v>
      </c>
      <c r="F43" s="86" t="s">
        <v>2837</v>
      </c>
      <c r="G43" s="86" t="s">
        <v>1029</v>
      </c>
      <c r="H43" s="86" t="s">
        <v>1029</v>
      </c>
      <c r="I43" s="86" t="s">
        <v>1029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2838</v>
      </c>
      <c r="C46" s="198"/>
      <c r="D46" s="198"/>
      <c r="E46" s="198"/>
      <c r="F46" s="198"/>
      <c r="G46" s="198"/>
      <c r="H46" s="198"/>
      <c r="I46" s="198"/>
    </row>
    <row r="47" spans="1:9" ht="20.100000000000001" customHeight="1" x14ac:dyDescent="0.25">
      <c r="A47" s="1"/>
      <c r="B47" s="198" t="s">
        <v>2817</v>
      </c>
      <c r="C47" s="198" t="s">
        <v>2818</v>
      </c>
      <c r="D47" s="198"/>
      <c r="E47" s="198" t="s">
        <v>2819</v>
      </c>
      <c r="F47" s="198"/>
      <c r="G47" s="198" t="s">
        <v>2820</v>
      </c>
      <c r="H47" s="198"/>
      <c r="I47" s="198"/>
    </row>
    <row r="48" spans="1:9" ht="20.100000000000001" customHeight="1" x14ac:dyDescent="0.25">
      <c r="A48" s="1"/>
      <c r="B48" s="198"/>
      <c r="C48" s="3" t="s">
        <v>2821</v>
      </c>
      <c r="D48" s="3" t="s">
        <v>2822</v>
      </c>
      <c r="E48" s="3" t="s">
        <v>2821</v>
      </c>
      <c r="F48" s="3" t="s">
        <v>2822</v>
      </c>
      <c r="G48" s="3" t="s">
        <v>2821</v>
      </c>
      <c r="H48" s="3" t="s">
        <v>2822</v>
      </c>
      <c r="I48" s="3" t="s">
        <v>2823</v>
      </c>
    </row>
    <row r="49" spans="1:9" ht="25.5" x14ac:dyDescent="0.25">
      <c r="A49" s="1"/>
      <c r="B49" s="86" t="s">
        <v>2824</v>
      </c>
      <c r="C49" s="86" t="s">
        <v>2825</v>
      </c>
      <c r="D49" s="86" t="s">
        <v>2825</v>
      </c>
      <c r="E49" s="86" t="s">
        <v>2825</v>
      </c>
      <c r="F49" s="86" t="s">
        <v>2825</v>
      </c>
      <c r="G49" s="86" t="s">
        <v>2825</v>
      </c>
      <c r="H49" s="86" t="s">
        <v>2825</v>
      </c>
      <c r="I49" s="86" t="s">
        <v>2826</v>
      </c>
    </row>
    <row r="50" spans="1:9" ht="25.5" x14ac:dyDescent="0.25">
      <c r="A50" s="1"/>
      <c r="B50" s="86" t="s">
        <v>2827</v>
      </c>
      <c r="C50" s="86" t="s">
        <v>2825</v>
      </c>
      <c r="D50" s="86" t="s">
        <v>2825</v>
      </c>
      <c r="E50" s="86" t="s">
        <v>2825</v>
      </c>
      <c r="F50" s="86" t="s">
        <v>2825</v>
      </c>
      <c r="G50" s="86" t="s">
        <v>2825</v>
      </c>
      <c r="H50" s="86" t="s">
        <v>2825</v>
      </c>
      <c r="I50" s="86" t="s">
        <v>2826</v>
      </c>
    </row>
    <row r="51" spans="1:9" ht="25.5" x14ac:dyDescent="0.25">
      <c r="A51" s="1"/>
      <c r="B51" s="86" t="s">
        <v>2828</v>
      </c>
      <c r="C51" s="86" t="s">
        <v>2829</v>
      </c>
      <c r="D51" s="86" t="s">
        <v>2830</v>
      </c>
      <c r="E51" s="86" t="s">
        <v>2831</v>
      </c>
      <c r="F51" s="86" t="s">
        <v>2835</v>
      </c>
      <c r="G51" s="86" t="s">
        <v>1029</v>
      </c>
      <c r="H51" s="86" t="s">
        <v>1029</v>
      </c>
      <c r="I51" s="86" t="s">
        <v>1029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523</v>
      </c>
      <c r="C54" s="198"/>
      <c r="D54" s="198"/>
      <c r="E54" s="198"/>
      <c r="F54" s="198"/>
      <c r="G54" s="198"/>
      <c r="H54" s="198"/>
      <c r="I54" s="198"/>
    </row>
    <row r="55" spans="1:9" ht="20.100000000000001" customHeight="1" x14ac:dyDescent="0.25">
      <c r="A55" s="1"/>
      <c r="B55" s="198" t="s">
        <v>2817</v>
      </c>
      <c r="C55" s="198" t="s">
        <v>2818</v>
      </c>
      <c r="D55" s="198"/>
      <c r="E55" s="198" t="s">
        <v>2819</v>
      </c>
      <c r="F55" s="198"/>
      <c r="G55" s="198" t="s">
        <v>2820</v>
      </c>
      <c r="H55" s="198"/>
      <c r="I55" s="198"/>
    </row>
    <row r="56" spans="1:9" ht="20.100000000000001" customHeight="1" x14ac:dyDescent="0.25">
      <c r="A56" s="1"/>
      <c r="B56" s="198"/>
      <c r="C56" s="3" t="s">
        <v>2821</v>
      </c>
      <c r="D56" s="3" t="s">
        <v>2822</v>
      </c>
      <c r="E56" s="3" t="s">
        <v>2821</v>
      </c>
      <c r="F56" s="3" t="s">
        <v>2822</v>
      </c>
      <c r="G56" s="3" t="s">
        <v>2821</v>
      </c>
      <c r="H56" s="3" t="s">
        <v>2822</v>
      </c>
      <c r="I56" s="3" t="s">
        <v>2823</v>
      </c>
    </row>
    <row r="57" spans="1:9" ht="25.5" x14ac:dyDescent="0.25">
      <c r="A57" s="1"/>
      <c r="B57" s="86" t="s">
        <v>2824</v>
      </c>
      <c r="C57" s="86" t="s">
        <v>2825</v>
      </c>
      <c r="D57" s="86" t="s">
        <v>2825</v>
      </c>
      <c r="E57" s="86" t="s">
        <v>2825</v>
      </c>
      <c r="F57" s="86" t="s">
        <v>2825</v>
      </c>
      <c r="G57" s="86" t="s">
        <v>2825</v>
      </c>
      <c r="H57" s="86" t="s">
        <v>2825</v>
      </c>
      <c r="I57" s="86" t="s">
        <v>2826</v>
      </c>
    </row>
    <row r="58" spans="1:9" ht="25.5" x14ac:dyDescent="0.25">
      <c r="A58" s="1"/>
      <c r="B58" s="86" t="s">
        <v>2827</v>
      </c>
      <c r="C58" s="86" t="s">
        <v>2825</v>
      </c>
      <c r="D58" s="86" t="s">
        <v>2825</v>
      </c>
      <c r="E58" s="86" t="s">
        <v>2825</v>
      </c>
      <c r="F58" s="86" t="s">
        <v>2825</v>
      </c>
      <c r="G58" s="86" t="s">
        <v>2825</v>
      </c>
      <c r="H58" s="86" t="s">
        <v>2825</v>
      </c>
      <c r="I58" s="86" t="s">
        <v>2826</v>
      </c>
    </row>
    <row r="59" spans="1:9" ht="25.5" x14ac:dyDescent="0.25">
      <c r="A59" s="1"/>
      <c r="B59" s="86" t="s">
        <v>2828</v>
      </c>
      <c r="C59" s="86" t="s">
        <v>2829</v>
      </c>
      <c r="D59" s="86" t="s">
        <v>2830</v>
      </c>
      <c r="E59" s="86" t="s">
        <v>2831</v>
      </c>
      <c r="F59" s="86" t="s">
        <v>2832</v>
      </c>
      <c r="G59" s="86" t="s">
        <v>1029</v>
      </c>
      <c r="H59" s="86" t="s">
        <v>1029</v>
      </c>
      <c r="I59" s="86" t="s">
        <v>1029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569</v>
      </c>
      <c r="C62" s="198"/>
      <c r="D62" s="198"/>
      <c r="E62" s="198"/>
      <c r="F62" s="198"/>
      <c r="G62" s="198"/>
      <c r="H62" s="198"/>
      <c r="I62" s="198"/>
    </row>
    <row r="63" spans="1:9" ht="20.100000000000001" customHeight="1" x14ac:dyDescent="0.25">
      <c r="A63" s="1"/>
      <c r="B63" s="198" t="s">
        <v>2817</v>
      </c>
      <c r="C63" s="198" t="s">
        <v>2818</v>
      </c>
      <c r="D63" s="198"/>
      <c r="E63" s="198" t="s">
        <v>2819</v>
      </c>
      <c r="F63" s="198"/>
      <c r="G63" s="198" t="s">
        <v>2820</v>
      </c>
      <c r="H63" s="198"/>
      <c r="I63" s="198"/>
    </row>
    <row r="64" spans="1:9" ht="20.100000000000001" customHeight="1" x14ac:dyDescent="0.25">
      <c r="A64" s="1"/>
      <c r="B64" s="198"/>
      <c r="C64" s="3" t="s">
        <v>2821</v>
      </c>
      <c r="D64" s="3" t="s">
        <v>2822</v>
      </c>
      <c r="E64" s="3" t="s">
        <v>2821</v>
      </c>
      <c r="F64" s="3" t="s">
        <v>2822</v>
      </c>
      <c r="G64" s="3" t="s">
        <v>2821</v>
      </c>
      <c r="H64" s="3" t="s">
        <v>2822</v>
      </c>
      <c r="I64" s="3" t="s">
        <v>2823</v>
      </c>
    </row>
    <row r="65" spans="1:9" ht="25.5" x14ac:dyDescent="0.25">
      <c r="A65" s="1"/>
      <c r="B65" s="86" t="s">
        <v>2824</v>
      </c>
      <c r="C65" s="86" t="s">
        <v>2825</v>
      </c>
      <c r="D65" s="86" t="s">
        <v>2825</v>
      </c>
      <c r="E65" s="86" t="s">
        <v>2825</v>
      </c>
      <c r="F65" s="86" t="s">
        <v>2825</v>
      </c>
      <c r="G65" s="86" t="s">
        <v>2825</v>
      </c>
      <c r="H65" s="86" t="s">
        <v>2825</v>
      </c>
      <c r="I65" s="86" t="s">
        <v>2826</v>
      </c>
    </row>
    <row r="66" spans="1:9" ht="25.5" x14ac:dyDescent="0.25">
      <c r="A66" s="1"/>
      <c r="B66" s="86" t="s">
        <v>2827</v>
      </c>
      <c r="C66" s="86" t="s">
        <v>2825</v>
      </c>
      <c r="D66" s="86" t="s">
        <v>2825</v>
      </c>
      <c r="E66" s="86" t="s">
        <v>2825</v>
      </c>
      <c r="F66" s="86" t="s">
        <v>2825</v>
      </c>
      <c r="G66" s="86" t="s">
        <v>2825</v>
      </c>
      <c r="H66" s="86" t="s">
        <v>2825</v>
      </c>
      <c r="I66" s="86" t="s">
        <v>2826</v>
      </c>
    </row>
    <row r="67" spans="1:9" ht="25.5" x14ac:dyDescent="0.25">
      <c r="A67" s="1"/>
      <c r="B67" s="86" t="s">
        <v>2828</v>
      </c>
      <c r="C67" s="86" t="s">
        <v>2829</v>
      </c>
      <c r="D67" s="86" t="s">
        <v>2830</v>
      </c>
      <c r="E67" s="86" t="s">
        <v>2831</v>
      </c>
      <c r="F67" s="86" t="s">
        <v>2835</v>
      </c>
      <c r="G67" s="86" t="s">
        <v>1029</v>
      </c>
      <c r="H67" s="86" t="s">
        <v>1029</v>
      </c>
      <c r="I67" s="86" t="s">
        <v>1029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2839</v>
      </c>
      <c r="C5" s="1"/>
      <c r="D5" s="1"/>
      <c r="E5" s="1"/>
      <c r="F5" s="1"/>
      <c r="G5" s="1"/>
    </row>
    <row r="6" spans="1:7" ht="30" customHeight="1" x14ac:dyDescent="0.25">
      <c r="A6" s="1"/>
      <c r="B6" s="198" t="s">
        <v>2816</v>
      </c>
      <c r="C6" s="198"/>
      <c r="D6" s="198"/>
      <c r="E6" s="198"/>
      <c r="F6" s="198"/>
      <c r="G6" s="198"/>
    </row>
    <row r="7" spans="1:7" x14ac:dyDescent="0.25">
      <c r="A7" s="1"/>
      <c r="B7" s="198" t="s">
        <v>2840</v>
      </c>
      <c r="C7" s="198" t="s">
        <v>2841</v>
      </c>
      <c r="D7" s="198" t="s">
        <v>2842</v>
      </c>
      <c r="E7" s="198" t="s">
        <v>2843</v>
      </c>
      <c r="F7" s="198" t="s">
        <v>2844</v>
      </c>
      <c r="G7" s="198"/>
    </row>
    <row r="8" spans="1:7" x14ac:dyDescent="0.25">
      <c r="A8" s="1"/>
      <c r="B8" s="198"/>
      <c r="C8" s="198"/>
      <c r="D8" s="198"/>
      <c r="E8" s="198"/>
      <c r="F8" s="198" t="s">
        <v>2822</v>
      </c>
      <c r="G8" s="198"/>
    </row>
    <row r="9" spans="1:7" x14ac:dyDescent="0.25">
      <c r="A9" s="1"/>
      <c r="B9" s="198"/>
      <c r="C9" s="198"/>
      <c r="D9" s="198"/>
      <c r="E9" s="198"/>
      <c r="F9" s="3" t="s">
        <v>2845</v>
      </c>
      <c r="G9" s="3" t="s">
        <v>2846</v>
      </c>
    </row>
    <row r="10" spans="1:7" x14ac:dyDescent="0.25">
      <c r="A10" s="1"/>
      <c r="B10" s="86" t="s">
        <v>2824</v>
      </c>
      <c r="C10" s="86" t="s">
        <v>2825</v>
      </c>
      <c r="D10" s="86" t="s">
        <v>2825</v>
      </c>
      <c r="E10" s="86">
        <v>0</v>
      </c>
      <c r="F10" s="86">
        <v>60.36</v>
      </c>
      <c r="G10" s="86">
        <v>59.64</v>
      </c>
    </row>
    <row r="11" spans="1:7" x14ac:dyDescent="0.25">
      <c r="A11" s="1"/>
      <c r="B11" s="86" t="s">
        <v>2847</v>
      </c>
      <c r="C11" s="86" t="s">
        <v>2825</v>
      </c>
      <c r="D11" s="86" t="s">
        <v>2825</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862</v>
      </c>
      <c r="C14" s="198"/>
      <c r="D14" s="198"/>
      <c r="E14" s="198"/>
      <c r="F14" s="198"/>
      <c r="G14" s="198"/>
    </row>
    <row r="15" spans="1:7" x14ac:dyDescent="0.25">
      <c r="A15" s="1"/>
      <c r="B15" s="198" t="s">
        <v>2840</v>
      </c>
      <c r="C15" s="198" t="s">
        <v>2841</v>
      </c>
      <c r="D15" s="198" t="s">
        <v>2842</v>
      </c>
      <c r="E15" s="198" t="s">
        <v>2843</v>
      </c>
      <c r="F15" s="198" t="s">
        <v>2844</v>
      </c>
      <c r="G15" s="198"/>
    </row>
    <row r="16" spans="1:7" x14ac:dyDescent="0.25">
      <c r="A16" s="1"/>
      <c r="B16" s="198"/>
      <c r="C16" s="198"/>
      <c r="D16" s="198"/>
      <c r="E16" s="198"/>
      <c r="F16" s="198" t="s">
        <v>2822</v>
      </c>
      <c r="G16" s="198"/>
    </row>
    <row r="17" spans="1:7" x14ac:dyDescent="0.25">
      <c r="A17" s="1"/>
      <c r="B17" s="198"/>
      <c r="C17" s="198"/>
      <c r="D17" s="198"/>
      <c r="E17" s="198"/>
      <c r="F17" s="3" t="s">
        <v>2845</v>
      </c>
      <c r="G17" s="3" t="s">
        <v>2846</v>
      </c>
    </row>
    <row r="18" spans="1:7" x14ac:dyDescent="0.25">
      <c r="A18" s="1"/>
      <c r="B18" s="86" t="s">
        <v>2824</v>
      </c>
      <c r="C18" s="86" t="s">
        <v>2825</v>
      </c>
      <c r="D18" s="86" t="s">
        <v>2825</v>
      </c>
      <c r="E18" s="86">
        <v>0</v>
      </c>
      <c r="F18" s="86">
        <v>60.36</v>
      </c>
      <c r="G18" s="86">
        <v>59.64</v>
      </c>
    </row>
    <row r="19" spans="1:7" x14ac:dyDescent="0.25">
      <c r="A19" s="1"/>
      <c r="B19" s="86" t="s">
        <v>2847</v>
      </c>
      <c r="C19" s="86" t="s">
        <v>2825</v>
      </c>
      <c r="D19" s="86" t="s">
        <v>2825</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2833</v>
      </c>
      <c r="C22" s="198"/>
      <c r="D22" s="198"/>
      <c r="E22" s="198"/>
      <c r="F22" s="198"/>
      <c r="G22" s="198"/>
    </row>
    <row r="23" spans="1:7" x14ac:dyDescent="0.25">
      <c r="A23" s="1"/>
      <c r="B23" s="198" t="s">
        <v>2840</v>
      </c>
      <c r="C23" s="198" t="s">
        <v>2841</v>
      </c>
      <c r="D23" s="198" t="s">
        <v>2842</v>
      </c>
      <c r="E23" s="198" t="s">
        <v>2843</v>
      </c>
      <c r="F23" s="198" t="s">
        <v>2844</v>
      </c>
      <c r="G23" s="198"/>
    </row>
    <row r="24" spans="1:7" x14ac:dyDescent="0.25">
      <c r="A24" s="1"/>
      <c r="B24" s="198"/>
      <c r="C24" s="198"/>
      <c r="D24" s="198"/>
      <c r="E24" s="198"/>
      <c r="F24" s="198" t="s">
        <v>2822</v>
      </c>
      <c r="G24" s="198"/>
    </row>
    <row r="25" spans="1:7" x14ac:dyDescent="0.25">
      <c r="A25" s="1"/>
      <c r="B25" s="198"/>
      <c r="C25" s="198"/>
      <c r="D25" s="198"/>
      <c r="E25" s="198"/>
      <c r="F25" s="3" t="s">
        <v>2845</v>
      </c>
      <c r="G25" s="3" t="s">
        <v>2846</v>
      </c>
    </row>
    <row r="26" spans="1:7" x14ac:dyDescent="0.25">
      <c r="A26" s="1"/>
      <c r="B26" s="86" t="s">
        <v>2824</v>
      </c>
      <c r="C26" s="86" t="s">
        <v>2825</v>
      </c>
      <c r="D26" s="86" t="s">
        <v>2825</v>
      </c>
      <c r="E26" s="86">
        <v>0</v>
      </c>
      <c r="F26" s="86">
        <v>60.36</v>
      </c>
      <c r="G26" s="86">
        <v>59.64</v>
      </c>
    </row>
    <row r="27" spans="1:7" x14ac:dyDescent="0.25">
      <c r="A27" s="1"/>
      <c r="B27" s="86" t="s">
        <v>2847</v>
      </c>
      <c r="C27" s="86" t="s">
        <v>2825</v>
      </c>
      <c r="D27" s="86" t="s">
        <v>2825</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2790</v>
      </c>
      <c r="C30" s="198"/>
      <c r="D30" s="198"/>
      <c r="E30" s="198"/>
      <c r="F30" s="198"/>
      <c r="G30" s="198"/>
    </row>
    <row r="31" spans="1:7" x14ac:dyDescent="0.25">
      <c r="A31" s="1"/>
      <c r="B31" s="198" t="s">
        <v>2840</v>
      </c>
      <c r="C31" s="198" t="s">
        <v>2841</v>
      </c>
      <c r="D31" s="198" t="s">
        <v>2842</v>
      </c>
      <c r="E31" s="198" t="s">
        <v>2843</v>
      </c>
      <c r="F31" s="198" t="s">
        <v>2844</v>
      </c>
      <c r="G31" s="198"/>
    </row>
    <row r="32" spans="1:7" x14ac:dyDescent="0.25">
      <c r="A32" s="1"/>
      <c r="B32" s="198"/>
      <c r="C32" s="198"/>
      <c r="D32" s="198"/>
      <c r="E32" s="198"/>
      <c r="F32" s="198" t="s">
        <v>2822</v>
      </c>
      <c r="G32" s="198"/>
    </row>
    <row r="33" spans="1:7" x14ac:dyDescent="0.25">
      <c r="A33" s="1"/>
      <c r="B33" s="198"/>
      <c r="C33" s="198"/>
      <c r="D33" s="198"/>
      <c r="E33" s="198"/>
      <c r="F33" s="3" t="s">
        <v>2845</v>
      </c>
      <c r="G33" s="3" t="s">
        <v>2846</v>
      </c>
    </row>
    <row r="34" spans="1:7" x14ac:dyDescent="0.25">
      <c r="A34" s="1"/>
      <c r="B34" s="86" t="s">
        <v>2824</v>
      </c>
      <c r="C34" s="86" t="s">
        <v>2825</v>
      </c>
      <c r="D34" s="86" t="s">
        <v>2825</v>
      </c>
      <c r="E34" s="86">
        <v>0</v>
      </c>
      <c r="F34" s="86">
        <v>60.36</v>
      </c>
      <c r="G34" s="86">
        <v>59.64</v>
      </c>
    </row>
    <row r="35" spans="1:7" x14ac:dyDescent="0.25">
      <c r="A35" s="1"/>
      <c r="B35" s="86" t="s">
        <v>2847</v>
      </c>
      <c r="C35" s="86" t="s">
        <v>2825</v>
      </c>
      <c r="D35" s="86" t="s">
        <v>2825</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672</v>
      </c>
      <c r="C38" s="198"/>
      <c r="D38" s="198"/>
      <c r="E38" s="198"/>
      <c r="F38" s="198"/>
      <c r="G38" s="198"/>
    </row>
    <row r="39" spans="1:7" x14ac:dyDescent="0.25">
      <c r="A39" s="1"/>
      <c r="B39" s="198" t="s">
        <v>2840</v>
      </c>
      <c r="C39" s="198" t="s">
        <v>2841</v>
      </c>
      <c r="D39" s="198" t="s">
        <v>2842</v>
      </c>
      <c r="E39" s="198" t="s">
        <v>2843</v>
      </c>
      <c r="F39" s="198" t="s">
        <v>2844</v>
      </c>
      <c r="G39" s="198"/>
    </row>
    <row r="40" spans="1:7" x14ac:dyDescent="0.25">
      <c r="A40" s="1"/>
      <c r="B40" s="198"/>
      <c r="C40" s="198"/>
      <c r="D40" s="198"/>
      <c r="E40" s="198"/>
      <c r="F40" s="198" t="s">
        <v>2822</v>
      </c>
      <c r="G40" s="198"/>
    </row>
    <row r="41" spans="1:7" x14ac:dyDescent="0.25">
      <c r="A41" s="1"/>
      <c r="B41" s="198"/>
      <c r="C41" s="198"/>
      <c r="D41" s="198"/>
      <c r="E41" s="198"/>
      <c r="F41" s="3" t="s">
        <v>2845</v>
      </c>
      <c r="G41" s="3" t="s">
        <v>2846</v>
      </c>
    </row>
    <row r="42" spans="1:7" x14ac:dyDescent="0.25">
      <c r="A42" s="1"/>
      <c r="B42" s="86" t="s">
        <v>2824</v>
      </c>
      <c r="C42" s="86" t="s">
        <v>2825</v>
      </c>
      <c r="D42" s="86" t="s">
        <v>2825</v>
      </c>
      <c r="E42" s="86">
        <v>0</v>
      </c>
      <c r="F42" s="86">
        <v>60.36</v>
      </c>
      <c r="G42" s="86">
        <v>59.64</v>
      </c>
    </row>
    <row r="43" spans="1:7" x14ac:dyDescent="0.25">
      <c r="A43" s="1"/>
      <c r="B43" s="86" t="s">
        <v>2847</v>
      </c>
      <c r="C43" s="86" t="s">
        <v>2825</v>
      </c>
      <c r="D43" s="86" t="s">
        <v>2825</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2838</v>
      </c>
      <c r="C46" s="198"/>
      <c r="D46" s="198"/>
      <c r="E46" s="198"/>
      <c r="F46" s="198"/>
      <c r="G46" s="198"/>
    </row>
    <row r="47" spans="1:7" x14ac:dyDescent="0.25">
      <c r="A47" s="1"/>
      <c r="B47" s="198" t="s">
        <v>2840</v>
      </c>
      <c r="C47" s="198" t="s">
        <v>2841</v>
      </c>
      <c r="D47" s="198" t="s">
        <v>2842</v>
      </c>
      <c r="E47" s="198" t="s">
        <v>2843</v>
      </c>
      <c r="F47" s="198" t="s">
        <v>2844</v>
      </c>
      <c r="G47" s="198"/>
    </row>
    <row r="48" spans="1:7" x14ac:dyDescent="0.25">
      <c r="A48" s="1"/>
      <c r="B48" s="198"/>
      <c r="C48" s="198"/>
      <c r="D48" s="198"/>
      <c r="E48" s="198"/>
      <c r="F48" s="198" t="s">
        <v>2822</v>
      </c>
      <c r="G48" s="198"/>
    </row>
    <row r="49" spans="1:7" x14ac:dyDescent="0.25">
      <c r="A49" s="1"/>
      <c r="B49" s="198"/>
      <c r="C49" s="198"/>
      <c r="D49" s="198"/>
      <c r="E49" s="198"/>
      <c r="F49" s="3" t="s">
        <v>2845</v>
      </c>
      <c r="G49" s="3" t="s">
        <v>2846</v>
      </c>
    </row>
    <row r="50" spans="1:7" x14ac:dyDescent="0.25">
      <c r="A50" s="1"/>
      <c r="B50" s="86" t="s">
        <v>2824</v>
      </c>
      <c r="C50" s="86" t="s">
        <v>2825</v>
      </c>
      <c r="D50" s="86" t="s">
        <v>2825</v>
      </c>
      <c r="E50" s="86">
        <v>0</v>
      </c>
      <c r="F50" s="86">
        <v>60.36</v>
      </c>
      <c r="G50" s="86">
        <v>59.64</v>
      </c>
    </row>
    <row r="51" spans="1:7" x14ac:dyDescent="0.25">
      <c r="A51" s="1"/>
      <c r="B51" s="86" t="s">
        <v>2847</v>
      </c>
      <c r="C51" s="86" t="s">
        <v>2825</v>
      </c>
      <c r="D51" s="86" t="s">
        <v>2825</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523</v>
      </c>
      <c r="C54" s="198"/>
      <c r="D54" s="198"/>
      <c r="E54" s="198"/>
      <c r="F54" s="198"/>
      <c r="G54" s="198"/>
    </row>
    <row r="55" spans="1:7" x14ac:dyDescent="0.25">
      <c r="A55" s="1"/>
      <c r="B55" s="198" t="s">
        <v>2840</v>
      </c>
      <c r="C55" s="198" t="s">
        <v>2841</v>
      </c>
      <c r="D55" s="198" t="s">
        <v>2842</v>
      </c>
      <c r="E55" s="198" t="s">
        <v>2843</v>
      </c>
      <c r="F55" s="198" t="s">
        <v>2844</v>
      </c>
      <c r="G55" s="198"/>
    </row>
    <row r="56" spans="1:7" x14ac:dyDescent="0.25">
      <c r="A56" s="1"/>
      <c r="B56" s="198"/>
      <c r="C56" s="198"/>
      <c r="D56" s="198"/>
      <c r="E56" s="198"/>
      <c r="F56" s="198" t="s">
        <v>2822</v>
      </c>
      <c r="G56" s="198"/>
    </row>
    <row r="57" spans="1:7" x14ac:dyDescent="0.25">
      <c r="A57" s="1"/>
      <c r="B57" s="198"/>
      <c r="C57" s="198"/>
      <c r="D57" s="198"/>
      <c r="E57" s="198"/>
      <c r="F57" s="3" t="s">
        <v>2845</v>
      </c>
      <c r="G57" s="3" t="s">
        <v>2846</v>
      </c>
    </row>
    <row r="58" spans="1:7" x14ac:dyDescent="0.25">
      <c r="A58" s="1"/>
      <c r="B58" s="86" t="s">
        <v>2824</v>
      </c>
      <c r="C58" s="86" t="s">
        <v>2825</v>
      </c>
      <c r="D58" s="86" t="s">
        <v>2825</v>
      </c>
      <c r="E58" s="86">
        <v>0</v>
      </c>
      <c r="F58" s="86">
        <v>60.36</v>
      </c>
      <c r="G58" s="86">
        <v>59.64</v>
      </c>
    </row>
    <row r="59" spans="1:7" x14ac:dyDescent="0.25">
      <c r="A59" s="1"/>
      <c r="B59" s="86" t="s">
        <v>2847</v>
      </c>
      <c r="C59" s="86" t="s">
        <v>2825</v>
      </c>
      <c r="D59" s="86" t="s">
        <v>2825</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569</v>
      </c>
      <c r="C62" s="198"/>
      <c r="D62" s="198"/>
      <c r="E62" s="198"/>
      <c r="F62" s="198"/>
      <c r="G62" s="198"/>
    </row>
    <row r="63" spans="1:7" x14ac:dyDescent="0.25">
      <c r="A63" s="1"/>
      <c r="B63" s="198" t="s">
        <v>2840</v>
      </c>
      <c r="C63" s="198" t="s">
        <v>2841</v>
      </c>
      <c r="D63" s="198" t="s">
        <v>2842</v>
      </c>
      <c r="E63" s="198" t="s">
        <v>2843</v>
      </c>
      <c r="F63" s="198" t="s">
        <v>2844</v>
      </c>
      <c r="G63" s="198"/>
    </row>
    <row r="64" spans="1:7" x14ac:dyDescent="0.25">
      <c r="A64" s="1"/>
      <c r="B64" s="198"/>
      <c r="C64" s="198"/>
      <c r="D64" s="198"/>
      <c r="E64" s="198"/>
      <c r="F64" s="198" t="s">
        <v>2822</v>
      </c>
      <c r="G64" s="198"/>
    </row>
    <row r="65" spans="1:7" x14ac:dyDescent="0.25">
      <c r="A65" s="1"/>
      <c r="B65" s="198"/>
      <c r="C65" s="198"/>
      <c r="D65" s="198"/>
      <c r="E65" s="198"/>
      <c r="F65" s="3" t="s">
        <v>2845</v>
      </c>
      <c r="G65" s="3" t="s">
        <v>2846</v>
      </c>
    </row>
    <row r="66" spans="1:7" x14ac:dyDescent="0.25">
      <c r="A66" s="1"/>
      <c r="B66" s="86" t="s">
        <v>2824</v>
      </c>
      <c r="C66" s="86" t="s">
        <v>2825</v>
      </c>
      <c r="D66" s="86" t="s">
        <v>2825</v>
      </c>
      <c r="E66" s="86">
        <v>0</v>
      </c>
      <c r="F66" s="86">
        <v>60.36</v>
      </c>
      <c r="G66" s="86">
        <v>59.64</v>
      </c>
    </row>
    <row r="67" spans="1:7" x14ac:dyDescent="0.25">
      <c r="A67" s="1"/>
      <c r="B67" s="86" t="s">
        <v>2847</v>
      </c>
      <c r="C67" s="86" t="s">
        <v>2825</v>
      </c>
      <c r="D67" s="86" t="s">
        <v>2825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V39" sqref="V39"/>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2848</v>
      </c>
      <c r="C5" s="1"/>
      <c r="D5" s="1"/>
      <c r="E5" s="1"/>
      <c r="F5" s="1"/>
    </row>
    <row r="6" spans="1:7" ht="27" customHeight="1" x14ac:dyDescent="0.25">
      <c r="A6" s="1"/>
      <c r="B6" s="7" t="s">
        <v>88</v>
      </c>
      <c r="C6" s="7" t="s">
        <v>659</v>
      </c>
      <c r="D6" s="7" t="s">
        <v>2849</v>
      </c>
      <c r="E6" s="7" t="s">
        <v>2850</v>
      </c>
      <c r="F6" s="7" t="s">
        <v>2851</v>
      </c>
    </row>
    <row r="7" spans="1:7" x14ac:dyDescent="0.25">
      <c r="A7" s="1"/>
      <c r="B7" s="146" t="s">
        <v>92</v>
      </c>
      <c r="C7" s="146" t="s">
        <v>875</v>
      </c>
      <c r="D7" s="54">
        <v>6606.6</v>
      </c>
      <c r="E7" s="54">
        <v>6588.7879199999998</v>
      </c>
      <c r="F7" s="176">
        <v>-2.6961038961038964E-3</v>
      </c>
    </row>
    <row r="8" spans="1:7" x14ac:dyDescent="0.25">
      <c r="A8" s="1"/>
      <c r="B8" s="146" t="s">
        <v>92</v>
      </c>
      <c r="C8" s="146" t="s">
        <v>876</v>
      </c>
      <c r="D8" s="54">
        <v>6464.12</v>
      </c>
      <c r="E8" s="54">
        <v>6452.55044</v>
      </c>
      <c r="F8" s="176">
        <v>-1.7898120703204767E-3</v>
      </c>
    </row>
    <row r="9" spans="1:7" x14ac:dyDescent="0.25">
      <c r="A9" s="1"/>
      <c r="B9" s="146" t="s">
        <v>92</v>
      </c>
      <c r="C9" s="146" t="s">
        <v>877</v>
      </c>
      <c r="D9" s="54">
        <v>6306.02</v>
      </c>
      <c r="E9" s="54">
        <v>6374.1668600000003</v>
      </c>
      <c r="F9" s="176">
        <v>1.0806635564111754E-2</v>
      </c>
    </row>
    <row r="10" spans="1:7" x14ac:dyDescent="0.25">
      <c r="A10" s="1"/>
      <c r="B10" s="146" t="s">
        <v>92</v>
      </c>
      <c r="C10" s="146" t="s">
        <v>878</v>
      </c>
      <c r="D10" s="54">
        <v>6329.76</v>
      </c>
      <c r="E10" s="54">
        <v>6290.9296299999996</v>
      </c>
      <c r="F10" s="176">
        <v>-6.1345722428654487E-3</v>
      </c>
    </row>
    <row r="11" spans="1:7" x14ac:dyDescent="0.25">
      <c r="A11" s="1"/>
      <c r="B11" s="146" t="s">
        <v>92</v>
      </c>
      <c r="C11" s="146" t="s">
        <v>879</v>
      </c>
      <c r="D11" s="54">
        <v>6190.18</v>
      </c>
      <c r="E11" s="54">
        <v>6246.53521</v>
      </c>
      <c r="F11" s="176">
        <v>9.1039695130028537E-3</v>
      </c>
    </row>
    <row r="12" spans="1:7" x14ac:dyDescent="0.25">
      <c r="A12" s="1"/>
      <c r="B12" s="146" t="s">
        <v>92</v>
      </c>
      <c r="C12" s="146" t="s">
        <v>880</v>
      </c>
      <c r="D12" s="54">
        <v>6242.93</v>
      </c>
      <c r="E12" s="54">
        <v>6227.2530299999999</v>
      </c>
      <c r="F12" s="176">
        <v>-2.5111558194629768E-3</v>
      </c>
    </row>
    <row r="13" spans="1:7" x14ac:dyDescent="0.25">
      <c r="A13" s="1"/>
      <c r="B13" s="146" t="s">
        <v>92</v>
      </c>
      <c r="C13" s="146" t="s">
        <v>881</v>
      </c>
      <c r="D13" s="54">
        <v>6275.46</v>
      </c>
      <c r="E13" s="54">
        <v>6226.5357100000001</v>
      </c>
      <c r="F13" s="176">
        <v>-7.7961280926019776E-3</v>
      </c>
    </row>
    <row r="14" spans="1:7" x14ac:dyDescent="0.25">
      <c r="A14" s="1"/>
      <c r="B14" s="146" t="s">
        <v>92</v>
      </c>
      <c r="C14" s="146" t="s">
        <v>882</v>
      </c>
      <c r="D14" s="54">
        <v>6282.83</v>
      </c>
      <c r="E14" s="54">
        <v>6179.2507699999996</v>
      </c>
      <c r="F14" s="176">
        <v>-1.64860787256698E-2</v>
      </c>
    </row>
    <row r="15" spans="1:7" x14ac:dyDescent="0.25">
      <c r="A15" s="1"/>
      <c r="B15" s="146" t="s">
        <v>92</v>
      </c>
      <c r="C15" s="146" t="s">
        <v>883</v>
      </c>
      <c r="D15" s="54">
        <v>6316.61</v>
      </c>
      <c r="E15" s="54">
        <v>6221.5883899999999</v>
      </c>
      <c r="F15" s="176">
        <v>-1.5043133896187989E-2</v>
      </c>
    </row>
    <row r="16" spans="1:7" x14ac:dyDescent="0.25">
      <c r="A16" s="1"/>
      <c r="B16" s="146" t="s">
        <v>92</v>
      </c>
      <c r="C16" s="146" t="s">
        <v>884</v>
      </c>
      <c r="D16" s="54">
        <v>6267.13</v>
      </c>
      <c r="E16" s="54">
        <v>6262.2961800000003</v>
      </c>
      <c r="F16" s="176">
        <v>-7.7129722855597384E-4</v>
      </c>
    </row>
    <row r="17" spans="1:6" x14ac:dyDescent="0.25">
      <c r="A17" s="1"/>
      <c r="B17" s="146" t="s">
        <v>92</v>
      </c>
      <c r="C17" s="146" t="s">
        <v>885</v>
      </c>
      <c r="D17" s="54">
        <v>6524.16</v>
      </c>
      <c r="E17" s="54">
        <v>6449.4886399999996</v>
      </c>
      <c r="F17" s="176">
        <v>-1.1445360015695507E-2</v>
      </c>
    </row>
    <row r="18" spans="1:6" x14ac:dyDescent="0.25">
      <c r="A18" s="1"/>
      <c r="B18" s="146" t="s">
        <v>92</v>
      </c>
      <c r="C18" s="146" t="s">
        <v>886</v>
      </c>
      <c r="D18" s="54">
        <v>6568.67</v>
      </c>
      <c r="E18" s="54">
        <v>6560.6236099999996</v>
      </c>
      <c r="F18" s="176">
        <v>-1.2249648711230737E-3</v>
      </c>
    </row>
    <row r="19" spans="1:6" x14ac:dyDescent="0.25">
      <c r="A19" s="1"/>
      <c r="B19" s="146" t="s">
        <v>92</v>
      </c>
      <c r="C19" s="146" t="s">
        <v>887</v>
      </c>
      <c r="D19" s="54">
        <v>6707.94</v>
      </c>
      <c r="E19" s="54">
        <v>6711.9937900000004</v>
      </c>
      <c r="F19" s="176">
        <v>6.0432711085668623E-4</v>
      </c>
    </row>
    <row r="20" spans="1:6" x14ac:dyDescent="0.25">
      <c r="A20" s="1"/>
      <c r="B20" s="146" t="s">
        <v>92</v>
      </c>
      <c r="C20" s="146" t="s">
        <v>888</v>
      </c>
      <c r="D20" s="54">
        <v>6743.32</v>
      </c>
      <c r="E20" s="54">
        <v>6788.0174200000001</v>
      </c>
      <c r="F20" s="176">
        <v>6.6283996607012577E-3</v>
      </c>
    </row>
    <row r="21" spans="1:6" x14ac:dyDescent="0.25">
      <c r="A21" s="1"/>
      <c r="B21" s="146" t="s">
        <v>92</v>
      </c>
      <c r="C21" s="146" t="s">
        <v>889</v>
      </c>
      <c r="D21" s="54">
        <v>6945.41</v>
      </c>
      <c r="E21" s="54">
        <v>6863.3916499999996</v>
      </c>
      <c r="F21" s="176">
        <v>-1.1809000476573737E-2</v>
      </c>
    </row>
    <row r="22" spans="1:6" x14ac:dyDescent="0.25">
      <c r="A22" s="1"/>
      <c r="B22" s="146" t="s">
        <v>92</v>
      </c>
      <c r="C22" s="146" t="s">
        <v>890</v>
      </c>
      <c r="D22" s="54">
        <v>6985.52</v>
      </c>
      <c r="E22" s="54">
        <v>6949.8608599999998</v>
      </c>
      <c r="F22" s="176">
        <v>-5.1047223399260187E-3</v>
      </c>
    </row>
    <row r="23" spans="1:6" x14ac:dyDescent="0.25">
      <c r="A23" s="1"/>
      <c r="B23" s="146" t="s">
        <v>92</v>
      </c>
      <c r="C23" s="146" t="s">
        <v>891</v>
      </c>
      <c r="D23" s="54">
        <v>7244.45</v>
      </c>
      <c r="E23" s="54">
        <v>7126.48063</v>
      </c>
      <c r="F23" s="176">
        <v>-1.6284103002988496E-2</v>
      </c>
    </row>
    <row r="24" spans="1:6" x14ac:dyDescent="0.25">
      <c r="A24" s="1"/>
      <c r="B24" s="146" t="s">
        <v>92</v>
      </c>
      <c r="C24" s="146" t="s">
        <v>892</v>
      </c>
      <c r="D24" s="54">
        <v>7382.71</v>
      </c>
      <c r="E24" s="54">
        <v>7245.1527500000002</v>
      </c>
      <c r="F24" s="176">
        <v>-1.8632351805773217E-2</v>
      </c>
    </row>
    <row r="25" spans="1:6" x14ac:dyDescent="0.25">
      <c r="A25" s="1"/>
      <c r="B25" s="146" t="s">
        <v>92</v>
      </c>
      <c r="C25" s="146" t="s">
        <v>893</v>
      </c>
      <c r="D25" s="54">
        <v>7406.59</v>
      </c>
      <c r="E25" s="54">
        <v>7368.0346399999999</v>
      </c>
      <c r="F25" s="176">
        <v>-5.2055480322253569E-3</v>
      </c>
    </row>
    <row r="26" spans="1:6" x14ac:dyDescent="0.25">
      <c r="A26" s="1"/>
      <c r="B26" s="146" t="s">
        <v>92</v>
      </c>
      <c r="C26" s="146" t="s">
        <v>894</v>
      </c>
      <c r="D26" s="54">
        <v>7454.7</v>
      </c>
      <c r="E26" s="54">
        <v>7454.4709400000002</v>
      </c>
      <c r="F26" s="176">
        <v>-3.0726923954015589E-5</v>
      </c>
    </row>
    <row r="27" spans="1:6" x14ac:dyDescent="0.25">
      <c r="A27" s="1"/>
      <c r="B27" s="146" t="s">
        <v>92</v>
      </c>
      <c r="C27" s="146" t="s">
        <v>895</v>
      </c>
      <c r="D27" s="54">
        <v>7549.51</v>
      </c>
      <c r="E27" s="54">
        <v>7520.2793600000005</v>
      </c>
      <c r="F27" s="176">
        <v>-3.8718592332482511E-3</v>
      </c>
    </row>
    <row r="28" spans="1:6" x14ac:dyDescent="0.25">
      <c r="A28" s="1"/>
      <c r="B28" s="146" t="s">
        <v>92</v>
      </c>
      <c r="C28" s="146" t="s">
        <v>896</v>
      </c>
      <c r="D28" s="54">
        <v>7496.93</v>
      </c>
      <c r="E28" s="54">
        <v>7593.2335800000001</v>
      </c>
      <c r="F28" s="176">
        <v>1.2845735521073294E-2</v>
      </c>
    </row>
    <row r="29" spans="1:6" x14ac:dyDescent="0.25">
      <c r="A29" s="1"/>
      <c r="B29" s="146" t="s">
        <v>92</v>
      </c>
      <c r="C29" s="146" t="s">
        <v>897</v>
      </c>
      <c r="D29" s="54">
        <v>7602.96</v>
      </c>
      <c r="E29" s="54">
        <v>7640.9893300000003</v>
      </c>
      <c r="F29" s="176">
        <v>5.0019110977829687E-3</v>
      </c>
    </row>
    <row r="30" spans="1:6" x14ac:dyDescent="0.25">
      <c r="A30" s="1"/>
      <c r="B30" s="146" t="s">
        <v>92</v>
      </c>
      <c r="C30" s="146" t="s">
        <v>898</v>
      </c>
      <c r="D30" s="54">
        <v>7582.26</v>
      </c>
      <c r="E30" s="54">
        <v>7624.7040100000004</v>
      </c>
      <c r="F30" s="176">
        <v>5.5978046123451317E-3</v>
      </c>
    </row>
    <row r="31" spans="1:6" x14ac:dyDescent="0.25">
      <c r="A31" s="1"/>
      <c r="B31" s="146" t="s">
        <v>92</v>
      </c>
      <c r="C31" s="146" t="s">
        <v>899</v>
      </c>
      <c r="D31" s="54">
        <v>7457.53</v>
      </c>
      <c r="E31" s="54">
        <v>7526.9791500000001</v>
      </c>
      <c r="F31" s="176">
        <v>9.312620934813538E-3</v>
      </c>
    </row>
    <row r="32" spans="1:6" x14ac:dyDescent="0.25">
      <c r="A32" s="1"/>
      <c r="B32" s="146" t="s">
        <v>92</v>
      </c>
      <c r="C32" s="146" t="s">
        <v>900</v>
      </c>
      <c r="D32" s="54">
        <v>7396.18</v>
      </c>
      <c r="E32" s="54">
        <v>7464.3040899999996</v>
      </c>
      <c r="F32" s="176">
        <v>9.2107128274325403E-3</v>
      </c>
    </row>
    <row r="33" spans="1:6" x14ac:dyDescent="0.25">
      <c r="A33" s="1"/>
      <c r="B33" s="146" t="s">
        <v>92</v>
      </c>
      <c r="C33" s="146" t="s">
        <v>901</v>
      </c>
      <c r="D33" s="54">
        <v>7450.89</v>
      </c>
      <c r="E33" s="54">
        <v>7423.6646600000004</v>
      </c>
      <c r="F33" s="176">
        <v>-3.6539715389705121E-3</v>
      </c>
    </row>
    <row r="34" spans="1:6" x14ac:dyDescent="0.25">
      <c r="A34" s="1"/>
      <c r="B34" s="146" t="s">
        <v>92</v>
      </c>
      <c r="C34" s="146" t="s">
        <v>902</v>
      </c>
      <c r="D34" s="54">
        <v>7416.43</v>
      </c>
      <c r="E34" s="54">
        <v>7455.4741100000001</v>
      </c>
      <c r="F34" s="176">
        <v>5.2645423741611531E-3</v>
      </c>
    </row>
    <row r="35" spans="1:6" x14ac:dyDescent="0.25">
      <c r="A35" s="1"/>
      <c r="B35" s="146" t="s">
        <v>92</v>
      </c>
      <c r="C35" s="146" t="s">
        <v>903</v>
      </c>
      <c r="D35" s="54">
        <v>7572.71</v>
      </c>
      <c r="E35" s="54">
        <v>7581.58709</v>
      </c>
      <c r="F35" s="176">
        <v>1.1722474517048718E-3</v>
      </c>
    </row>
    <row r="36" spans="1:6" x14ac:dyDescent="0.25">
      <c r="A36" s="1"/>
      <c r="B36" s="146" t="s">
        <v>92</v>
      </c>
      <c r="C36" s="146" t="s">
        <v>904</v>
      </c>
      <c r="D36" s="54">
        <v>7603.44</v>
      </c>
      <c r="E36" s="54">
        <v>7589.7642900000001</v>
      </c>
      <c r="F36" s="176">
        <v>-1.7986214134654841E-3</v>
      </c>
    </row>
    <row r="37" spans="1:6" x14ac:dyDescent="0.25">
      <c r="A37" s="1"/>
      <c r="B37" s="146" t="s">
        <v>92</v>
      </c>
      <c r="C37" s="146" t="s">
        <v>905</v>
      </c>
      <c r="D37" s="54">
        <v>7616.71</v>
      </c>
      <c r="E37" s="54">
        <v>7593.2865599999996</v>
      </c>
      <c r="F37" s="176">
        <v>-3.0752700312864745E-3</v>
      </c>
    </row>
    <row r="38" spans="1:6" x14ac:dyDescent="0.25">
      <c r="A38" s="1"/>
      <c r="B38" s="146" t="s">
        <v>92</v>
      </c>
      <c r="C38" s="146" t="s">
        <v>906</v>
      </c>
      <c r="D38" s="54">
        <v>7553.44</v>
      </c>
      <c r="E38" s="54">
        <v>7551.5621600000004</v>
      </c>
      <c r="F38" s="176">
        <v>-2.4860725709080896E-4</v>
      </c>
    </row>
    <row r="39" spans="1:6" x14ac:dyDescent="0.25">
      <c r="A39" s="1"/>
      <c r="B39" s="146" t="s">
        <v>92</v>
      </c>
      <c r="C39" s="146" t="s">
        <v>907</v>
      </c>
      <c r="D39" s="54">
        <v>7353.3</v>
      </c>
      <c r="E39" s="54">
        <v>7434.4144900000001</v>
      </c>
      <c r="F39" s="176">
        <v>1.103103232562251E-2</v>
      </c>
    </row>
    <row r="40" spans="1:6" x14ac:dyDescent="0.25">
      <c r="A40" s="1"/>
      <c r="B40" s="146" t="s">
        <v>92</v>
      </c>
      <c r="C40" s="146" t="s">
        <v>908</v>
      </c>
      <c r="D40" s="54">
        <v>7332.28</v>
      </c>
      <c r="E40" s="54">
        <v>7400.0118199999997</v>
      </c>
      <c r="F40" s="176">
        <v>9.2374841113541765E-3</v>
      </c>
    </row>
    <row r="41" spans="1:6" x14ac:dyDescent="0.25">
      <c r="A41" s="1"/>
      <c r="B41" s="146" t="s">
        <v>92</v>
      </c>
      <c r="C41" s="146" t="s">
        <v>909</v>
      </c>
      <c r="D41" s="54">
        <v>7271.05</v>
      </c>
      <c r="E41" s="54">
        <v>7363.95345</v>
      </c>
      <c r="F41" s="176">
        <v>1.2777171110087264E-2</v>
      </c>
    </row>
    <row r="42" spans="1:6" x14ac:dyDescent="0.25">
      <c r="A42" s="1"/>
      <c r="B42" s="146" t="s">
        <v>92</v>
      </c>
      <c r="C42" s="146" t="s">
        <v>910</v>
      </c>
      <c r="D42" s="54">
        <v>7287.49</v>
      </c>
      <c r="E42" s="54">
        <v>7382.67317</v>
      </c>
      <c r="F42" s="176">
        <v>1.3061173325795303E-2</v>
      </c>
    </row>
    <row r="43" spans="1:6" x14ac:dyDescent="0.25">
      <c r="A43" s="1"/>
      <c r="B43" s="146" t="s">
        <v>92</v>
      </c>
      <c r="C43" s="146" t="s">
        <v>911</v>
      </c>
      <c r="D43" s="54">
        <v>7557.6</v>
      </c>
      <c r="E43" s="54">
        <v>7500.5497699999996</v>
      </c>
      <c r="F43" s="176">
        <v>-7.5487231396210441E-3</v>
      </c>
    </row>
    <row r="44" spans="1:6" x14ac:dyDescent="0.25">
      <c r="A44" s="1"/>
      <c r="B44" s="146" t="s">
        <v>92</v>
      </c>
      <c r="C44" s="146" t="s">
        <v>912</v>
      </c>
      <c r="D44" s="54">
        <v>7560.72</v>
      </c>
      <c r="E44" s="54">
        <v>7516.7386399999996</v>
      </c>
      <c r="F44" s="176">
        <v>-5.8170862034303611E-3</v>
      </c>
    </row>
    <row r="45" spans="1:6" x14ac:dyDescent="0.25">
      <c r="A45" s="1"/>
      <c r="B45" s="146" t="s">
        <v>92</v>
      </c>
      <c r="C45" s="146" t="s">
        <v>913</v>
      </c>
      <c r="D45" s="54">
        <v>7593.59</v>
      </c>
      <c r="E45" s="54">
        <v>7491.4763999999996</v>
      </c>
      <c r="F45" s="176">
        <v>-1.3447341771151722E-2</v>
      </c>
    </row>
    <row r="46" spans="1:6" x14ac:dyDescent="0.25">
      <c r="A46" s="1"/>
      <c r="B46" s="146" t="s">
        <v>92</v>
      </c>
      <c r="C46" s="146" t="s">
        <v>914</v>
      </c>
      <c r="D46" s="54">
        <v>7574.69</v>
      </c>
      <c r="E46" s="54">
        <v>7523.66417</v>
      </c>
      <c r="F46" s="176">
        <v>-6.7363588476888163E-3</v>
      </c>
    </row>
    <row r="47" spans="1:6" x14ac:dyDescent="0.25">
      <c r="A47" s="1"/>
      <c r="B47" s="146" t="s">
        <v>92</v>
      </c>
      <c r="C47" s="146" t="s">
        <v>915</v>
      </c>
      <c r="D47" s="54">
        <v>7513.3</v>
      </c>
      <c r="E47" s="54">
        <v>7439.02106</v>
      </c>
      <c r="F47" s="176">
        <v>-9.8863269136065367E-3</v>
      </c>
    </row>
    <row r="48" spans="1:6" x14ac:dyDescent="0.25">
      <c r="A48" s="1"/>
      <c r="B48" s="146" t="s">
        <v>92</v>
      </c>
      <c r="C48" s="146" t="s">
        <v>916</v>
      </c>
      <c r="D48" s="54">
        <v>7501.66</v>
      </c>
      <c r="E48" s="54">
        <v>7387.6230999999998</v>
      </c>
      <c r="F48" s="176">
        <v>-1.5201555389073886E-2</v>
      </c>
    </row>
    <row r="49" spans="1:6" x14ac:dyDescent="0.25">
      <c r="A49" s="1"/>
      <c r="B49" s="146" t="s">
        <v>92</v>
      </c>
      <c r="C49" s="146" t="s">
        <v>917</v>
      </c>
      <c r="D49" s="54">
        <v>7423.24</v>
      </c>
      <c r="E49" s="54">
        <v>7392.3992099999996</v>
      </c>
      <c r="F49" s="176">
        <v>-4.1546265512094451E-3</v>
      </c>
    </row>
    <row r="50" spans="1:6" x14ac:dyDescent="0.25">
      <c r="A50" s="1"/>
      <c r="B50" s="146" t="s">
        <v>92</v>
      </c>
      <c r="C50" s="146" t="s">
        <v>918</v>
      </c>
      <c r="D50" s="54">
        <v>7440.63</v>
      </c>
      <c r="E50" s="54">
        <v>7378.8710899999996</v>
      </c>
      <c r="F50" s="176">
        <v>-8.300225921729746E-3</v>
      </c>
    </row>
    <row r="51" spans="1:6" x14ac:dyDescent="0.25">
      <c r="A51" s="1"/>
      <c r="B51" s="146" t="s">
        <v>92</v>
      </c>
      <c r="C51" s="146" t="s">
        <v>919</v>
      </c>
      <c r="D51" s="54">
        <v>7372.85</v>
      </c>
      <c r="E51" s="54">
        <v>7241.5971300000001</v>
      </c>
      <c r="F51" s="176">
        <v>-1.7802189112758295E-2</v>
      </c>
    </row>
    <row r="52" spans="1:6" x14ac:dyDescent="0.25">
      <c r="A52" s="1"/>
      <c r="B52" s="146" t="s">
        <v>92</v>
      </c>
      <c r="C52" s="146" t="s">
        <v>920</v>
      </c>
      <c r="D52" s="54">
        <v>7053</v>
      </c>
      <c r="E52" s="54">
        <v>7022.5436499999996</v>
      </c>
      <c r="F52" s="176">
        <v>-4.3182121083226999E-3</v>
      </c>
    </row>
    <row r="53" spans="1:6" x14ac:dyDescent="0.25">
      <c r="A53" s="1"/>
      <c r="B53" s="146" t="s">
        <v>92</v>
      </c>
      <c r="C53" s="146" t="s">
        <v>921</v>
      </c>
      <c r="D53" s="54">
        <v>6837.48</v>
      </c>
      <c r="E53" s="54">
        <v>6821.0454600000003</v>
      </c>
      <c r="F53" s="176">
        <v>-2.4035960617069447E-3</v>
      </c>
    </row>
    <row r="54" spans="1:6" x14ac:dyDescent="0.25">
      <c r="A54" s="1"/>
      <c r="B54" s="146" t="s">
        <v>922</v>
      </c>
      <c r="C54" s="146" t="s">
        <v>93</v>
      </c>
      <c r="D54" s="54">
        <v>6620.34</v>
      </c>
      <c r="E54" s="54">
        <v>6643.0295299999998</v>
      </c>
      <c r="F54" s="176">
        <v>3.4272454284825253E-3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9" t="s">
        <v>2852</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20.100000000000001" customHeight="1" x14ac:dyDescent="0.25">
      <c r="A6" s="1"/>
      <c r="B6" s="198" t="s">
        <v>88</v>
      </c>
      <c r="C6" s="198" t="s">
        <v>659</v>
      </c>
      <c r="D6" s="226" t="s">
        <v>669</v>
      </c>
      <c r="E6" s="226"/>
      <c r="F6" s="226"/>
      <c r="G6" s="226"/>
      <c r="H6" s="226" t="s">
        <v>36</v>
      </c>
      <c r="I6" s="226"/>
      <c r="J6" s="226"/>
      <c r="K6" s="226"/>
      <c r="L6" s="226" t="s">
        <v>36</v>
      </c>
      <c r="M6" s="226"/>
      <c r="N6" s="226"/>
      <c r="O6" s="226"/>
      <c r="P6" s="226" t="s">
        <v>36</v>
      </c>
      <c r="Q6" s="226"/>
      <c r="R6" s="226"/>
      <c r="S6" s="226"/>
      <c r="T6" s="226" t="s">
        <v>36</v>
      </c>
      <c r="U6" s="226"/>
      <c r="V6" s="226"/>
      <c r="W6" s="226"/>
      <c r="X6" s="226" t="s">
        <v>133</v>
      </c>
      <c r="Y6" s="226"/>
      <c r="Z6" s="226"/>
      <c r="AA6" s="226"/>
      <c r="AB6" s="226" t="s">
        <v>133</v>
      </c>
      <c r="AC6" s="226"/>
      <c r="AD6" s="226"/>
      <c r="AE6" s="226"/>
      <c r="AF6" s="226" t="s">
        <v>172</v>
      </c>
      <c r="AG6" s="226"/>
      <c r="AH6" s="226"/>
      <c r="AI6" s="226"/>
      <c r="AJ6" s="226" t="s">
        <v>172</v>
      </c>
      <c r="AK6" s="226"/>
      <c r="AL6" s="226"/>
      <c r="AM6" s="226"/>
      <c r="AN6" s="226" t="s">
        <v>123</v>
      </c>
      <c r="AO6" s="226"/>
      <c r="AP6" s="226"/>
      <c r="AQ6" s="226"/>
      <c r="AR6" s="226" t="s">
        <v>123</v>
      </c>
      <c r="AS6" s="226"/>
      <c r="AT6" s="226"/>
      <c r="AU6" s="226"/>
      <c r="AV6" s="226" t="s">
        <v>123</v>
      </c>
      <c r="AW6" s="226"/>
      <c r="AX6" s="226"/>
      <c r="AY6" s="226"/>
      <c r="AZ6" s="226" t="s">
        <v>123</v>
      </c>
      <c r="BA6" s="226"/>
      <c r="BB6" s="226"/>
      <c r="BC6" s="226"/>
      <c r="BD6" s="226" t="s">
        <v>123</v>
      </c>
      <c r="BE6" s="226"/>
      <c r="BF6" s="226"/>
      <c r="BG6" s="226"/>
      <c r="BH6" s="226" t="s">
        <v>123</v>
      </c>
      <c r="BI6" s="226"/>
      <c r="BJ6" s="226"/>
      <c r="BK6" s="226"/>
      <c r="BL6" s="226" t="s">
        <v>123</v>
      </c>
      <c r="BM6" s="226"/>
      <c r="BN6" s="226"/>
      <c r="BO6" s="226"/>
      <c r="BP6" s="226" t="s">
        <v>123</v>
      </c>
      <c r="BQ6" s="226"/>
      <c r="BR6" s="226"/>
      <c r="BS6" s="226"/>
      <c r="BT6" s="226" t="s">
        <v>670</v>
      </c>
      <c r="BU6" s="226"/>
      <c r="BV6" s="226"/>
      <c r="BW6" s="226"/>
      <c r="BX6" s="226" t="s">
        <v>670</v>
      </c>
      <c r="BY6" s="226"/>
      <c r="BZ6" s="226"/>
      <c r="CA6" s="226"/>
      <c r="CB6" s="226" t="s">
        <v>670</v>
      </c>
      <c r="CC6" s="226"/>
      <c r="CD6" s="226"/>
      <c r="CE6" s="226"/>
      <c r="CF6" s="226" t="s">
        <v>670</v>
      </c>
      <c r="CG6" s="226"/>
      <c r="CH6" s="226"/>
      <c r="CI6" s="226"/>
      <c r="CJ6" s="226" t="s">
        <v>671</v>
      </c>
      <c r="CK6" s="226"/>
      <c r="CL6" s="226"/>
      <c r="CM6" s="226"/>
      <c r="CN6" s="226" t="s">
        <v>286</v>
      </c>
      <c r="CO6" s="226"/>
      <c r="CP6" s="226"/>
      <c r="CQ6" s="226"/>
      <c r="CR6" s="226" t="s">
        <v>286</v>
      </c>
      <c r="CS6" s="226"/>
      <c r="CT6" s="226"/>
      <c r="CU6" s="226"/>
      <c r="CV6" s="226" t="s">
        <v>286</v>
      </c>
      <c r="CW6" s="226"/>
      <c r="CX6" s="226"/>
      <c r="CY6" s="226"/>
      <c r="CZ6" s="226" t="s">
        <v>95</v>
      </c>
      <c r="DA6" s="226"/>
      <c r="DB6" s="226"/>
      <c r="DC6" s="226"/>
      <c r="DD6" s="226" t="s">
        <v>95</v>
      </c>
      <c r="DE6" s="226"/>
      <c r="DF6" s="226"/>
      <c r="DG6" s="226"/>
      <c r="DH6" s="226" t="s">
        <v>95</v>
      </c>
      <c r="DI6" s="226"/>
      <c r="DJ6" s="226"/>
      <c r="DK6" s="226"/>
      <c r="DL6" s="226" t="s">
        <v>95</v>
      </c>
      <c r="DM6" s="226"/>
      <c r="DN6" s="226"/>
      <c r="DO6" s="226"/>
      <c r="DP6" s="226" t="s">
        <v>95</v>
      </c>
      <c r="DQ6" s="226"/>
      <c r="DR6" s="226"/>
      <c r="DS6" s="226"/>
      <c r="DT6" s="226" t="s">
        <v>95</v>
      </c>
      <c r="DU6" s="226"/>
      <c r="DV6" s="226"/>
      <c r="DW6" s="226"/>
      <c r="DX6" s="226" t="s">
        <v>95</v>
      </c>
      <c r="DY6" s="226"/>
      <c r="DZ6" s="226"/>
      <c r="EA6" s="226"/>
      <c r="EB6" s="226" t="s">
        <v>672</v>
      </c>
      <c r="EC6" s="226"/>
      <c r="ED6" s="226"/>
      <c r="EE6" s="226"/>
      <c r="EF6" s="226" t="s">
        <v>673</v>
      </c>
      <c r="EG6" s="226"/>
      <c r="EH6" s="226"/>
      <c r="EI6" s="226"/>
      <c r="EJ6" s="226" t="s">
        <v>409</v>
      </c>
      <c r="EK6" s="226"/>
      <c r="EL6" s="226"/>
      <c r="EM6" s="226"/>
      <c r="EN6" s="226" t="s">
        <v>674</v>
      </c>
      <c r="EO6" s="226"/>
      <c r="EP6" s="226"/>
      <c r="EQ6" s="226"/>
      <c r="ER6" s="226" t="s">
        <v>674</v>
      </c>
      <c r="ES6" s="226"/>
      <c r="ET6" s="226"/>
      <c r="EU6" s="226"/>
      <c r="EV6" s="226" t="s">
        <v>308</v>
      </c>
      <c r="EW6" s="226"/>
      <c r="EX6" s="226"/>
      <c r="EY6" s="226"/>
      <c r="EZ6" s="226" t="s">
        <v>308</v>
      </c>
      <c r="FA6" s="226"/>
      <c r="FB6" s="226"/>
      <c r="FC6" s="226"/>
      <c r="FD6" s="226" t="s">
        <v>675</v>
      </c>
      <c r="FE6" s="226"/>
      <c r="FF6" s="226"/>
      <c r="FG6" s="226"/>
      <c r="FH6" s="226" t="s">
        <v>230</v>
      </c>
      <c r="FI6" s="226"/>
      <c r="FJ6" s="226"/>
      <c r="FK6" s="226"/>
      <c r="FL6" s="226" t="s">
        <v>230</v>
      </c>
      <c r="FM6" s="226"/>
      <c r="FN6" s="226"/>
      <c r="FO6" s="226"/>
      <c r="FP6" s="226" t="s">
        <v>676</v>
      </c>
      <c r="FQ6" s="226"/>
      <c r="FR6" s="226"/>
      <c r="FS6" s="226"/>
      <c r="FT6" s="226" t="s">
        <v>226</v>
      </c>
      <c r="FU6" s="226"/>
      <c r="FV6" s="226"/>
      <c r="FW6" s="226"/>
      <c r="FX6" s="226" t="s">
        <v>677</v>
      </c>
      <c r="FY6" s="226"/>
      <c r="FZ6" s="226"/>
      <c r="GA6" s="226"/>
      <c r="GB6" s="226" t="s">
        <v>120</v>
      </c>
      <c r="GC6" s="226"/>
      <c r="GD6" s="226"/>
      <c r="GE6" s="226"/>
      <c r="GF6" s="226" t="s">
        <v>120</v>
      </c>
      <c r="GG6" s="226"/>
      <c r="GH6" s="226"/>
      <c r="GI6" s="226"/>
      <c r="GJ6" s="226" t="s">
        <v>120</v>
      </c>
      <c r="GK6" s="226"/>
      <c r="GL6" s="226"/>
      <c r="GM6" s="226"/>
      <c r="GN6" s="226" t="s">
        <v>163</v>
      </c>
      <c r="GO6" s="226"/>
      <c r="GP6" s="226"/>
      <c r="GQ6" s="226"/>
      <c r="GR6" s="226" t="s">
        <v>163</v>
      </c>
      <c r="GS6" s="226"/>
      <c r="GT6" s="226"/>
      <c r="GU6" s="226"/>
      <c r="GV6" s="226" t="s">
        <v>163</v>
      </c>
      <c r="GW6" s="226"/>
      <c r="GX6" s="226"/>
      <c r="GY6" s="226"/>
      <c r="GZ6" s="226" t="s">
        <v>163</v>
      </c>
      <c r="HA6" s="226"/>
      <c r="HB6" s="226"/>
      <c r="HC6" s="226"/>
      <c r="HD6" s="226" t="s">
        <v>163</v>
      </c>
      <c r="HE6" s="226"/>
      <c r="HF6" s="226"/>
      <c r="HG6" s="226"/>
      <c r="HH6" s="226" t="s">
        <v>163</v>
      </c>
      <c r="HI6" s="226"/>
      <c r="HJ6" s="226"/>
      <c r="HK6" s="226"/>
      <c r="HL6" s="226" t="s">
        <v>163</v>
      </c>
      <c r="HM6" s="226"/>
      <c r="HN6" s="226"/>
      <c r="HO6" s="226"/>
      <c r="HP6" s="226" t="s">
        <v>163</v>
      </c>
      <c r="HQ6" s="226"/>
      <c r="HR6" s="226"/>
      <c r="HS6" s="226"/>
      <c r="HT6" s="226" t="s">
        <v>678</v>
      </c>
      <c r="HU6" s="226"/>
      <c r="HV6" s="226"/>
      <c r="HW6" s="226"/>
      <c r="HX6" s="226" t="s">
        <v>678</v>
      </c>
      <c r="HY6" s="226"/>
      <c r="HZ6" s="226"/>
      <c r="IA6" s="226"/>
      <c r="IB6" s="226" t="s">
        <v>679</v>
      </c>
      <c r="IC6" s="226"/>
      <c r="ID6" s="226"/>
      <c r="IE6" s="226"/>
      <c r="IF6" s="226" t="s">
        <v>104</v>
      </c>
      <c r="IG6" s="226"/>
      <c r="IH6" s="226"/>
      <c r="II6" s="226"/>
      <c r="IJ6" s="226" t="s">
        <v>104</v>
      </c>
      <c r="IK6" s="226"/>
      <c r="IL6" s="226"/>
      <c r="IM6" s="226"/>
      <c r="IN6" s="226" t="s">
        <v>104</v>
      </c>
      <c r="IO6" s="226"/>
      <c r="IP6" s="226"/>
      <c r="IQ6" s="226"/>
      <c r="IR6" s="226" t="s">
        <v>111</v>
      </c>
      <c r="IS6" s="226"/>
      <c r="IT6" s="226"/>
      <c r="IU6" s="226"/>
      <c r="IV6" s="226" t="s">
        <v>111</v>
      </c>
      <c r="IW6" s="226"/>
      <c r="IX6" s="226"/>
      <c r="IY6" s="226"/>
      <c r="IZ6" s="226" t="s">
        <v>111</v>
      </c>
      <c r="JA6" s="226"/>
      <c r="JB6" s="226"/>
      <c r="JC6" s="226"/>
      <c r="JD6" s="226" t="s">
        <v>111</v>
      </c>
      <c r="JE6" s="226"/>
      <c r="JF6" s="226"/>
      <c r="JG6" s="226"/>
      <c r="JH6" s="226" t="s">
        <v>111</v>
      </c>
      <c r="JI6" s="226"/>
      <c r="JJ6" s="226"/>
      <c r="JK6" s="226"/>
      <c r="JL6" s="226" t="s">
        <v>111</v>
      </c>
      <c r="JM6" s="226"/>
      <c r="JN6" s="226"/>
      <c r="JO6" s="226"/>
      <c r="JP6" s="226" t="s">
        <v>111</v>
      </c>
      <c r="JQ6" s="226"/>
      <c r="JR6" s="226"/>
      <c r="JS6" s="226"/>
      <c r="JT6" s="226" t="s">
        <v>111</v>
      </c>
      <c r="JU6" s="226"/>
      <c r="JV6" s="226"/>
      <c r="JW6" s="226"/>
      <c r="JX6" s="226" t="s">
        <v>111</v>
      </c>
      <c r="JY6" s="226"/>
      <c r="JZ6" s="226"/>
      <c r="KA6" s="226"/>
      <c r="KB6" s="226" t="s">
        <v>111</v>
      </c>
      <c r="KC6" s="226"/>
      <c r="KD6" s="226"/>
      <c r="KE6" s="226"/>
      <c r="KF6" s="226" t="s">
        <v>111</v>
      </c>
      <c r="KG6" s="226"/>
      <c r="KH6" s="226"/>
      <c r="KI6" s="226"/>
      <c r="KJ6" s="226" t="s">
        <v>111</v>
      </c>
      <c r="KK6" s="226"/>
      <c r="KL6" s="226"/>
      <c r="KM6" s="226"/>
      <c r="KN6" s="226" t="s">
        <v>111</v>
      </c>
      <c r="KO6" s="226"/>
      <c r="KP6" s="226"/>
      <c r="KQ6" s="226"/>
      <c r="KR6" s="226" t="s">
        <v>111</v>
      </c>
      <c r="KS6" s="226"/>
      <c r="KT6" s="226"/>
      <c r="KU6" s="226"/>
      <c r="KV6" s="226" t="s">
        <v>370</v>
      </c>
      <c r="KW6" s="226"/>
      <c r="KX6" s="226"/>
      <c r="KY6" s="226"/>
      <c r="KZ6" s="226" t="s">
        <v>370</v>
      </c>
      <c r="LA6" s="226"/>
      <c r="LB6" s="226"/>
      <c r="LC6" s="226"/>
      <c r="LD6" s="226" t="s">
        <v>680</v>
      </c>
      <c r="LE6" s="226"/>
      <c r="LF6" s="226"/>
      <c r="LG6" s="226"/>
      <c r="LH6" s="226" t="s">
        <v>149</v>
      </c>
      <c r="LI6" s="226"/>
      <c r="LJ6" s="226"/>
      <c r="LK6" s="226"/>
      <c r="LL6" s="226" t="s">
        <v>149</v>
      </c>
      <c r="LM6" s="226"/>
      <c r="LN6" s="226"/>
      <c r="LO6" s="226"/>
      <c r="LP6" s="226" t="s">
        <v>149</v>
      </c>
      <c r="LQ6" s="226"/>
      <c r="LR6" s="226"/>
      <c r="LS6" s="226"/>
      <c r="LT6" s="226" t="s">
        <v>149</v>
      </c>
      <c r="LU6" s="226"/>
      <c r="LV6" s="226"/>
      <c r="LW6" s="226"/>
      <c r="LX6" s="226" t="s">
        <v>149</v>
      </c>
      <c r="LY6" s="226"/>
      <c r="LZ6" s="226"/>
      <c r="MA6" s="226"/>
      <c r="MB6" s="226" t="s">
        <v>149</v>
      </c>
      <c r="MC6" s="226"/>
      <c r="MD6" s="226"/>
      <c r="ME6" s="226"/>
      <c r="MF6" s="226" t="s">
        <v>149</v>
      </c>
      <c r="MG6" s="226"/>
      <c r="MH6" s="226"/>
      <c r="MI6" s="226"/>
      <c r="MJ6" s="226" t="s">
        <v>149</v>
      </c>
      <c r="MK6" s="226"/>
      <c r="ML6" s="226"/>
      <c r="MM6" s="226"/>
      <c r="MN6" s="226" t="s">
        <v>149</v>
      </c>
      <c r="MO6" s="226"/>
      <c r="MP6" s="226"/>
      <c r="MQ6" s="226"/>
      <c r="MR6" s="226" t="s">
        <v>149</v>
      </c>
      <c r="MS6" s="226"/>
      <c r="MT6" s="226"/>
      <c r="MU6" s="226"/>
      <c r="MV6" s="226" t="s">
        <v>149</v>
      </c>
      <c r="MW6" s="226"/>
      <c r="MX6" s="226"/>
      <c r="MY6" s="226"/>
      <c r="MZ6" s="226" t="s">
        <v>149</v>
      </c>
      <c r="NA6" s="226"/>
      <c r="NB6" s="226"/>
      <c r="NC6" s="226"/>
      <c r="ND6" s="226" t="s">
        <v>160</v>
      </c>
      <c r="NE6" s="226"/>
      <c r="NF6" s="226"/>
      <c r="NG6" s="226"/>
      <c r="NH6" s="226" t="s">
        <v>160</v>
      </c>
      <c r="NI6" s="226"/>
      <c r="NJ6" s="226"/>
      <c r="NK6" s="226"/>
      <c r="NL6" s="226" t="s">
        <v>160</v>
      </c>
      <c r="NM6" s="226"/>
      <c r="NN6" s="226"/>
      <c r="NO6" s="226"/>
      <c r="NP6" s="226" t="s">
        <v>160</v>
      </c>
      <c r="NQ6" s="226"/>
      <c r="NR6" s="226"/>
      <c r="NS6" s="226"/>
      <c r="NT6" s="226" t="s">
        <v>168</v>
      </c>
      <c r="NU6" s="226"/>
      <c r="NV6" s="226"/>
      <c r="NW6" s="226"/>
      <c r="NX6" s="226" t="s">
        <v>168</v>
      </c>
      <c r="NY6" s="226"/>
      <c r="NZ6" s="226"/>
      <c r="OA6" s="226"/>
      <c r="OB6" s="226" t="s">
        <v>681</v>
      </c>
      <c r="OC6" s="226"/>
      <c r="OD6" s="226"/>
      <c r="OE6" s="226"/>
      <c r="OF6" s="226" t="s">
        <v>682</v>
      </c>
      <c r="OG6" s="226"/>
      <c r="OH6" s="226"/>
      <c r="OI6" s="226"/>
      <c r="OJ6" s="226" t="s">
        <v>683</v>
      </c>
      <c r="OK6" s="226"/>
      <c r="OL6" s="226"/>
      <c r="OM6" s="226"/>
      <c r="ON6" s="226" t="s">
        <v>684</v>
      </c>
      <c r="OO6" s="226"/>
      <c r="OP6" s="226"/>
      <c r="OQ6" s="226"/>
      <c r="OR6" s="226" t="s">
        <v>685</v>
      </c>
      <c r="OS6" s="226"/>
      <c r="OT6" s="226"/>
      <c r="OU6" s="226"/>
      <c r="OV6" s="226" t="s">
        <v>448</v>
      </c>
      <c r="OW6" s="226"/>
      <c r="OX6" s="226"/>
      <c r="OY6" s="226"/>
      <c r="OZ6" s="226" t="s">
        <v>645</v>
      </c>
      <c r="PA6" s="226"/>
      <c r="PB6" s="226"/>
      <c r="PC6" s="226"/>
      <c r="PD6" s="226" t="s">
        <v>133</v>
      </c>
      <c r="PE6" s="226"/>
      <c r="PF6" s="226"/>
      <c r="PG6" s="226"/>
      <c r="PH6" s="226" t="s">
        <v>133</v>
      </c>
      <c r="PI6" s="226"/>
      <c r="PJ6" s="226"/>
      <c r="PK6" s="226"/>
      <c r="PL6" s="226" t="s">
        <v>123</v>
      </c>
      <c r="PM6" s="226"/>
      <c r="PN6" s="226"/>
      <c r="PO6" s="226"/>
      <c r="PP6" s="226" t="s">
        <v>672</v>
      </c>
      <c r="PQ6" s="226"/>
      <c r="PR6" s="226"/>
      <c r="PS6" s="226"/>
      <c r="PT6" s="226" t="s">
        <v>686</v>
      </c>
      <c r="PU6" s="226"/>
      <c r="PV6" s="226"/>
      <c r="PW6" s="226"/>
      <c r="PX6" s="226" t="s">
        <v>687</v>
      </c>
      <c r="PY6" s="226"/>
      <c r="PZ6" s="226"/>
      <c r="QA6" s="226"/>
      <c r="QB6" s="226" t="s">
        <v>688</v>
      </c>
      <c r="QC6" s="226"/>
      <c r="QD6" s="226"/>
      <c r="QE6" s="226"/>
      <c r="QF6" s="226" t="s">
        <v>689</v>
      </c>
      <c r="QG6" s="226"/>
      <c r="QH6" s="226"/>
      <c r="QI6" s="226"/>
      <c r="QJ6" s="226" t="s">
        <v>690</v>
      </c>
      <c r="QK6" s="226"/>
      <c r="QL6" s="226"/>
      <c r="QM6" s="226"/>
      <c r="QN6" s="226" t="s">
        <v>691</v>
      </c>
      <c r="QO6" s="226"/>
      <c r="QP6" s="226"/>
      <c r="QQ6" s="226"/>
      <c r="QR6" s="226" t="s">
        <v>692</v>
      </c>
      <c r="QS6" s="226"/>
      <c r="QT6" s="226"/>
      <c r="QU6" s="226"/>
      <c r="QV6" s="226" t="s">
        <v>693</v>
      </c>
      <c r="QW6" s="226"/>
      <c r="QX6" s="226"/>
      <c r="QY6" s="226"/>
      <c r="QZ6" s="226" t="s">
        <v>694</v>
      </c>
      <c r="RA6" s="226"/>
      <c r="RB6" s="226"/>
      <c r="RC6" s="226"/>
      <c r="RD6" s="226" t="s">
        <v>695</v>
      </c>
      <c r="RE6" s="226"/>
      <c r="RF6" s="226"/>
      <c r="RG6" s="226"/>
      <c r="RH6" s="226" t="s">
        <v>696</v>
      </c>
      <c r="RI6" s="226"/>
      <c r="RJ6" s="226"/>
      <c r="RK6" s="226"/>
      <c r="RL6" s="226" t="s">
        <v>697</v>
      </c>
      <c r="RM6" s="226"/>
      <c r="RN6" s="226"/>
      <c r="RO6" s="226"/>
      <c r="RP6" s="226" t="s">
        <v>698</v>
      </c>
      <c r="RQ6" s="226"/>
      <c r="RR6" s="226"/>
      <c r="RS6" s="226"/>
      <c r="RT6" s="226" t="s">
        <v>699</v>
      </c>
      <c r="RU6" s="226"/>
      <c r="RV6" s="226"/>
      <c r="RW6" s="226"/>
      <c r="RX6" s="226" t="s">
        <v>700</v>
      </c>
      <c r="RY6" s="226"/>
      <c r="RZ6" s="226"/>
      <c r="SA6" s="226"/>
      <c r="SB6" s="226" t="s">
        <v>701</v>
      </c>
      <c r="SC6" s="226"/>
      <c r="SD6" s="226"/>
      <c r="SE6" s="226"/>
      <c r="SF6" s="226" t="s">
        <v>283</v>
      </c>
      <c r="SG6" s="226"/>
      <c r="SH6" s="226"/>
      <c r="SI6" s="226"/>
      <c r="SJ6" s="226" t="s">
        <v>283</v>
      </c>
      <c r="SK6" s="226"/>
      <c r="SL6" s="226"/>
      <c r="SM6" s="226"/>
      <c r="SN6" s="226" t="s">
        <v>283</v>
      </c>
      <c r="SO6" s="226"/>
      <c r="SP6" s="226"/>
      <c r="SQ6" s="226"/>
      <c r="SR6" s="226" t="s">
        <v>283</v>
      </c>
      <c r="SS6" s="226"/>
      <c r="ST6" s="226"/>
      <c r="SU6" s="226"/>
      <c r="SV6" s="226" t="s">
        <v>702</v>
      </c>
      <c r="SW6" s="226"/>
      <c r="SX6" s="226"/>
      <c r="SY6" s="226"/>
      <c r="SZ6" s="226" t="s">
        <v>703</v>
      </c>
      <c r="TA6" s="226"/>
      <c r="TB6" s="226"/>
      <c r="TC6" s="226"/>
      <c r="TD6" s="226" t="s">
        <v>703</v>
      </c>
      <c r="TE6" s="226"/>
      <c r="TF6" s="226"/>
      <c r="TG6" s="226"/>
      <c r="TH6" s="226" t="s">
        <v>111</v>
      </c>
      <c r="TI6" s="226"/>
      <c r="TJ6" s="226"/>
      <c r="TK6" s="226"/>
      <c r="TL6" s="226" t="s">
        <v>111</v>
      </c>
      <c r="TM6" s="226"/>
      <c r="TN6" s="226"/>
      <c r="TO6" s="226"/>
      <c r="TP6" s="226" t="s">
        <v>111</v>
      </c>
      <c r="TQ6" s="226"/>
      <c r="TR6" s="226"/>
      <c r="TS6" s="226"/>
      <c r="TT6" s="226" t="s">
        <v>111</v>
      </c>
      <c r="TU6" s="226"/>
      <c r="TV6" s="226"/>
      <c r="TW6" s="226"/>
      <c r="TX6" s="226" t="s">
        <v>111</v>
      </c>
      <c r="TY6" s="226"/>
      <c r="TZ6" s="226"/>
      <c r="UA6" s="226"/>
      <c r="UB6" s="226" t="s">
        <v>43</v>
      </c>
      <c r="UC6" s="226"/>
      <c r="UD6" s="226"/>
      <c r="UE6" s="226"/>
      <c r="UF6" s="226" t="s">
        <v>43</v>
      </c>
      <c r="UG6" s="226"/>
      <c r="UH6" s="226"/>
      <c r="UI6" s="226"/>
      <c r="UJ6" s="226" t="s">
        <v>704</v>
      </c>
      <c r="UK6" s="226"/>
      <c r="UL6" s="226"/>
      <c r="UM6" s="226"/>
      <c r="UN6" s="226" t="s">
        <v>704</v>
      </c>
      <c r="UO6" s="226"/>
      <c r="UP6" s="226"/>
      <c r="UQ6" s="226"/>
      <c r="UR6" s="226" t="s">
        <v>704</v>
      </c>
      <c r="US6" s="226"/>
      <c r="UT6" s="226"/>
      <c r="UU6" s="226"/>
      <c r="UV6" s="226" t="s">
        <v>704</v>
      </c>
      <c r="UW6" s="226"/>
      <c r="UX6" s="226"/>
      <c r="UY6" s="226"/>
      <c r="UZ6" s="226" t="s">
        <v>358</v>
      </c>
      <c r="VA6" s="226"/>
      <c r="VB6" s="226"/>
      <c r="VC6" s="226"/>
      <c r="VD6" s="226" t="s">
        <v>705</v>
      </c>
      <c r="VE6" s="226"/>
      <c r="VF6" s="226"/>
      <c r="VG6" s="226"/>
      <c r="VH6" s="226" t="s">
        <v>706</v>
      </c>
      <c r="VI6" s="226"/>
      <c r="VJ6" s="226"/>
      <c r="VK6" s="226"/>
      <c r="VL6" s="226" t="s">
        <v>149</v>
      </c>
      <c r="VM6" s="226"/>
      <c r="VN6" s="226"/>
      <c r="VO6" s="226"/>
      <c r="VP6" s="226" t="s">
        <v>149</v>
      </c>
      <c r="VQ6" s="226"/>
      <c r="VR6" s="226"/>
      <c r="VS6" s="226"/>
      <c r="VT6" s="226" t="s">
        <v>149</v>
      </c>
      <c r="VU6" s="226"/>
      <c r="VV6" s="226"/>
      <c r="VW6" s="226"/>
      <c r="VX6" s="226" t="s">
        <v>149</v>
      </c>
      <c r="VY6" s="226"/>
      <c r="VZ6" s="226"/>
      <c r="WA6" s="226"/>
      <c r="WB6" s="226" t="s">
        <v>149</v>
      </c>
      <c r="WC6" s="226"/>
      <c r="WD6" s="226"/>
      <c r="WE6" s="226"/>
      <c r="WF6" s="226" t="s">
        <v>451</v>
      </c>
      <c r="WG6" s="226"/>
      <c r="WH6" s="226"/>
      <c r="WI6" s="226"/>
      <c r="WJ6" s="226" t="s">
        <v>451</v>
      </c>
      <c r="WK6" s="226"/>
      <c r="WL6" s="226"/>
      <c r="WM6" s="226"/>
      <c r="WN6" s="226" t="s">
        <v>451</v>
      </c>
      <c r="WO6" s="226"/>
      <c r="WP6" s="226"/>
      <c r="WQ6" s="226"/>
      <c r="WR6" s="226" t="s">
        <v>451</v>
      </c>
      <c r="WS6" s="226"/>
      <c r="WT6" s="226"/>
      <c r="WU6" s="226"/>
      <c r="WV6" s="226" t="s">
        <v>707</v>
      </c>
      <c r="WW6" s="226"/>
      <c r="WX6" s="226"/>
      <c r="WY6" s="226"/>
      <c r="WZ6" s="226" t="s">
        <v>708</v>
      </c>
      <c r="XA6" s="226"/>
      <c r="XB6" s="226"/>
      <c r="XC6" s="226"/>
      <c r="XD6" s="226" t="s">
        <v>708</v>
      </c>
      <c r="XE6" s="226"/>
      <c r="XF6" s="226"/>
      <c r="XG6" s="226"/>
      <c r="XH6" s="226" t="s">
        <v>709</v>
      </c>
      <c r="XI6" s="226"/>
      <c r="XJ6" s="226"/>
      <c r="XK6" s="226"/>
      <c r="XL6" s="226" t="s">
        <v>710</v>
      </c>
      <c r="XM6" s="226"/>
      <c r="XN6" s="226"/>
      <c r="XO6" s="226"/>
      <c r="XP6" s="226" t="s">
        <v>710</v>
      </c>
      <c r="XQ6" s="226"/>
      <c r="XR6" s="226"/>
      <c r="XS6" s="226"/>
      <c r="XT6" s="226" t="s">
        <v>711</v>
      </c>
      <c r="XU6" s="226"/>
      <c r="XV6" s="226"/>
      <c r="XW6" s="226"/>
      <c r="XX6" s="226" t="s">
        <v>712</v>
      </c>
      <c r="XY6" s="226"/>
      <c r="XZ6" s="226"/>
      <c r="YA6" s="226"/>
      <c r="YB6" s="226" t="s">
        <v>713</v>
      </c>
      <c r="YC6" s="226"/>
      <c r="YD6" s="226"/>
      <c r="YE6" s="226"/>
      <c r="YF6" s="226" t="s">
        <v>714</v>
      </c>
      <c r="YG6" s="226"/>
      <c r="YH6" s="226"/>
      <c r="YI6" s="226"/>
    </row>
    <row r="7" spans="1:659" ht="39.950000000000003" customHeight="1" x14ac:dyDescent="0.25">
      <c r="A7" s="1"/>
      <c r="B7" s="198"/>
      <c r="C7" s="198"/>
      <c r="D7" s="234" t="s">
        <v>719</v>
      </c>
      <c r="E7" s="198"/>
      <c r="F7" s="198"/>
      <c r="G7" s="198"/>
      <c r="H7" s="234" t="s">
        <v>37</v>
      </c>
      <c r="I7" s="198"/>
      <c r="J7" s="198"/>
      <c r="K7" s="198"/>
      <c r="L7" s="234" t="s">
        <v>720</v>
      </c>
      <c r="M7" s="198"/>
      <c r="N7" s="198"/>
      <c r="O7" s="198"/>
      <c r="P7" s="234" t="s">
        <v>721</v>
      </c>
      <c r="Q7" s="198"/>
      <c r="R7" s="198"/>
      <c r="S7" s="198"/>
      <c r="T7" s="234" t="s">
        <v>722</v>
      </c>
      <c r="U7" s="198"/>
      <c r="V7" s="198"/>
      <c r="W7" s="198"/>
      <c r="X7" s="234" t="s">
        <v>437</v>
      </c>
      <c r="Y7" s="198"/>
      <c r="Z7" s="198"/>
      <c r="AA7" s="198"/>
      <c r="AB7" s="234" t="s">
        <v>723</v>
      </c>
      <c r="AC7" s="198"/>
      <c r="AD7" s="198"/>
      <c r="AE7" s="198"/>
      <c r="AF7" s="234" t="s">
        <v>724</v>
      </c>
      <c r="AG7" s="198"/>
      <c r="AH7" s="198"/>
      <c r="AI7" s="198"/>
      <c r="AJ7" s="234" t="s">
        <v>725</v>
      </c>
      <c r="AK7" s="198"/>
      <c r="AL7" s="198"/>
      <c r="AM7" s="198"/>
      <c r="AN7" s="234" t="s">
        <v>726</v>
      </c>
      <c r="AO7" s="198"/>
      <c r="AP7" s="198"/>
      <c r="AQ7" s="198"/>
      <c r="AR7" s="234" t="s">
        <v>727</v>
      </c>
      <c r="AS7" s="198"/>
      <c r="AT7" s="198"/>
      <c r="AU7" s="198"/>
      <c r="AV7" s="234" t="s">
        <v>728</v>
      </c>
      <c r="AW7" s="198"/>
      <c r="AX7" s="198"/>
      <c r="AY7" s="198"/>
      <c r="AZ7" s="234" t="s">
        <v>729</v>
      </c>
      <c r="BA7" s="198"/>
      <c r="BB7" s="198"/>
      <c r="BC7" s="198"/>
      <c r="BD7" s="234" t="s">
        <v>730</v>
      </c>
      <c r="BE7" s="198"/>
      <c r="BF7" s="198"/>
      <c r="BG7" s="198"/>
      <c r="BH7" s="234" t="s">
        <v>731</v>
      </c>
      <c r="BI7" s="198"/>
      <c r="BJ7" s="198"/>
      <c r="BK7" s="198"/>
      <c r="BL7" s="234" t="s">
        <v>732</v>
      </c>
      <c r="BM7" s="198"/>
      <c r="BN7" s="198"/>
      <c r="BO7" s="198"/>
      <c r="BP7" s="234" t="s">
        <v>733</v>
      </c>
      <c r="BQ7" s="198"/>
      <c r="BR7" s="198"/>
      <c r="BS7" s="198"/>
      <c r="BT7" s="234" t="s">
        <v>734</v>
      </c>
      <c r="BU7" s="198"/>
      <c r="BV7" s="198"/>
      <c r="BW7" s="198"/>
      <c r="BX7" s="234" t="s">
        <v>735</v>
      </c>
      <c r="BY7" s="198"/>
      <c r="BZ7" s="198"/>
      <c r="CA7" s="198"/>
      <c r="CB7" s="234" t="s">
        <v>736</v>
      </c>
      <c r="CC7" s="198"/>
      <c r="CD7" s="198"/>
      <c r="CE7" s="198"/>
      <c r="CF7" s="234" t="s">
        <v>737</v>
      </c>
      <c r="CG7" s="198"/>
      <c r="CH7" s="198"/>
      <c r="CI7" s="198"/>
      <c r="CJ7" s="234" t="s">
        <v>738</v>
      </c>
      <c r="CK7" s="198"/>
      <c r="CL7" s="198"/>
      <c r="CM7" s="198"/>
      <c r="CN7" s="234" t="s">
        <v>739</v>
      </c>
      <c r="CO7" s="198"/>
      <c r="CP7" s="198"/>
      <c r="CQ7" s="198"/>
      <c r="CR7" s="234" t="s">
        <v>740</v>
      </c>
      <c r="CS7" s="198"/>
      <c r="CT7" s="198"/>
      <c r="CU7" s="198"/>
      <c r="CV7" s="234" t="s">
        <v>292</v>
      </c>
      <c r="CW7" s="198"/>
      <c r="CX7" s="198"/>
      <c r="CY7" s="198"/>
      <c r="CZ7" s="234" t="s">
        <v>741</v>
      </c>
      <c r="DA7" s="198"/>
      <c r="DB7" s="198"/>
      <c r="DC7" s="198"/>
      <c r="DD7" s="234" t="s">
        <v>742</v>
      </c>
      <c r="DE7" s="198"/>
      <c r="DF7" s="198"/>
      <c r="DG7" s="198"/>
      <c r="DH7" s="234" t="s">
        <v>743</v>
      </c>
      <c r="DI7" s="198"/>
      <c r="DJ7" s="198"/>
      <c r="DK7" s="198"/>
      <c r="DL7" s="234" t="s">
        <v>744</v>
      </c>
      <c r="DM7" s="198"/>
      <c r="DN7" s="198"/>
      <c r="DO7" s="198"/>
      <c r="DP7" s="234" t="s">
        <v>745</v>
      </c>
      <c r="DQ7" s="198"/>
      <c r="DR7" s="198"/>
      <c r="DS7" s="198"/>
      <c r="DT7" s="234" t="s">
        <v>746</v>
      </c>
      <c r="DU7" s="198"/>
      <c r="DV7" s="198"/>
      <c r="DW7" s="198"/>
      <c r="DX7" s="234" t="s">
        <v>747</v>
      </c>
      <c r="DY7" s="198"/>
      <c r="DZ7" s="198"/>
      <c r="EA7" s="198"/>
      <c r="EB7" s="234" t="s">
        <v>748</v>
      </c>
      <c r="EC7" s="198"/>
      <c r="ED7" s="198"/>
      <c r="EE7" s="198"/>
      <c r="EF7" s="234" t="s">
        <v>749</v>
      </c>
      <c r="EG7" s="198"/>
      <c r="EH7" s="198"/>
      <c r="EI7" s="198"/>
      <c r="EJ7" s="234" t="s">
        <v>415</v>
      </c>
      <c r="EK7" s="198"/>
      <c r="EL7" s="198"/>
      <c r="EM7" s="198"/>
      <c r="EN7" s="234" t="s">
        <v>750</v>
      </c>
      <c r="EO7" s="198"/>
      <c r="EP7" s="198"/>
      <c r="EQ7" s="198"/>
      <c r="ER7" s="234" t="s">
        <v>751</v>
      </c>
      <c r="ES7" s="198"/>
      <c r="ET7" s="198"/>
      <c r="EU7" s="198"/>
      <c r="EV7" s="234" t="s">
        <v>752</v>
      </c>
      <c r="EW7" s="198"/>
      <c r="EX7" s="198"/>
      <c r="EY7" s="198"/>
      <c r="EZ7" s="234" t="s">
        <v>753</v>
      </c>
      <c r="FA7" s="198"/>
      <c r="FB7" s="198"/>
      <c r="FC7" s="198"/>
      <c r="FD7" s="234" t="s">
        <v>675</v>
      </c>
      <c r="FE7" s="198"/>
      <c r="FF7" s="198"/>
      <c r="FG7" s="198"/>
      <c r="FH7" s="234" t="s">
        <v>754</v>
      </c>
      <c r="FI7" s="198"/>
      <c r="FJ7" s="198"/>
      <c r="FK7" s="198"/>
      <c r="FL7" s="234" t="s">
        <v>231</v>
      </c>
      <c r="FM7" s="198"/>
      <c r="FN7" s="198"/>
      <c r="FO7" s="198"/>
      <c r="FP7" s="234" t="s">
        <v>755</v>
      </c>
      <c r="FQ7" s="198"/>
      <c r="FR7" s="198"/>
      <c r="FS7" s="198"/>
      <c r="FT7" s="234" t="s">
        <v>756</v>
      </c>
      <c r="FU7" s="198"/>
      <c r="FV7" s="198"/>
      <c r="FW7" s="198"/>
      <c r="FX7" s="234" t="s">
        <v>757</v>
      </c>
      <c r="FY7" s="198"/>
      <c r="FZ7" s="198"/>
      <c r="GA7" s="198"/>
      <c r="GB7" s="234" t="s">
        <v>758</v>
      </c>
      <c r="GC7" s="198"/>
      <c r="GD7" s="198"/>
      <c r="GE7" s="198"/>
      <c r="GF7" s="234" t="s">
        <v>759</v>
      </c>
      <c r="GG7" s="198"/>
      <c r="GH7" s="198"/>
      <c r="GI7" s="198"/>
      <c r="GJ7" s="234" t="s">
        <v>760</v>
      </c>
      <c r="GK7" s="198"/>
      <c r="GL7" s="198"/>
      <c r="GM7" s="198"/>
      <c r="GN7" s="234" t="s">
        <v>569</v>
      </c>
      <c r="GO7" s="198"/>
      <c r="GP7" s="198"/>
      <c r="GQ7" s="198"/>
      <c r="GR7" s="234" t="s">
        <v>761</v>
      </c>
      <c r="GS7" s="198"/>
      <c r="GT7" s="198"/>
      <c r="GU7" s="198"/>
      <c r="GV7" s="234" t="s">
        <v>762</v>
      </c>
      <c r="GW7" s="198"/>
      <c r="GX7" s="198"/>
      <c r="GY7" s="198"/>
      <c r="GZ7" s="234" t="s">
        <v>558</v>
      </c>
      <c r="HA7" s="198"/>
      <c r="HB7" s="198"/>
      <c r="HC7" s="198"/>
      <c r="HD7" s="234" t="s">
        <v>554</v>
      </c>
      <c r="HE7" s="198"/>
      <c r="HF7" s="198"/>
      <c r="HG7" s="198"/>
      <c r="HH7" s="234" t="s">
        <v>763</v>
      </c>
      <c r="HI7" s="198"/>
      <c r="HJ7" s="198"/>
      <c r="HK7" s="198"/>
      <c r="HL7" s="234" t="s">
        <v>764</v>
      </c>
      <c r="HM7" s="198"/>
      <c r="HN7" s="198"/>
      <c r="HO7" s="198"/>
      <c r="HP7" s="234" t="s">
        <v>556</v>
      </c>
      <c r="HQ7" s="198"/>
      <c r="HR7" s="198"/>
      <c r="HS7" s="198"/>
      <c r="HT7" s="234" t="s">
        <v>765</v>
      </c>
      <c r="HU7" s="198"/>
      <c r="HV7" s="198"/>
      <c r="HW7" s="198"/>
      <c r="HX7" s="234" t="s">
        <v>766</v>
      </c>
      <c r="HY7" s="198"/>
      <c r="HZ7" s="198"/>
      <c r="IA7" s="198"/>
      <c r="IB7" s="234" t="s">
        <v>767</v>
      </c>
      <c r="IC7" s="198"/>
      <c r="ID7" s="198"/>
      <c r="IE7" s="198"/>
      <c r="IF7" s="234" t="s">
        <v>768</v>
      </c>
      <c r="IG7" s="198"/>
      <c r="IH7" s="198"/>
      <c r="II7" s="198"/>
      <c r="IJ7" s="234" t="s">
        <v>769</v>
      </c>
      <c r="IK7" s="198"/>
      <c r="IL7" s="198"/>
      <c r="IM7" s="198"/>
      <c r="IN7" s="234" t="s">
        <v>770</v>
      </c>
      <c r="IO7" s="198"/>
      <c r="IP7" s="198"/>
      <c r="IQ7" s="198"/>
      <c r="IR7" s="234" t="s">
        <v>771</v>
      </c>
      <c r="IS7" s="198"/>
      <c r="IT7" s="198"/>
      <c r="IU7" s="198"/>
      <c r="IV7" s="234" t="s">
        <v>772</v>
      </c>
      <c r="IW7" s="198"/>
      <c r="IX7" s="198"/>
      <c r="IY7" s="198"/>
      <c r="IZ7" s="234" t="s">
        <v>773</v>
      </c>
      <c r="JA7" s="198"/>
      <c r="JB7" s="198"/>
      <c r="JC7" s="198"/>
      <c r="JD7" s="234" t="s">
        <v>343</v>
      </c>
      <c r="JE7" s="198"/>
      <c r="JF7" s="198"/>
      <c r="JG7" s="198"/>
      <c r="JH7" s="234" t="s">
        <v>774</v>
      </c>
      <c r="JI7" s="198"/>
      <c r="JJ7" s="198"/>
      <c r="JK7" s="198"/>
      <c r="JL7" s="234" t="s">
        <v>775</v>
      </c>
      <c r="JM7" s="198"/>
      <c r="JN7" s="198"/>
      <c r="JO7" s="198"/>
      <c r="JP7" s="234" t="s">
        <v>776</v>
      </c>
      <c r="JQ7" s="198"/>
      <c r="JR7" s="198"/>
      <c r="JS7" s="198"/>
      <c r="JT7" s="234" t="s">
        <v>777</v>
      </c>
      <c r="JU7" s="198"/>
      <c r="JV7" s="198"/>
      <c r="JW7" s="198"/>
      <c r="JX7" s="234" t="s">
        <v>778</v>
      </c>
      <c r="JY7" s="198"/>
      <c r="JZ7" s="198"/>
      <c r="KA7" s="198"/>
      <c r="KB7" s="234" t="s">
        <v>779</v>
      </c>
      <c r="KC7" s="198"/>
      <c r="KD7" s="198"/>
      <c r="KE7" s="198"/>
      <c r="KF7" s="234" t="s">
        <v>780</v>
      </c>
      <c r="KG7" s="198"/>
      <c r="KH7" s="198"/>
      <c r="KI7" s="198"/>
      <c r="KJ7" s="234" t="s">
        <v>781</v>
      </c>
      <c r="KK7" s="198"/>
      <c r="KL7" s="198"/>
      <c r="KM7" s="198"/>
      <c r="KN7" s="234" t="s">
        <v>782</v>
      </c>
      <c r="KO7" s="198"/>
      <c r="KP7" s="198"/>
      <c r="KQ7" s="198"/>
      <c r="KR7" s="234" t="s">
        <v>783</v>
      </c>
      <c r="KS7" s="198"/>
      <c r="KT7" s="198"/>
      <c r="KU7" s="198"/>
      <c r="KV7" s="234" t="s">
        <v>784</v>
      </c>
      <c r="KW7" s="198"/>
      <c r="KX7" s="198"/>
      <c r="KY7" s="198"/>
      <c r="KZ7" s="234" t="s">
        <v>785</v>
      </c>
      <c r="LA7" s="198"/>
      <c r="LB7" s="198"/>
      <c r="LC7" s="198"/>
      <c r="LD7" s="234" t="s">
        <v>786</v>
      </c>
      <c r="LE7" s="198"/>
      <c r="LF7" s="198"/>
      <c r="LG7" s="198"/>
      <c r="LH7" s="234" t="s">
        <v>787</v>
      </c>
      <c r="LI7" s="198"/>
      <c r="LJ7" s="198"/>
      <c r="LK7" s="198"/>
      <c r="LL7" s="234" t="s">
        <v>788</v>
      </c>
      <c r="LM7" s="198"/>
      <c r="LN7" s="198"/>
      <c r="LO7" s="198"/>
      <c r="LP7" s="234" t="s">
        <v>789</v>
      </c>
      <c r="LQ7" s="198"/>
      <c r="LR7" s="198"/>
      <c r="LS7" s="198"/>
      <c r="LT7" s="234" t="s">
        <v>790</v>
      </c>
      <c r="LU7" s="198"/>
      <c r="LV7" s="198"/>
      <c r="LW7" s="198"/>
      <c r="LX7" s="234" t="s">
        <v>791</v>
      </c>
      <c r="LY7" s="198"/>
      <c r="LZ7" s="198"/>
      <c r="MA7" s="198"/>
      <c r="MB7" s="234" t="s">
        <v>792</v>
      </c>
      <c r="MC7" s="198"/>
      <c r="MD7" s="198"/>
      <c r="ME7" s="198"/>
      <c r="MF7" s="234" t="s">
        <v>793</v>
      </c>
      <c r="MG7" s="198"/>
      <c r="MH7" s="198"/>
      <c r="MI7" s="198"/>
      <c r="MJ7" s="234" t="s">
        <v>794</v>
      </c>
      <c r="MK7" s="198"/>
      <c r="ML7" s="198"/>
      <c r="MM7" s="198"/>
      <c r="MN7" s="234" t="s">
        <v>795</v>
      </c>
      <c r="MO7" s="198"/>
      <c r="MP7" s="198"/>
      <c r="MQ7" s="198"/>
      <c r="MR7" s="234" t="s">
        <v>796</v>
      </c>
      <c r="MS7" s="198"/>
      <c r="MT7" s="198"/>
      <c r="MU7" s="198"/>
      <c r="MV7" s="234" t="s">
        <v>797</v>
      </c>
      <c r="MW7" s="198"/>
      <c r="MX7" s="198"/>
      <c r="MY7" s="198"/>
      <c r="MZ7" s="234" t="s">
        <v>798</v>
      </c>
      <c r="NA7" s="198"/>
      <c r="NB7" s="198"/>
      <c r="NC7" s="198"/>
      <c r="ND7" s="234" t="s">
        <v>799</v>
      </c>
      <c r="NE7" s="198"/>
      <c r="NF7" s="198"/>
      <c r="NG7" s="198"/>
      <c r="NH7" s="234" t="s">
        <v>800</v>
      </c>
      <c r="NI7" s="198"/>
      <c r="NJ7" s="198"/>
      <c r="NK7" s="198"/>
      <c r="NL7" s="234" t="s">
        <v>801</v>
      </c>
      <c r="NM7" s="198"/>
      <c r="NN7" s="198"/>
      <c r="NO7" s="198"/>
      <c r="NP7" s="234" t="s">
        <v>802</v>
      </c>
      <c r="NQ7" s="198"/>
      <c r="NR7" s="198"/>
      <c r="NS7" s="198"/>
      <c r="NT7" s="234" t="s">
        <v>803</v>
      </c>
      <c r="NU7" s="198"/>
      <c r="NV7" s="198"/>
      <c r="NW7" s="198"/>
      <c r="NX7" s="234" t="s">
        <v>804</v>
      </c>
      <c r="NY7" s="198"/>
      <c r="NZ7" s="198"/>
      <c r="OA7" s="198"/>
      <c r="OB7" s="234" t="s">
        <v>805</v>
      </c>
      <c r="OC7" s="198"/>
      <c r="OD7" s="198"/>
      <c r="OE7" s="198"/>
      <c r="OF7" s="234" t="s">
        <v>519</v>
      </c>
      <c r="OG7" s="198"/>
      <c r="OH7" s="198"/>
      <c r="OI7" s="198"/>
      <c r="OJ7" s="234" t="s">
        <v>806</v>
      </c>
      <c r="OK7" s="198"/>
      <c r="OL7" s="198"/>
      <c r="OM7" s="198"/>
      <c r="ON7" s="234" t="s">
        <v>807</v>
      </c>
      <c r="OO7" s="198"/>
      <c r="OP7" s="198"/>
      <c r="OQ7" s="198"/>
      <c r="OR7" s="234" t="s">
        <v>808</v>
      </c>
      <c r="OS7" s="198"/>
      <c r="OT7" s="198"/>
      <c r="OU7" s="198"/>
      <c r="OV7" s="234" t="s">
        <v>449</v>
      </c>
      <c r="OW7" s="198"/>
      <c r="OX7" s="198"/>
      <c r="OY7" s="198"/>
      <c r="OZ7" s="234" t="s">
        <v>646</v>
      </c>
      <c r="PA7" s="198"/>
      <c r="PB7" s="198"/>
      <c r="PC7" s="198"/>
      <c r="PD7" s="234" t="s">
        <v>809</v>
      </c>
      <c r="PE7" s="198"/>
      <c r="PF7" s="198"/>
      <c r="PG7" s="198"/>
      <c r="PH7" s="234" t="s">
        <v>810</v>
      </c>
      <c r="PI7" s="198"/>
      <c r="PJ7" s="198"/>
      <c r="PK7" s="198"/>
      <c r="PL7" s="234" t="s">
        <v>381</v>
      </c>
      <c r="PM7" s="198"/>
      <c r="PN7" s="198"/>
      <c r="PO7" s="198"/>
      <c r="PP7" s="234" t="s">
        <v>811</v>
      </c>
      <c r="PQ7" s="198"/>
      <c r="PR7" s="198"/>
      <c r="PS7" s="198"/>
      <c r="PT7" s="234" t="s">
        <v>812</v>
      </c>
      <c r="PU7" s="198"/>
      <c r="PV7" s="198"/>
      <c r="PW7" s="198"/>
      <c r="PX7" s="234" t="s">
        <v>813</v>
      </c>
      <c r="PY7" s="198"/>
      <c r="PZ7" s="198"/>
      <c r="QA7" s="198"/>
      <c r="QB7" s="234" t="s">
        <v>814</v>
      </c>
      <c r="QC7" s="198"/>
      <c r="QD7" s="198"/>
      <c r="QE7" s="198"/>
      <c r="QF7" s="234" t="s">
        <v>815</v>
      </c>
      <c r="QG7" s="198"/>
      <c r="QH7" s="198"/>
      <c r="QI7" s="198"/>
      <c r="QJ7" s="234" t="s">
        <v>816</v>
      </c>
      <c r="QK7" s="198"/>
      <c r="QL7" s="198"/>
      <c r="QM7" s="198"/>
      <c r="QN7" s="234" t="s">
        <v>817</v>
      </c>
      <c r="QO7" s="198"/>
      <c r="QP7" s="198"/>
      <c r="QQ7" s="198"/>
      <c r="QR7" s="234" t="s">
        <v>818</v>
      </c>
      <c r="QS7" s="198"/>
      <c r="QT7" s="198"/>
      <c r="QU7" s="198"/>
      <c r="QV7" s="234" t="s">
        <v>819</v>
      </c>
      <c r="QW7" s="198"/>
      <c r="QX7" s="198"/>
      <c r="QY7" s="198"/>
      <c r="QZ7" s="234" t="s">
        <v>820</v>
      </c>
      <c r="RA7" s="198"/>
      <c r="RB7" s="198"/>
      <c r="RC7" s="198"/>
      <c r="RD7" s="234" t="s">
        <v>821</v>
      </c>
      <c r="RE7" s="198"/>
      <c r="RF7" s="198"/>
      <c r="RG7" s="198"/>
      <c r="RH7" s="234" t="s">
        <v>822</v>
      </c>
      <c r="RI7" s="198"/>
      <c r="RJ7" s="198"/>
      <c r="RK7" s="198"/>
      <c r="RL7" s="234" t="s">
        <v>823</v>
      </c>
      <c r="RM7" s="198"/>
      <c r="RN7" s="198"/>
      <c r="RO7" s="198"/>
      <c r="RP7" s="234" t="s">
        <v>824</v>
      </c>
      <c r="RQ7" s="198"/>
      <c r="RR7" s="198"/>
      <c r="RS7" s="198"/>
      <c r="RT7" s="234" t="s">
        <v>825</v>
      </c>
      <c r="RU7" s="198"/>
      <c r="RV7" s="198"/>
      <c r="RW7" s="198"/>
      <c r="RX7" s="234" t="s">
        <v>826</v>
      </c>
      <c r="RY7" s="198"/>
      <c r="RZ7" s="198"/>
      <c r="SA7" s="198"/>
      <c r="SB7" s="234" t="s">
        <v>827</v>
      </c>
      <c r="SC7" s="198"/>
      <c r="SD7" s="198"/>
      <c r="SE7" s="198"/>
      <c r="SF7" s="234" t="s">
        <v>828</v>
      </c>
      <c r="SG7" s="198"/>
      <c r="SH7" s="198"/>
      <c r="SI7" s="198"/>
      <c r="SJ7" s="234" t="s">
        <v>829</v>
      </c>
      <c r="SK7" s="198"/>
      <c r="SL7" s="198"/>
      <c r="SM7" s="198"/>
      <c r="SN7" s="234" t="s">
        <v>830</v>
      </c>
      <c r="SO7" s="198"/>
      <c r="SP7" s="198"/>
      <c r="SQ7" s="198"/>
      <c r="SR7" s="234" t="s">
        <v>831</v>
      </c>
      <c r="SS7" s="198"/>
      <c r="ST7" s="198"/>
      <c r="SU7" s="198"/>
      <c r="SV7" s="234" t="s">
        <v>832</v>
      </c>
      <c r="SW7" s="198"/>
      <c r="SX7" s="198"/>
      <c r="SY7" s="198"/>
      <c r="SZ7" s="234" t="s">
        <v>833</v>
      </c>
      <c r="TA7" s="198"/>
      <c r="TB7" s="198"/>
      <c r="TC7" s="198"/>
      <c r="TD7" s="234" t="s">
        <v>834</v>
      </c>
      <c r="TE7" s="198"/>
      <c r="TF7" s="198"/>
      <c r="TG7" s="198"/>
      <c r="TH7" s="234" t="s">
        <v>835</v>
      </c>
      <c r="TI7" s="198"/>
      <c r="TJ7" s="198"/>
      <c r="TK7" s="198"/>
      <c r="TL7" s="234" t="s">
        <v>836</v>
      </c>
      <c r="TM7" s="198"/>
      <c r="TN7" s="198"/>
      <c r="TO7" s="198"/>
      <c r="TP7" s="234" t="s">
        <v>837</v>
      </c>
      <c r="TQ7" s="198"/>
      <c r="TR7" s="198"/>
      <c r="TS7" s="198"/>
      <c r="TT7" s="234" t="s">
        <v>838</v>
      </c>
      <c r="TU7" s="198"/>
      <c r="TV7" s="198"/>
      <c r="TW7" s="198"/>
      <c r="TX7" s="234" t="s">
        <v>839</v>
      </c>
      <c r="TY7" s="198"/>
      <c r="TZ7" s="198"/>
      <c r="UA7" s="198"/>
      <c r="UB7" s="234" t="s">
        <v>840</v>
      </c>
      <c r="UC7" s="198"/>
      <c r="UD7" s="198"/>
      <c r="UE7" s="198"/>
      <c r="UF7" s="234" t="s">
        <v>841</v>
      </c>
      <c r="UG7" s="198"/>
      <c r="UH7" s="198"/>
      <c r="UI7" s="198"/>
      <c r="UJ7" s="234" t="s">
        <v>842</v>
      </c>
      <c r="UK7" s="198"/>
      <c r="UL7" s="198"/>
      <c r="UM7" s="198"/>
      <c r="UN7" s="234" t="s">
        <v>843</v>
      </c>
      <c r="UO7" s="198"/>
      <c r="UP7" s="198"/>
      <c r="UQ7" s="198"/>
      <c r="UR7" s="234" t="s">
        <v>844</v>
      </c>
      <c r="US7" s="198"/>
      <c r="UT7" s="198"/>
      <c r="UU7" s="198"/>
      <c r="UV7" s="234" t="s">
        <v>845</v>
      </c>
      <c r="UW7" s="198"/>
      <c r="UX7" s="198"/>
      <c r="UY7" s="198"/>
      <c r="UZ7" s="234" t="s">
        <v>846</v>
      </c>
      <c r="VA7" s="198"/>
      <c r="VB7" s="198"/>
      <c r="VC7" s="198"/>
      <c r="VD7" s="234" t="s">
        <v>847</v>
      </c>
      <c r="VE7" s="198"/>
      <c r="VF7" s="198"/>
      <c r="VG7" s="198"/>
      <c r="VH7" s="234" t="s">
        <v>848</v>
      </c>
      <c r="VI7" s="198"/>
      <c r="VJ7" s="198"/>
      <c r="VK7" s="198"/>
      <c r="VL7" s="234" t="s">
        <v>439</v>
      </c>
      <c r="VM7" s="198"/>
      <c r="VN7" s="198"/>
      <c r="VO7" s="198"/>
      <c r="VP7" s="234" t="s">
        <v>849</v>
      </c>
      <c r="VQ7" s="198"/>
      <c r="VR7" s="198"/>
      <c r="VS7" s="198"/>
      <c r="VT7" s="234" t="s">
        <v>850</v>
      </c>
      <c r="VU7" s="198"/>
      <c r="VV7" s="198"/>
      <c r="VW7" s="198"/>
      <c r="VX7" s="234" t="s">
        <v>851</v>
      </c>
      <c r="VY7" s="198"/>
      <c r="VZ7" s="198"/>
      <c r="WA7" s="198"/>
      <c r="WB7" s="234" t="s">
        <v>852</v>
      </c>
      <c r="WC7" s="198"/>
      <c r="WD7" s="198"/>
      <c r="WE7" s="198"/>
      <c r="WF7" s="234" t="s">
        <v>452</v>
      </c>
      <c r="WG7" s="198"/>
      <c r="WH7" s="198"/>
      <c r="WI7" s="198"/>
      <c r="WJ7" s="234" t="s">
        <v>853</v>
      </c>
      <c r="WK7" s="198"/>
      <c r="WL7" s="198"/>
      <c r="WM7" s="198"/>
      <c r="WN7" s="234" t="s">
        <v>854</v>
      </c>
      <c r="WO7" s="198"/>
      <c r="WP7" s="198"/>
      <c r="WQ7" s="198"/>
      <c r="WR7" s="234" t="s">
        <v>855</v>
      </c>
      <c r="WS7" s="198"/>
      <c r="WT7" s="198"/>
      <c r="WU7" s="198"/>
      <c r="WV7" s="234" t="s">
        <v>856</v>
      </c>
      <c r="WW7" s="198"/>
      <c r="WX7" s="198"/>
      <c r="WY7" s="198"/>
      <c r="WZ7" s="234" t="s">
        <v>857</v>
      </c>
      <c r="XA7" s="198"/>
      <c r="XB7" s="198"/>
      <c r="XC7" s="198"/>
      <c r="XD7" s="234" t="s">
        <v>858</v>
      </c>
      <c r="XE7" s="198"/>
      <c r="XF7" s="198"/>
      <c r="XG7" s="198"/>
      <c r="XH7" s="234" t="s">
        <v>859</v>
      </c>
      <c r="XI7" s="198"/>
      <c r="XJ7" s="198"/>
      <c r="XK7" s="198"/>
      <c r="XL7" s="234" t="s">
        <v>860</v>
      </c>
      <c r="XM7" s="198"/>
      <c r="XN7" s="198"/>
      <c r="XO7" s="198"/>
      <c r="XP7" s="234" t="s">
        <v>861</v>
      </c>
      <c r="XQ7" s="198"/>
      <c r="XR7" s="198"/>
      <c r="XS7" s="198"/>
      <c r="XT7" s="234" t="s">
        <v>862</v>
      </c>
      <c r="XU7" s="198"/>
      <c r="XV7" s="198"/>
      <c r="XW7" s="198"/>
      <c r="XX7" s="234" t="s">
        <v>863</v>
      </c>
      <c r="XY7" s="198"/>
      <c r="XZ7" s="198"/>
      <c r="YA7" s="198"/>
      <c r="YB7" s="234" t="s">
        <v>864</v>
      </c>
      <c r="YC7" s="198"/>
      <c r="YD7" s="198"/>
      <c r="YE7" s="198"/>
      <c r="YF7" s="234" t="s">
        <v>865</v>
      </c>
      <c r="YG7" s="198"/>
      <c r="YH7" s="198"/>
      <c r="YI7" s="198"/>
    </row>
    <row r="8" spans="1:659" ht="20.100000000000001" customHeight="1" x14ac:dyDescent="0.25">
      <c r="A8" s="1"/>
      <c r="B8" s="198"/>
      <c r="C8" s="198"/>
      <c r="D8" s="9" t="s">
        <v>2853</v>
      </c>
      <c r="E8" s="9" t="s">
        <v>2854</v>
      </c>
      <c r="F8" s="9" t="s">
        <v>2855</v>
      </c>
      <c r="G8" s="9" t="s">
        <v>2856</v>
      </c>
      <c r="H8" s="9" t="s">
        <v>2853</v>
      </c>
      <c r="I8" s="9" t="s">
        <v>2854</v>
      </c>
      <c r="J8" s="9" t="s">
        <v>2855</v>
      </c>
      <c r="K8" s="9" t="s">
        <v>2856</v>
      </c>
      <c r="L8" s="9" t="s">
        <v>2853</v>
      </c>
      <c r="M8" s="9" t="s">
        <v>2854</v>
      </c>
      <c r="N8" s="9" t="s">
        <v>2855</v>
      </c>
      <c r="O8" s="9" t="s">
        <v>2856</v>
      </c>
      <c r="P8" s="9" t="s">
        <v>2853</v>
      </c>
      <c r="Q8" s="9" t="s">
        <v>2854</v>
      </c>
      <c r="R8" s="9" t="s">
        <v>2855</v>
      </c>
      <c r="S8" s="9" t="s">
        <v>2856</v>
      </c>
      <c r="T8" s="9" t="s">
        <v>2853</v>
      </c>
      <c r="U8" s="9" t="s">
        <v>2854</v>
      </c>
      <c r="V8" s="9" t="s">
        <v>2855</v>
      </c>
      <c r="W8" s="9" t="s">
        <v>2856</v>
      </c>
      <c r="X8" s="9" t="s">
        <v>2853</v>
      </c>
      <c r="Y8" s="9" t="s">
        <v>2854</v>
      </c>
      <c r="Z8" s="9" t="s">
        <v>2855</v>
      </c>
      <c r="AA8" s="9" t="s">
        <v>2856</v>
      </c>
      <c r="AB8" s="9" t="s">
        <v>2853</v>
      </c>
      <c r="AC8" s="9" t="s">
        <v>2854</v>
      </c>
      <c r="AD8" s="9" t="s">
        <v>2855</v>
      </c>
      <c r="AE8" s="9" t="s">
        <v>2856</v>
      </c>
      <c r="AF8" s="9" t="s">
        <v>2853</v>
      </c>
      <c r="AG8" s="9" t="s">
        <v>2854</v>
      </c>
      <c r="AH8" s="9" t="s">
        <v>2855</v>
      </c>
      <c r="AI8" s="9" t="s">
        <v>2856</v>
      </c>
      <c r="AJ8" s="9" t="s">
        <v>2853</v>
      </c>
      <c r="AK8" s="9" t="s">
        <v>2854</v>
      </c>
      <c r="AL8" s="9" t="s">
        <v>2855</v>
      </c>
      <c r="AM8" s="9" t="s">
        <v>2856</v>
      </c>
      <c r="AN8" s="9" t="s">
        <v>2853</v>
      </c>
      <c r="AO8" s="9" t="s">
        <v>2854</v>
      </c>
      <c r="AP8" s="9" t="s">
        <v>2855</v>
      </c>
      <c r="AQ8" s="9" t="s">
        <v>2856</v>
      </c>
      <c r="AR8" s="9" t="s">
        <v>2853</v>
      </c>
      <c r="AS8" s="9" t="s">
        <v>2854</v>
      </c>
      <c r="AT8" s="9" t="s">
        <v>2855</v>
      </c>
      <c r="AU8" s="9" t="s">
        <v>2856</v>
      </c>
      <c r="AV8" s="9" t="s">
        <v>2853</v>
      </c>
      <c r="AW8" s="9" t="s">
        <v>2854</v>
      </c>
      <c r="AX8" s="9" t="s">
        <v>2855</v>
      </c>
      <c r="AY8" s="9" t="s">
        <v>2856</v>
      </c>
      <c r="AZ8" s="9" t="s">
        <v>2853</v>
      </c>
      <c r="BA8" s="9" t="s">
        <v>2854</v>
      </c>
      <c r="BB8" s="9" t="s">
        <v>2855</v>
      </c>
      <c r="BC8" s="9" t="s">
        <v>2856</v>
      </c>
      <c r="BD8" s="9" t="s">
        <v>2853</v>
      </c>
      <c r="BE8" s="9" t="s">
        <v>2854</v>
      </c>
      <c r="BF8" s="9" t="s">
        <v>2855</v>
      </c>
      <c r="BG8" s="9" t="s">
        <v>2856</v>
      </c>
      <c r="BH8" s="9" t="s">
        <v>2853</v>
      </c>
      <c r="BI8" s="9" t="s">
        <v>2854</v>
      </c>
      <c r="BJ8" s="9" t="s">
        <v>2855</v>
      </c>
      <c r="BK8" s="9" t="s">
        <v>2856</v>
      </c>
      <c r="BL8" s="9" t="s">
        <v>2853</v>
      </c>
      <c r="BM8" s="9" t="s">
        <v>2854</v>
      </c>
      <c r="BN8" s="9" t="s">
        <v>2855</v>
      </c>
      <c r="BO8" s="9" t="s">
        <v>2856</v>
      </c>
      <c r="BP8" s="9" t="s">
        <v>2853</v>
      </c>
      <c r="BQ8" s="9" t="s">
        <v>2854</v>
      </c>
      <c r="BR8" s="9" t="s">
        <v>2855</v>
      </c>
      <c r="BS8" s="9" t="s">
        <v>2856</v>
      </c>
      <c r="BT8" s="9" t="s">
        <v>2853</v>
      </c>
      <c r="BU8" s="9" t="s">
        <v>2854</v>
      </c>
      <c r="BV8" s="9" t="s">
        <v>2855</v>
      </c>
      <c r="BW8" s="9" t="s">
        <v>2856</v>
      </c>
      <c r="BX8" s="9" t="s">
        <v>2853</v>
      </c>
      <c r="BY8" s="9" t="s">
        <v>2854</v>
      </c>
      <c r="BZ8" s="9" t="s">
        <v>2855</v>
      </c>
      <c r="CA8" s="9" t="s">
        <v>2856</v>
      </c>
      <c r="CB8" s="9" t="s">
        <v>2853</v>
      </c>
      <c r="CC8" s="9" t="s">
        <v>2854</v>
      </c>
      <c r="CD8" s="9" t="s">
        <v>2855</v>
      </c>
      <c r="CE8" s="9" t="s">
        <v>2856</v>
      </c>
      <c r="CF8" s="9" t="s">
        <v>2853</v>
      </c>
      <c r="CG8" s="9" t="s">
        <v>2854</v>
      </c>
      <c r="CH8" s="9" t="s">
        <v>2855</v>
      </c>
      <c r="CI8" s="9" t="s">
        <v>2856</v>
      </c>
      <c r="CJ8" s="9" t="s">
        <v>2853</v>
      </c>
      <c r="CK8" s="9" t="s">
        <v>2854</v>
      </c>
      <c r="CL8" s="9" t="s">
        <v>2855</v>
      </c>
      <c r="CM8" s="9" t="s">
        <v>2856</v>
      </c>
      <c r="CN8" s="9" t="s">
        <v>2853</v>
      </c>
      <c r="CO8" s="9" t="s">
        <v>2854</v>
      </c>
      <c r="CP8" s="9" t="s">
        <v>2855</v>
      </c>
      <c r="CQ8" s="9" t="s">
        <v>2856</v>
      </c>
      <c r="CR8" s="9" t="s">
        <v>2853</v>
      </c>
      <c r="CS8" s="9" t="s">
        <v>2854</v>
      </c>
      <c r="CT8" s="9" t="s">
        <v>2855</v>
      </c>
      <c r="CU8" s="9" t="s">
        <v>2856</v>
      </c>
      <c r="CV8" s="9" t="s">
        <v>2853</v>
      </c>
      <c r="CW8" s="9" t="s">
        <v>2854</v>
      </c>
      <c r="CX8" s="9" t="s">
        <v>2855</v>
      </c>
      <c r="CY8" s="9" t="s">
        <v>2856</v>
      </c>
      <c r="CZ8" s="9" t="s">
        <v>2853</v>
      </c>
      <c r="DA8" s="9" t="s">
        <v>2854</v>
      </c>
      <c r="DB8" s="9" t="s">
        <v>2855</v>
      </c>
      <c r="DC8" s="9" t="s">
        <v>2856</v>
      </c>
      <c r="DD8" s="9" t="s">
        <v>2853</v>
      </c>
      <c r="DE8" s="9" t="s">
        <v>2854</v>
      </c>
      <c r="DF8" s="9" t="s">
        <v>2855</v>
      </c>
      <c r="DG8" s="9" t="s">
        <v>2856</v>
      </c>
      <c r="DH8" s="9" t="s">
        <v>2853</v>
      </c>
      <c r="DI8" s="9" t="s">
        <v>2854</v>
      </c>
      <c r="DJ8" s="9" t="s">
        <v>2855</v>
      </c>
      <c r="DK8" s="9" t="s">
        <v>2856</v>
      </c>
      <c r="DL8" s="9" t="s">
        <v>2853</v>
      </c>
      <c r="DM8" s="9" t="s">
        <v>2854</v>
      </c>
      <c r="DN8" s="9" t="s">
        <v>2855</v>
      </c>
      <c r="DO8" s="9" t="s">
        <v>2856</v>
      </c>
      <c r="DP8" s="9" t="s">
        <v>2853</v>
      </c>
      <c r="DQ8" s="9" t="s">
        <v>2854</v>
      </c>
      <c r="DR8" s="9" t="s">
        <v>2855</v>
      </c>
      <c r="DS8" s="9" t="s">
        <v>2856</v>
      </c>
      <c r="DT8" s="9" t="s">
        <v>2853</v>
      </c>
      <c r="DU8" s="9" t="s">
        <v>2854</v>
      </c>
      <c r="DV8" s="9" t="s">
        <v>2855</v>
      </c>
      <c r="DW8" s="9" t="s">
        <v>2856</v>
      </c>
      <c r="DX8" s="9" t="s">
        <v>2853</v>
      </c>
      <c r="DY8" s="9" t="s">
        <v>2854</v>
      </c>
      <c r="DZ8" s="9" t="s">
        <v>2855</v>
      </c>
      <c r="EA8" s="9" t="s">
        <v>2856</v>
      </c>
      <c r="EB8" s="9" t="s">
        <v>2853</v>
      </c>
      <c r="EC8" s="9" t="s">
        <v>2854</v>
      </c>
      <c r="ED8" s="9" t="s">
        <v>2855</v>
      </c>
      <c r="EE8" s="9" t="s">
        <v>2856</v>
      </c>
      <c r="EF8" s="9" t="s">
        <v>2853</v>
      </c>
      <c r="EG8" s="9" t="s">
        <v>2854</v>
      </c>
      <c r="EH8" s="9" t="s">
        <v>2855</v>
      </c>
      <c r="EI8" s="9" t="s">
        <v>2856</v>
      </c>
      <c r="EJ8" s="9" t="s">
        <v>2853</v>
      </c>
      <c r="EK8" s="9" t="s">
        <v>2854</v>
      </c>
      <c r="EL8" s="9" t="s">
        <v>2855</v>
      </c>
      <c r="EM8" s="9" t="s">
        <v>2856</v>
      </c>
      <c r="EN8" s="9" t="s">
        <v>2853</v>
      </c>
      <c r="EO8" s="9" t="s">
        <v>2854</v>
      </c>
      <c r="EP8" s="9" t="s">
        <v>2855</v>
      </c>
      <c r="EQ8" s="9" t="s">
        <v>2856</v>
      </c>
      <c r="ER8" s="9" t="s">
        <v>2853</v>
      </c>
      <c r="ES8" s="9" t="s">
        <v>2854</v>
      </c>
      <c r="ET8" s="9" t="s">
        <v>2855</v>
      </c>
      <c r="EU8" s="9" t="s">
        <v>2856</v>
      </c>
      <c r="EV8" s="9" t="s">
        <v>2853</v>
      </c>
      <c r="EW8" s="9" t="s">
        <v>2854</v>
      </c>
      <c r="EX8" s="9" t="s">
        <v>2855</v>
      </c>
      <c r="EY8" s="9" t="s">
        <v>2856</v>
      </c>
      <c r="EZ8" s="9" t="s">
        <v>2853</v>
      </c>
      <c r="FA8" s="9" t="s">
        <v>2854</v>
      </c>
      <c r="FB8" s="9" t="s">
        <v>2855</v>
      </c>
      <c r="FC8" s="9" t="s">
        <v>2856</v>
      </c>
      <c r="FD8" s="9" t="s">
        <v>2853</v>
      </c>
      <c r="FE8" s="9" t="s">
        <v>2854</v>
      </c>
      <c r="FF8" s="9" t="s">
        <v>2855</v>
      </c>
      <c r="FG8" s="9" t="s">
        <v>2856</v>
      </c>
      <c r="FH8" s="9" t="s">
        <v>2853</v>
      </c>
      <c r="FI8" s="9" t="s">
        <v>2854</v>
      </c>
      <c r="FJ8" s="9" t="s">
        <v>2855</v>
      </c>
      <c r="FK8" s="9" t="s">
        <v>2856</v>
      </c>
      <c r="FL8" s="9" t="s">
        <v>2853</v>
      </c>
      <c r="FM8" s="9" t="s">
        <v>2854</v>
      </c>
      <c r="FN8" s="9" t="s">
        <v>2855</v>
      </c>
      <c r="FO8" s="9" t="s">
        <v>2856</v>
      </c>
      <c r="FP8" s="9" t="s">
        <v>2853</v>
      </c>
      <c r="FQ8" s="9" t="s">
        <v>2854</v>
      </c>
      <c r="FR8" s="9" t="s">
        <v>2855</v>
      </c>
      <c r="FS8" s="9" t="s">
        <v>2856</v>
      </c>
      <c r="FT8" s="9" t="s">
        <v>2853</v>
      </c>
      <c r="FU8" s="9" t="s">
        <v>2854</v>
      </c>
      <c r="FV8" s="9" t="s">
        <v>2855</v>
      </c>
      <c r="FW8" s="9" t="s">
        <v>2856</v>
      </c>
      <c r="FX8" s="9" t="s">
        <v>2853</v>
      </c>
      <c r="FY8" s="9" t="s">
        <v>2854</v>
      </c>
      <c r="FZ8" s="9" t="s">
        <v>2855</v>
      </c>
      <c r="GA8" s="9" t="s">
        <v>2856</v>
      </c>
      <c r="GB8" s="9" t="s">
        <v>2853</v>
      </c>
      <c r="GC8" s="9" t="s">
        <v>2854</v>
      </c>
      <c r="GD8" s="9" t="s">
        <v>2855</v>
      </c>
      <c r="GE8" s="9" t="s">
        <v>2856</v>
      </c>
      <c r="GF8" s="9" t="s">
        <v>2853</v>
      </c>
      <c r="GG8" s="9" t="s">
        <v>2854</v>
      </c>
      <c r="GH8" s="9" t="s">
        <v>2855</v>
      </c>
      <c r="GI8" s="9" t="s">
        <v>2856</v>
      </c>
      <c r="GJ8" s="9" t="s">
        <v>2853</v>
      </c>
      <c r="GK8" s="9" t="s">
        <v>2854</v>
      </c>
      <c r="GL8" s="9" t="s">
        <v>2855</v>
      </c>
      <c r="GM8" s="9" t="s">
        <v>2856</v>
      </c>
      <c r="GN8" s="9" t="s">
        <v>2853</v>
      </c>
      <c r="GO8" s="9" t="s">
        <v>2854</v>
      </c>
      <c r="GP8" s="9" t="s">
        <v>2855</v>
      </c>
      <c r="GQ8" s="9" t="s">
        <v>2856</v>
      </c>
      <c r="GR8" s="9" t="s">
        <v>2853</v>
      </c>
      <c r="GS8" s="9" t="s">
        <v>2854</v>
      </c>
      <c r="GT8" s="9" t="s">
        <v>2855</v>
      </c>
      <c r="GU8" s="9" t="s">
        <v>2856</v>
      </c>
      <c r="GV8" s="9" t="s">
        <v>2853</v>
      </c>
      <c r="GW8" s="9" t="s">
        <v>2854</v>
      </c>
      <c r="GX8" s="9" t="s">
        <v>2855</v>
      </c>
      <c r="GY8" s="9" t="s">
        <v>2856</v>
      </c>
      <c r="GZ8" s="9" t="s">
        <v>2853</v>
      </c>
      <c r="HA8" s="9" t="s">
        <v>2854</v>
      </c>
      <c r="HB8" s="9" t="s">
        <v>2855</v>
      </c>
      <c r="HC8" s="9" t="s">
        <v>2856</v>
      </c>
      <c r="HD8" s="9" t="s">
        <v>2853</v>
      </c>
      <c r="HE8" s="9" t="s">
        <v>2854</v>
      </c>
      <c r="HF8" s="9" t="s">
        <v>2855</v>
      </c>
      <c r="HG8" s="9" t="s">
        <v>2856</v>
      </c>
      <c r="HH8" s="9" t="s">
        <v>2853</v>
      </c>
      <c r="HI8" s="9" t="s">
        <v>2854</v>
      </c>
      <c r="HJ8" s="9" t="s">
        <v>2855</v>
      </c>
      <c r="HK8" s="9" t="s">
        <v>2856</v>
      </c>
      <c r="HL8" s="9" t="s">
        <v>2853</v>
      </c>
      <c r="HM8" s="9" t="s">
        <v>2854</v>
      </c>
      <c r="HN8" s="9" t="s">
        <v>2855</v>
      </c>
      <c r="HO8" s="9" t="s">
        <v>2856</v>
      </c>
      <c r="HP8" s="9" t="s">
        <v>2853</v>
      </c>
      <c r="HQ8" s="9" t="s">
        <v>2854</v>
      </c>
      <c r="HR8" s="9" t="s">
        <v>2855</v>
      </c>
      <c r="HS8" s="9" t="s">
        <v>2856</v>
      </c>
      <c r="HT8" s="9" t="s">
        <v>2853</v>
      </c>
      <c r="HU8" s="9" t="s">
        <v>2854</v>
      </c>
      <c r="HV8" s="9" t="s">
        <v>2855</v>
      </c>
      <c r="HW8" s="9" t="s">
        <v>2856</v>
      </c>
      <c r="HX8" s="9" t="s">
        <v>2853</v>
      </c>
      <c r="HY8" s="9" t="s">
        <v>2854</v>
      </c>
      <c r="HZ8" s="9" t="s">
        <v>2855</v>
      </c>
      <c r="IA8" s="9" t="s">
        <v>2856</v>
      </c>
      <c r="IB8" s="9" t="s">
        <v>2853</v>
      </c>
      <c r="IC8" s="9" t="s">
        <v>2854</v>
      </c>
      <c r="ID8" s="9" t="s">
        <v>2855</v>
      </c>
      <c r="IE8" s="9" t="s">
        <v>2856</v>
      </c>
      <c r="IF8" s="9" t="s">
        <v>2853</v>
      </c>
      <c r="IG8" s="9" t="s">
        <v>2854</v>
      </c>
      <c r="IH8" s="9" t="s">
        <v>2855</v>
      </c>
      <c r="II8" s="9" t="s">
        <v>2856</v>
      </c>
      <c r="IJ8" s="9" t="s">
        <v>2853</v>
      </c>
      <c r="IK8" s="9" t="s">
        <v>2854</v>
      </c>
      <c r="IL8" s="9" t="s">
        <v>2855</v>
      </c>
      <c r="IM8" s="9" t="s">
        <v>2856</v>
      </c>
      <c r="IN8" s="9" t="s">
        <v>2853</v>
      </c>
      <c r="IO8" s="9" t="s">
        <v>2854</v>
      </c>
      <c r="IP8" s="9" t="s">
        <v>2855</v>
      </c>
      <c r="IQ8" s="9" t="s">
        <v>2856</v>
      </c>
      <c r="IR8" s="9" t="s">
        <v>2853</v>
      </c>
      <c r="IS8" s="9" t="s">
        <v>2854</v>
      </c>
      <c r="IT8" s="9" t="s">
        <v>2855</v>
      </c>
      <c r="IU8" s="9" t="s">
        <v>2856</v>
      </c>
      <c r="IV8" s="9" t="s">
        <v>2853</v>
      </c>
      <c r="IW8" s="9" t="s">
        <v>2854</v>
      </c>
      <c r="IX8" s="9" t="s">
        <v>2855</v>
      </c>
      <c r="IY8" s="9" t="s">
        <v>2856</v>
      </c>
      <c r="IZ8" s="9" t="s">
        <v>2853</v>
      </c>
      <c r="JA8" s="9" t="s">
        <v>2854</v>
      </c>
      <c r="JB8" s="9" t="s">
        <v>2855</v>
      </c>
      <c r="JC8" s="9" t="s">
        <v>2856</v>
      </c>
      <c r="JD8" s="9" t="s">
        <v>2853</v>
      </c>
      <c r="JE8" s="9" t="s">
        <v>2854</v>
      </c>
      <c r="JF8" s="9" t="s">
        <v>2855</v>
      </c>
      <c r="JG8" s="9" t="s">
        <v>2856</v>
      </c>
      <c r="JH8" s="9" t="s">
        <v>2853</v>
      </c>
      <c r="JI8" s="9" t="s">
        <v>2854</v>
      </c>
      <c r="JJ8" s="9" t="s">
        <v>2855</v>
      </c>
      <c r="JK8" s="9" t="s">
        <v>2856</v>
      </c>
      <c r="JL8" s="9" t="s">
        <v>2853</v>
      </c>
      <c r="JM8" s="9" t="s">
        <v>2854</v>
      </c>
      <c r="JN8" s="9" t="s">
        <v>2855</v>
      </c>
      <c r="JO8" s="9" t="s">
        <v>2856</v>
      </c>
      <c r="JP8" s="9" t="s">
        <v>2853</v>
      </c>
      <c r="JQ8" s="9" t="s">
        <v>2854</v>
      </c>
      <c r="JR8" s="9" t="s">
        <v>2855</v>
      </c>
      <c r="JS8" s="9" t="s">
        <v>2856</v>
      </c>
      <c r="JT8" s="9" t="s">
        <v>2853</v>
      </c>
      <c r="JU8" s="9" t="s">
        <v>2854</v>
      </c>
      <c r="JV8" s="9" t="s">
        <v>2855</v>
      </c>
      <c r="JW8" s="9" t="s">
        <v>2856</v>
      </c>
      <c r="JX8" s="9" t="s">
        <v>2853</v>
      </c>
      <c r="JY8" s="9" t="s">
        <v>2854</v>
      </c>
      <c r="JZ8" s="9" t="s">
        <v>2855</v>
      </c>
      <c r="KA8" s="9" t="s">
        <v>2856</v>
      </c>
      <c r="KB8" s="9" t="s">
        <v>2853</v>
      </c>
      <c r="KC8" s="9" t="s">
        <v>2854</v>
      </c>
      <c r="KD8" s="9" t="s">
        <v>2855</v>
      </c>
      <c r="KE8" s="9" t="s">
        <v>2856</v>
      </c>
      <c r="KF8" s="9" t="s">
        <v>2853</v>
      </c>
      <c r="KG8" s="9" t="s">
        <v>2854</v>
      </c>
      <c r="KH8" s="9" t="s">
        <v>2855</v>
      </c>
      <c r="KI8" s="9" t="s">
        <v>2856</v>
      </c>
      <c r="KJ8" s="9" t="s">
        <v>2853</v>
      </c>
      <c r="KK8" s="9" t="s">
        <v>2854</v>
      </c>
      <c r="KL8" s="9" t="s">
        <v>2855</v>
      </c>
      <c r="KM8" s="9" t="s">
        <v>2856</v>
      </c>
      <c r="KN8" s="9" t="s">
        <v>2853</v>
      </c>
      <c r="KO8" s="9" t="s">
        <v>2854</v>
      </c>
      <c r="KP8" s="9" t="s">
        <v>2855</v>
      </c>
      <c r="KQ8" s="9" t="s">
        <v>2856</v>
      </c>
      <c r="KR8" s="9" t="s">
        <v>2853</v>
      </c>
      <c r="KS8" s="9" t="s">
        <v>2854</v>
      </c>
      <c r="KT8" s="9" t="s">
        <v>2855</v>
      </c>
      <c r="KU8" s="9" t="s">
        <v>2856</v>
      </c>
      <c r="KV8" s="9" t="s">
        <v>2853</v>
      </c>
      <c r="KW8" s="9" t="s">
        <v>2854</v>
      </c>
      <c r="KX8" s="9" t="s">
        <v>2855</v>
      </c>
      <c r="KY8" s="9" t="s">
        <v>2856</v>
      </c>
      <c r="KZ8" s="9" t="s">
        <v>2853</v>
      </c>
      <c r="LA8" s="9" t="s">
        <v>2854</v>
      </c>
      <c r="LB8" s="9" t="s">
        <v>2855</v>
      </c>
      <c r="LC8" s="9" t="s">
        <v>2856</v>
      </c>
      <c r="LD8" s="9" t="s">
        <v>2853</v>
      </c>
      <c r="LE8" s="9" t="s">
        <v>2854</v>
      </c>
      <c r="LF8" s="9" t="s">
        <v>2855</v>
      </c>
      <c r="LG8" s="9" t="s">
        <v>2856</v>
      </c>
      <c r="LH8" s="9" t="s">
        <v>2853</v>
      </c>
      <c r="LI8" s="9" t="s">
        <v>2854</v>
      </c>
      <c r="LJ8" s="9" t="s">
        <v>2855</v>
      </c>
      <c r="LK8" s="9" t="s">
        <v>2856</v>
      </c>
      <c r="LL8" s="9" t="s">
        <v>2853</v>
      </c>
      <c r="LM8" s="9" t="s">
        <v>2854</v>
      </c>
      <c r="LN8" s="9" t="s">
        <v>2855</v>
      </c>
      <c r="LO8" s="9" t="s">
        <v>2856</v>
      </c>
      <c r="LP8" s="9" t="s">
        <v>2853</v>
      </c>
      <c r="LQ8" s="9" t="s">
        <v>2854</v>
      </c>
      <c r="LR8" s="9" t="s">
        <v>2855</v>
      </c>
      <c r="LS8" s="9" t="s">
        <v>2856</v>
      </c>
      <c r="LT8" s="9" t="s">
        <v>2853</v>
      </c>
      <c r="LU8" s="9" t="s">
        <v>2854</v>
      </c>
      <c r="LV8" s="9" t="s">
        <v>2855</v>
      </c>
      <c r="LW8" s="9" t="s">
        <v>2856</v>
      </c>
      <c r="LX8" s="9" t="s">
        <v>2853</v>
      </c>
      <c r="LY8" s="9" t="s">
        <v>2854</v>
      </c>
      <c r="LZ8" s="9" t="s">
        <v>2855</v>
      </c>
      <c r="MA8" s="9" t="s">
        <v>2856</v>
      </c>
      <c r="MB8" s="9" t="s">
        <v>2853</v>
      </c>
      <c r="MC8" s="9" t="s">
        <v>2854</v>
      </c>
      <c r="MD8" s="9" t="s">
        <v>2855</v>
      </c>
      <c r="ME8" s="9" t="s">
        <v>2856</v>
      </c>
      <c r="MF8" s="9" t="s">
        <v>2853</v>
      </c>
      <c r="MG8" s="9" t="s">
        <v>2854</v>
      </c>
      <c r="MH8" s="9" t="s">
        <v>2855</v>
      </c>
      <c r="MI8" s="9" t="s">
        <v>2856</v>
      </c>
      <c r="MJ8" s="9" t="s">
        <v>2853</v>
      </c>
      <c r="MK8" s="9" t="s">
        <v>2854</v>
      </c>
      <c r="ML8" s="9" t="s">
        <v>2855</v>
      </c>
      <c r="MM8" s="9" t="s">
        <v>2856</v>
      </c>
      <c r="MN8" s="9" t="s">
        <v>2853</v>
      </c>
      <c r="MO8" s="9" t="s">
        <v>2854</v>
      </c>
      <c r="MP8" s="9" t="s">
        <v>2855</v>
      </c>
      <c r="MQ8" s="9" t="s">
        <v>2856</v>
      </c>
      <c r="MR8" s="9" t="s">
        <v>2853</v>
      </c>
      <c r="MS8" s="9" t="s">
        <v>2854</v>
      </c>
      <c r="MT8" s="9" t="s">
        <v>2855</v>
      </c>
      <c r="MU8" s="9" t="s">
        <v>2856</v>
      </c>
      <c r="MV8" s="9" t="s">
        <v>2853</v>
      </c>
      <c r="MW8" s="9" t="s">
        <v>2854</v>
      </c>
      <c r="MX8" s="9" t="s">
        <v>2855</v>
      </c>
      <c r="MY8" s="9" t="s">
        <v>2856</v>
      </c>
      <c r="MZ8" s="9" t="s">
        <v>2853</v>
      </c>
      <c r="NA8" s="9" t="s">
        <v>2854</v>
      </c>
      <c r="NB8" s="9" t="s">
        <v>2855</v>
      </c>
      <c r="NC8" s="9" t="s">
        <v>2856</v>
      </c>
      <c r="ND8" s="9" t="s">
        <v>2853</v>
      </c>
      <c r="NE8" s="9" t="s">
        <v>2854</v>
      </c>
      <c r="NF8" s="9" t="s">
        <v>2855</v>
      </c>
      <c r="NG8" s="9" t="s">
        <v>2856</v>
      </c>
      <c r="NH8" s="9" t="s">
        <v>2853</v>
      </c>
      <c r="NI8" s="9" t="s">
        <v>2854</v>
      </c>
      <c r="NJ8" s="9" t="s">
        <v>2855</v>
      </c>
      <c r="NK8" s="9" t="s">
        <v>2856</v>
      </c>
      <c r="NL8" s="9" t="s">
        <v>2853</v>
      </c>
      <c r="NM8" s="9" t="s">
        <v>2854</v>
      </c>
      <c r="NN8" s="9" t="s">
        <v>2855</v>
      </c>
      <c r="NO8" s="9" t="s">
        <v>2856</v>
      </c>
      <c r="NP8" s="9" t="s">
        <v>2853</v>
      </c>
      <c r="NQ8" s="9" t="s">
        <v>2854</v>
      </c>
      <c r="NR8" s="9" t="s">
        <v>2855</v>
      </c>
      <c r="NS8" s="9" t="s">
        <v>2856</v>
      </c>
      <c r="NT8" s="9" t="s">
        <v>2853</v>
      </c>
      <c r="NU8" s="9" t="s">
        <v>2854</v>
      </c>
      <c r="NV8" s="9" t="s">
        <v>2855</v>
      </c>
      <c r="NW8" s="9" t="s">
        <v>2856</v>
      </c>
      <c r="NX8" s="9" t="s">
        <v>2853</v>
      </c>
      <c r="NY8" s="9" t="s">
        <v>2854</v>
      </c>
      <c r="NZ8" s="9" t="s">
        <v>2855</v>
      </c>
      <c r="OA8" s="9" t="s">
        <v>2856</v>
      </c>
      <c r="OB8" s="9" t="s">
        <v>2853</v>
      </c>
      <c r="OC8" s="9" t="s">
        <v>2854</v>
      </c>
      <c r="OD8" s="9" t="s">
        <v>2855</v>
      </c>
      <c r="OE8" s="9" t="s">
        <v>2856</v>
      </c>
      <c r="OF8" s="9" t="s">
        <v>2853</v>
      </c>
      <c r="OG8" s="9" t="s">
        <v>2854</v>
      </c>
      <c r="OH8" s="9" t="s">
        <v>2855</v>
      </c>
      <c r="OI8" s="9" t="s">
        <v>2856</v>
      </c>
      <c r="OJ8" s="9" t="s">
        <v>2853</v>
      </c>
      <c r="OK8" s="9" t="s">
        <v>2854</v>
      </c>
      <c r="OL8" s="9" t="s">
        <v>2855</v>
      </c>
      <c r="OM8" s="9" t="s">
        <v>2856</v>
      </c>
      <c r="ON8" s="9" t="s">
        <v>2853</v>
      </c>
      <c r="OO8" s="9" t="s">
        <v>2854</v>
      </c>
      <c r="OP8" s="9" t="s">
        <v>2855</v>
      </c>
      <c r="OQ8" s="9" t="s">
        <v>2856</v>
      </c>
      <c r="OR8" s="9" t="s">
        <v>2853</v>
      </c>
      <c r="OS8" s="9" t="s">
        <v>2854</v>
      </c>
      <c r="OT8" s="9" t="s">
        <v>2855</v>
      </c>
      <c r="OU8" s="9" t="s">
        <v>2856</v>
      </c>
      <c r="OV8" s="9" t="s">
        <v>2853</v>
      </c>
      <c r="OW8" s="9" t="s">
        <v>2854</v>
      </c>
      <c r="OX8" s="9" t="s">
        <v>2855</v>
      </c>
      <c r="OY8" s="9" t="s">
        <v>2856</v>
      </c>
      <c r="OZ8" s="9" t="s">
        <v>2853</v>
      </c>
      <c r="PA8" s="9" t="s">
        <v>2854</v>
      </c>
      <c r="PB8" s="9" t="s">
        <v>2855</v>
      </c>
      <c r="PC8" s="9" t="s">
        <v>2856</v>
      </c>
      <c r="PD8" s="9" t="s">
        <v>2853</v>
      </c>
      <c r="PE8" s="9" t="s">
        <v>2854</v>
      </c>
      <c r="PF8" s="9" t="s">
        <v>2855</v>
      </c>
      <c r="PG8" s="9" t="s">
        <v>2856</v>
      </c>
      <c r="PH8" s="9" t="s">
        <v>2853</v>
      </c>
      <c r="PI8" s="9" t="s">
        <v>2854</v>
      </c>
      <c r="PJ8" s="9" t="s">
        <v>2855</v>
      </c>
      <c r="PK8" s="9" t="s">
        <v>2856</v>
      </c>
      <c r="PL8" s="9" t="s">
        <v>2853</v>
      </c>
      <c r="PM8" s="9" t="s">
        <v>2854</v>
      </c>
      <c r="PN8" s="9" t="s">
        <v>2855</v>
      </c>
      <c r="PO8" s="9" t="s">
        <v>2856</v>
      </c>
      <c r="PP8" s="9" t="s">
        <v>2853</v>
      </c>
      <c r="PQ8" s="9" t="s">
        <v>2854</v>
      </c>
      <c r="PR8" s="9" t="s">
        <v>2855</v>
      </c>
      <c r="PS8" s="9" t="s">
        <v>2856</v>
      </c>
      <c r="PT8" s="9" t="s">
        <v>2853</v>
      </c>
      <c r="PU8" s="9" t="s">
        <v>2854</v>
      </c>
      <c r="PV8" s="9" t="s">
        <v>2855</v>
      </c>
      <c r="PW8" s="9" t="s">
        <v>2856</v>
      </c>
      <c r="PX8" s="9" t="s">
        <v>2853</v>
      </c>
      <c r="PY8" s="9" t="s">
        <v>2854</v>
      </c>
      <c r="PZ8" s="9" t="s">
        <v>2855</v>
      </c>
      <c r="QA8" s="9" t="s">
        <v>2856</v>
      </c>
      <c r="QB8" s="9" t="s">
        <v>2853</v>
      </c>
      <c r="QC8" s="9" t="s">
        <v>2854</v>
      </c>
      <c r="QD8" s="9" t="s">
        <v>2855</v>
      </c>
      <c r="QE8" s="9" t="s">
        <v>2856</v>
      </c>
      <c r="QF8" s="9" t="s">
        <v>2853</v>
      </c>
      <c r="QG8" s="9" t="s">
        <v>2854</v>
      </c>
      <c r="QH8" s="9" t="s">
        <v>2855</v>
      </c>
      <c r="QI8" s="9" t="s">
        <v>2856</v>
      </c>
      <c r="QJ8" s="9" t="s">
        <v>2853</v>
      </c>
      <c r="QK8" s="9" t="s">
        <v>2854</v>
      </c>
      <c r="QL8" s="9" t="s">
        <v>2855</v>
      </c>
      <c r="QM8" s="9" t="s">
        <v>2856</v>
      </c>
      <c r="QN8" s="9" t="s">
        <v>2853</v>
      </c>
      <c r="QO8" s="9" t="s">
        <v>2854</v>
      </c>
      <c r="QP8" s="9" t="s">
        <v>2855</v>
      </c>
      <c r="QQ8" s="9" t="s">
        <v>2856</v>
      </c>
      <c r="QR8" s="9" t="s">
        <v>2853</v>
      </c>
      <c r="QS8" s="9" t="s">
        <v>2854</v>
      </c>
      <c r="QT8" s="9" t="s">
        <v>2855</v>
      </c>
      <c r="QU8" s="9" t="s">
        <v>2856</v>
      </c>
      <c r="QV8" s="9" t="s">
        <v>2853</v>
      </c>
      <c r="QW8" s="9" t="s">
        <v>2854</v>
      </c>
      <c r="QX8" s="9" t="s">
        <v>2855</v>
      </c>
      <c r="QY8" s="9" t="s">
        <v>2856</v>
      </c>
      <c r="QZ8" s="9" t="s">
        <v>2853</v>
      </c>
      <c r="RA8" s="9" t="s">
        <v>2854</v>
      </c>
      <c r="RB8" s="9" t="s">
        <v>2855</v>
      </c>
      <c r="RC8" s="9" t="s">
        <v>2856</v>
      </c>
      <c r="RD8" s="9" t="s">
        <v>2853</v>
      </c>
      <c r="RE8" s="9" t="s">
        <v>2854</v>
      </c>
      <c r="RF8" s="9" t="s">
        <v>2855</v>
      </c>
      <c r="RG8" s="9" t="s">
        <v>2856</v>
      </c>
      <c r="RH8" s="9" t="s">
        <v>2853</v>
      </c>
      <c r="RI8" s="9" t="s">
        <v>2854</v>
      </c>
      <c r="RJ8" s="9" t="s">
        <v>2855</v>
      </c>
      <c r="RK8" s="9" t="s">
        <v>2856</v>
      </c>
      <c r="RL8" s="9" t="s">
        <v>2853</v>
      </c>
      <c r="RM8" s="9" t="s">
        <v>2854</v>
      </c>
      <c r="RN8" s="9" t="s">
        <v>2855</v>
      </c>
      <c r="RO8" s="9" t="s">
        <v>2856</v>
      </c>
      <c r="RP8" s="9" t="s">
        <v>2853</v>
      </c>
      <c r="RQ8" s="9" t="s">
        <v>2854</v>
      </c>
      <c r="RR8" s="9" t="s">
        <v>2855</v>
      </c>
      <c r="RS8" s="9" t="s">
        <v>2856</v>
      </c>
      <c r="RT8" s="9" t="s">
        <v>2853</v>
      </c>
      <c r="RU8" s="9" t="s">
        <v>2854</v>
      </c>
      <c r="RV8" s="9" t="s">
        <v>2855</v>
      </c>
      <c r="RW8" s="9" t="s">
        <v>2856</v>
      </c>
      <c r="RX8" s="9" t="s">
        <v>2853</v>
      </c>
      <c r="RY8" s="9" t="s">
        <v>2854</v>
      </c>
      <c r="RZ8" s="9" t="s">
        <v>2855</v>
      </c>
      <c r="SA8" s="9" t="s">
        <v>2856</v>
      </c>
      <c r="SB8" s="9" t="s">
        <v>2853</v>
      </c>
      <c r="SC8" s="9" t="s">
        <v>2854</v>
      </c>
      <c r="SD8" s="9" t="s">
        <v>2855</v>
      </c>
      <c r="SE8" s="9" t="s">
        <v>2856</v>
      </c>
      <c r="SF8" s="9" t="s">
        <v>2853</v>
      </c>
      <c r="SG8" s="9" t="s">
        <v>2854</v>
      </c>
      <c r="SH8" s="9" t="s">
        <v>2855</v>
      </c>
      <c r="SI8" s="9" t="s">
        <v>2856</v>
      </c>
      <c r="SJ8" s="9" t="s">
        <v>2853</v>
      </c>
      <c r="SK8" s="9" t="s">
        <v>2854</v>
      </c>
      <c r="SL8" s="9" t="s">
        <v>2855</v>
      </c>
      <c r="SM8" s="9" t="s">
        <v>2856</v>
      </c>
      <c r="SN8" s="9" t="s">
        <v>2853</v>
      </c>
      <c r="SO8" s="9" t="s">
        <v>2854</v>
      </c>
      <c r="SP8" s="9" t="s">
        <v>2855</v>
      </c>
      <c r="SQ8" s="9" t="s">
        <v>2856</v>
      </c>
      <c r="SR8" s="9" t="s">
        <v>2853</v>
      </c>
      <c r="SS8" s="9" t="s">
        <v>2854</v>
      </c>
      <c r="ST8" s="9" t="s">
        <v>2855</v>
      </c>
      <c r="SU8" s="9" t="s">
        <v>2856</v>
      </c>
      <c r="SV8" s="9" t="s">
        <v>2853</v>
      </c>
      <c r="SW8" s="9" t="s">
        <v>2854</v>
      </c>
      <c r="SX8" s="9" t="s">
        <v>2855</v>
      </c>
      <c r="SY8" s="9" t="s">
        <v>2856</v>
      </c>
      <c r="SZ8" s="9" t="s">
        <v>2853</v>
      </c>
      <c r="TA8" s="9" t="s">
        <v>2854</v>
      </c>
      <c r="TB8" s="9" t="s">
        <v>2855</v>
      </c>
      <c r="TC8" s="9" t="s">
        <v>2856</v>
      </c>
      <c r="TD8" s="9" t="s">
        <v>2853</v>
      </c>
      <c r="TE8" s="9" t="s">
        <v>2854</v>
      </c>
      <c r="TF8" s="9" t="s">
        <v>2855</v>
      </c>
      <c r="TG8" s="9" t="s">
        <v>2856</v>
      </c>
      <c r="TH8" s="9" t="s">
        <v>2853</v>
      </c>
      <c r="TI8" s="9" t="s">
        <v>2854</v>
      </c>
      <c r="TJ8" s="9" t="s">
        <v>2855</v>
      </c>
      <c r="TK8" s="9" t="s">
        <v>2856</v>
      </c>
      <c r="TL8" s="9" t="s">
        <v>2853</v>
      </c>
      <c r="TM8" s="9" t="s">
        <v>2854</v>
      </c>
      <c r="TN8" s="9" t="s">
        <v>2855</v>
      </c>
      <c r="TO8" s="9" t="s">
        <v>2856</v>
      </c>
      <c r="TP8" s="9" t="s">
        <v>2853</v>
      </c>
      <c r="TQ8" s="9" t="s">
        <v>2854</v>
      </c>
      <c r="TR8" s="9" t="s">
        <v>2855</v>
      </c>
      <c r="TS8" s="9" t="s">
        <v>2856</v>
      </c>
      <c r="TT8" s="9" t="s">
        <v>2853</v>
      </c>
      <c r="TU8" s="9" t="s">
        <v>2854</v>
      </c>
      <c r="TV8" s="9" t="s">
        <v>2855</v>
      </c>
      <c r="TW8" s="9" t="s">
        <v>2856</v>
      </c>
      <c r="TX8" s="9" t="s">
        <v>2853</v>
      </c>
      <c r="TY8" s="9" t="s">
        <v>2854</v>
      </c>
      <c r="TZ8" s="9" t="s">
        <v>2855</v>
      </c>
      <c r="UA8" s="9" t="s">
        <v>2856</v>
      </c>
      <c r="UB8" s="9" t="s">
        <v>2853</v>
      </c>
      <c r="UC8" s="9" t="s">
        <v>2854</v>
      </c>
      <c r="UD8" s="9" t="s">
        <v>2855</v>
      </c>
      <c r="UE8" s="9" t="s">
        <v>2856</v>
      </c>
      <c r="UF8" s="9" t="s">
        <v>2853</v>
      </c>
      <c r="UG8" s="9" t="s">
        <v>2854</v>
      </c>
      <c r="UH8" s="9" t="s">
        <v>2855</v>
      </c>
      <c r="UI8" s="9" t="s">
        <v>2856</v>
      </c>
      <c r="UJ8" s="9" t="s">
        <v>2853</v>
      </c>
      <c r="UK8" s="9" t="s">
        <v>2854</v>
      </c>
      <c r="UL8" s="9" t="s">
        <v>2855</v>
      </c>
      <c r="UM8" s="9" t="s">
        <v>2856</v>
      </c>
      <c r="UN8" s="9" t="s">
        <v>2853</v>
      </c>
      <c r="UO8" s="9" t="s">
        <v>2854</v>
      </c>
      <c r="UP8" s="9" t="s">
        <v>2855</v>
      </c>
      <c r="UQ8" s="9" t="s">
        <v>2856</v>
      </c>
      <c r="UR8" s="9" t="s">
        <v>2853</v>
      </c>
      <c r="US8" s="9" t="s">
        <v>2854</v>
      </c>
      <c r="UT8" s="9" t="s">
        <v>2855</v>
      </c>
      <c r="UU8" s="9" t="s">
        <v>2856</v>
      </c>
      <c r="UV8" s="9" t="s">
        <v>2853</v>
      </c>
      <c r="UW8" s="9" t="s">
        <v>2854</v>
      </c>
      <c r="UX8" s="9" t="s">
        <v>2855</v>
      </c>
      <c r="UY8" s="9" t="s">
        <v>2856</v>
      </c>
      <c r="UZ8" s="9" t="s">
        <v>2853</v>
      </c>
      <c r="VA8" s="9" t="s">
        <v>2854</v>
      </c>
      <c r="VB8" s="9" t="s">
        <v>2855</v>
      </c>
      <c r="VC8" s="9" t="s">
        <v>2856</v>
      </c>
      <c r="VD8" s="9" t="s">
        <v>2853</v>
      </c>
      <c r="VE8" s="9" t="s">
        <v>2854</v>
      </c>
      <c r="VF8" s="9" t="s">
        <v>2855</v>
      </c>
      <c r="VG8" s="9" t="s">
        <v>2856</v>
      </c>
      <c r="VH8" s="9" t="s">
        <v>2853</v>
      </c>
      <c r="VI8" s="9" t="s">
        <v>2854</v>
      </c>
      <c r="VJ8" s="9" t="s">
        <v>2855</v>
      </c>
      <c r="VK8" s="9" t="s">
        <v>2856</v>
      </c>
      <c r="VL8" s="9" t="s">
        <v>2853</v>
      </c>
      <c r="VM8" s="9" t="s">
        <v>2854</v>
      </c>
      <c r="VN8" s="9" t="s">
        <v>2855</v>
      </c>
      <c r="VO8" s="9" t="s">
        <v>2856</v>
      </c>
      <c r="VP8" s="9" t="s">
        <v>2853</v>
      </c>
      <c r="VQ8" s="9" t="s">
        <v>2854</v>
      </c>
      <c r="VR8" s="9" t="s">
        <v>2855</v>
      </c>
      <c r="VS8" s="9" t="s">
        <v>2856</v>
      </c>
      <c r="VT8" s="9" t="s">
        <v>2853</v>
      </c>
      <c r="VU8" s="9" t="s">
        <v>2854</v>
      </c>
      <c r="VV8" s="9" t="s">
        <v>2855</v>
      </c>
      <c r="VW8" s="9" t="s">
        <v>2856</v>
      </c>
      <c r="VX8" s="9" t="s">
        <v>2853</v>
      </c>
      <c r="VY8" s="9" t="s">
        <v>2854</v>
      </c>
      <c r="VZ8" s="9" t="s">
        <v>2855</v>
      </c>
      <c r="WA8" s="9" t="s">
        <v>2856</v>
      </c>
      <c r="WB8" s="9" t="s">
        <v>2853</v>
      </c>
      <c r="WC8" s="9" t="s">
        <v>2854</v>
      </c>
      <c r="WD8" s="9" t="s">
        <v>2855</v>
      </c>
      <c r="WE8" s="9" t="s">
        <v>2856</v>
      </c>
      <c r="WF8" s="9" t="s">
        <v>2853</v>
      </c>
      <c r="WG8" s="9" t="s">
        <v>2854</v>
      </c>
      <c r="WH8" s="9" t="s">
        <v>2855</v>
      </c>
      <c r="WI8" s="9" t="s">
        <v>2856</v>
      </c>
      <c r="WJ8" s="9" t="s">
        <v>2853</v>
      </c>
      <c r="WK8" s="9" t="s">
        <v>2854</v>
      </c>
      <c r="WL8" s="9" t="s">
        <v>2855</v>
      </c>
      <c r="WM8" s="9" t="s">
        <v>2856</v>
      </c>
      <c r="WN8" s="9" t="s">
        <v>2853</v>
      </c>
      <c r="WO8" s="9" t="s">
        <v>2854</v>
      </c>
      <c r="WP8" s="9" t="s">
        <v>2855</v>
      </c>
      <c r="WQ8" s="9" t="s">
        <v>2856</v>
      </c>
      <c r="WR8" s="9" t="s">
        <v>2853</v>
      </c>
      <c r="WS8" s="9" t="s">
        <v>2854</v>
      </c>
      <c r="WT8" s="9" t="s">
        <v>2855</v>
      </c>
      <c r="WU8" s="9" t="s">
        <v>2856</v>
      </c>
      <c r="WV8" s="9" t="s">
        <v>2853</v>
      </c>
      <c r="WW8" s="9" t="s">
        <v>2854</v>
      </c>
      <c r="WX8" s="9" t="s">
        <v>2855</v>
      </c>
      <c r="WY8" s="9" t="s">
        <v>2856</v>
      </c>
      <c r="WZ8" s="9" t="s">
        <v>2853</v>
      </c>
      <c r="XA8" s="9" t="s">
        <v>2854</v>
      </c>
      <c r="XB8" s="9" t="s">
        <v>2855</v>
      </c>
      <c r="XC8" s="9" t="s">
        <v>2856</v>
      </c>
      <c r="XD8" s="9" t="s">
        <v>2853</v>
      </c>
      <c r="XE8" s="9" t="s">
        <v>2854</v>
      </c>
      <c r="XF8" s="9" t="s">
        <v>2855</v>
      </c>
      <c r="XG8" s="9" t="s">
        <v>2856</v>
      </c>
      <c r="XH8" s="9" t="s">
        <v>2853</v>
      </c>
      <c r="XI8" s="9" t="s">
        <v>2854</v>
      </c>
      <c r="XJ8" s="9" t="s">
        <v>2855</v>
      </c>
      <c r="XK8" s="9" t="s">
        <v>2856</v>
      </c>
      <c r="XL8" s="9" t="s">
        <v>2853</v>
      </c>
      <c r="XM8" s="9" t="s">
        <v>2854</v>
      </c>
      <c r="XN8" s="9" t="s">
        <v>2855</v>
      </c>
      <c r="XO8" s="9" t="s">
        <v>2856</v>
      </c>
      <c r="XP8" s="9" t="s">
        <v>2853</v>
      </c>
      <c r="XQ8" s="9" t="s">
        <v>2854</v>
      </c>
      <c r="XR8" s="9" t="s">
        <v>2855</v>
      </c>
      <c r="XS8" s="9" t="s">
        <v>2856</v>
      </c>
      <c r="XT8" s="9" t="s">
        <v>2853</v>
      </c>
      <c r="XU8" s="9" t="s">
        <v>2854</v>
      </c>
      <c r="XV8" s="9" t="s">
        <v>2855</v>
      </c>
      <c r="XW8" s="9" t="s">
        <v>2856</v>
      </c>
      <c r="XX8" s="9" t="s">
        <v>2853</v>
      </c>
      <c r="XY8" s="9" t="s">
        <v>2854</v>
      </c>
      <c r="XZ8" s="9" t="s">
        <v>2855</v>
      </c>
      <c r="YA8" s="9" t="s">
        <v>2856</v>
      </c>
      <c r="YB8" s="9" t="s">
        <v>2853</v>
      </c>
      <c r="YC8" s="9" t="s">
        <v>2854</v>
      </c>
      <c r="YD8" s="9" t="s">
        <v>2855</v>
      </c>
      <c r="YE8" s="9" t="s">
        <v>2856</v>
      </c>
      <c r="YF8" s="9" t="s">
        <v>2853</v>
      </c>
      <c r="YG8" s="9" t="s">
        <v>2854</v>
      </c>
      <c r="YH8" s="9" t="s">
        <v>2855</v>
      </c>
      <c r="YI8" s="9" t="s">
        <v>2856</v>
      </c>
    </row>
    <row r="9" spans="1:659" ht="24" customHeight="1" x14ac:dyDescent="0.25">
      <c r="A9" s="1"/>
      <c r="B9" s="13" t="s">
        <v>92</v>
      </c>
      <c r="C9" s="13" t="s">
        <v>875</v>
      </c>
      <c r="D9" s="14">
        <v>147.1</v>
      </c>
      <c r="E9" s="14">
        <v>121.85225</v>
      </c>
      <c r="F9" s="14">
        <v>119.85731</v>
      </c>
      <c r="G9" s="14">
        <v>27.24269</v>
      </c>
      <c r="H9" s="14">
        <v>547.79999999999995</v>
      </c>
      <c r="I9" s="14">
        <v>547.04985999999997</v>
      </c>
      <c r="J9" s="14">
        <v>578.95128</v>
      </c>
      <c r="K9" s="14">
        <v>-31.15128</v>
      </c>
      <c r="L9" s="14">
        <v>183.5</v>
      </c>
      <c r="M9" s="14">
        <v>177.96503999999999</v>
      </c>
      <c r="N9" s="14">
        <v>188.34314000000001</v>
      </c>
      <c r="O9" s="14">
        <v>-4.84314</v>
      </c>
      <c r="P9" s="14"/>
      <c r="Q9" s="14"/>
      <c r="R9" s="14"/>
      <c r="S9" s="14">
        <v>0</v>
      </c>
      <c r="T9" s="14"/>
      <c r="U9" s="14"/>
      <c r="V9" s="14"/>
      <c r="W9" s="14">
        <v>0</v>
      </c>
      <c r="X9" s="14">
        <v>0</v>
      </c>
      <c r="Y9" s="14"/>
      <c r="Z9" s="14"/>
      <c r="AA9" s="14">
        <v>0</v>
      </c>
      <c r="AB9" s="14">
        <v>113.4</v>
      </c>
      <c r="AC9" s="14">
        <v>109.98820000000001</v>
      </c>
      <c r="AD9" s="14">
        <v>91.364000000000004</v>
      </c>
      <c r="AE9" s="14">
        <v>22.036000000000001</v>
      </c>
      <c r="AF9" s="14"/>
      <c r="AG9" s="14"/>
      <c r="AH9" s="14"/>
      <c r="AI9" s="14">
        <v>0</v>
      </c>
      <c r="AJ9" s="14"/>
      <c r="AK9" s="14"/>
      <c r="AL9" s="14"/>
      <c r="AM9" s="14">
        <v>0</v>
      </c>
      <c r="AN9" s="14">
        <v>187.6</v>
      </c>
      <c r="AO9" s="14">
        <v>196.22801999999999</v>
      </c>
      <c r="AP9" s="14">
        <v>196.22801999999999</v>
      </c>
      <c r="AQ9" s="14">
        <v>-8.6280199999999994</v>
      </c>
      <c r="AR9" s="14">
        <v>206.7</v>
      </c>
      <c r="AS9" s="14">
        <v>196.22801999999999</v>
      </c>
      <c r="AT9" s="14">
        <v>196.22801999999999</v>
      </c>
      <c r="AU9" s="14">
        <v>10.47198</v>
      </c>
      <c r="AV9" s="14">
        <v>211.2</v>
      </c>
      <c r="AW9" s="14">
        <v>196.22801999999999</v>
      </c>
      <c r="AX9" s="14">
        <v>196.22801999999999</v>
      </c>
      <c r="AY9" s="14">
        <v>14.97198</v>
      </c>
      <c r="AZ9" s="14">
        <v>288.8</v>
      </c>
      <c r="BA9" s="14">
        <v>295.22593999999998</v>
      </c>
      <c r="BB9" s="14">
        <v>295.22593999999998</v>
      </c>
      <c r="BC9" s="14">
        <v>-6.4259399999999998</v>
      </c>
      <c r="BD9" s="14">
        <v>215.3</v>
      </c>
      <c r="BE9" s="14">
        <v>207.04164</v>
      </c>
      <c r="BF9" s="14">
        <v>207.04164</v>
      </c>
      <c r="BG9" s="14">
        <v>8.2583599999999997</v>
      </c>
      <c r="BH9" s="14">
        <v>110.9</v>
      </c>
      <c r="BI9" s="14">
        <v>103.83168999999999</v>
      </c>
      <c r="BJ9" s="14">
        <v>103.8317</v>
      </c>
      <c r="BK9" s="14">
        <v>7.0682999999999998</v>
      </c>
      <c r="BL9" s="14">
        <v>236.3</v>
      </c>
      <c r="BM9" s="14">
        <v>343.59133000000003</v>
      </c>
      <c r="BN9" s="14">
        <v>404.4545</v>
      </c>
      <c r="BO9" s="14">
        <v>-168.15450000000001</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115.6</v>
      </c>
      <c r="CK9" s="14">
        <v>117.29303</v>
      </c>
      <c r="CL9" s="14">
        <v>117.29303</v>
      </c>
      <c r="CM9" s="14">
        <v>-1.69303</v>
      </c>
      <c r="CN9" s="14">
        <v>7.7</v>
      </c>
      <c r="CO9" s="14"/>
      <c r="CP9" s="14">
        <v>5.1333399999999996</v>
      </c>
      <c r="CQ9" s="14">
        <v>2.5666600000000002</v>
      </c>
      <c r="CR9" s="14">
        <v>5.8</v>
      </c>
      <c r="CS9" s="14">
        <v>2.8177599999999998</v>
      </c>
      <c r="CT9" s="14">
        <v>2.8177599999999998</v>
      </c>
      <c r="CU9" s="14">
        <v>2.98224</v>
      </c>
      <c r="CV9" s="14"/>
      <c r="CW9" s="14"/>
      <c r="CX9" s="14"/>
      <c r="CY9" s="14">
        <v>0</v>
      </c>
      <c r="CZ9" s="14">
        <v>6.9</v>
      </c>
      <c r="DA9" s="14">
        <v>6.8787000000000003</v>
      </c>
      <c r="DB9" s="14">
        <v>6.8787000000000003</v>
      </c>
      <c r="DC9" s="14">
        <v>2.1299999999999999E-2</v>
      </c>
      <c r="DD9" s="14">
        <v>10.4</v>
      </c>
      <c r="DE9" s="14">
        <v>14.919420000000001</v>
      </c>
      <c r="DF9" s="14">
        <v>14.919420000000001</v>
      </c>
      <c r="DG9" s="14">
        <v>-4.5194200000000002</v>
      </c>
      <c r="DH9" s="14">
        <v>49.9</v>
      </c>
      <c r="DI9" s="14">
        <v>80.183689999999999</v>
      </c>
      <c r="DJ9" s="14">
        <v>99.97148</v>
      </c>
      <c r="DK9" s="14">
        <v>-50.071480000000001</v>
      </c>
      <c r="DL9" s="14"/>
      <c r="DM9" s="14"/>
      <c r="DN9" s="14"/>
      <c r="DO9" s="14">
        <v>0</v>
      </c>
      <c r="DP9" s="14"/>
      <c r="DQ9" s="14"/>
      <c r="DR9" s="14"/>
      <c r="DS9" s="14">
        <v>0</v>
      </c>
      <c r="DT9" s="14"/>
      <c r="DU9" s="14"/>
      <c r="DV9" s="14"/>
      <c r="DW9" s="14">
        <v>0</v>
      </c>
      <c r="DX9" s="14">
        <v>0</v>
      </c>
      <c r="DY9" s="14"/>
      <c r="DZ9" s="14"/>
      <c r="EA9" s="14">
        <v>0</v>
      </c>
      <c r="EB9" s="14">
        <v>60.9</v>
      </c>
      <c r="EC9" s="14">
        <v>81.34393</v>
      </c>
      <c r="ED9" s="14">
        <v>78.624840000000006</v>
      </c>
      <c r="EE9" s="14">
        <v>-17.72484</v>
      </c>
      <c r="EF9" s="14">
        <v>131.6</v>
      </c>
      <c r="EG9" s="14">
        <v>110.2624</v>
      </c>
      <c r="EH9" s="14">
        <v>72.839039999999997</v>
      </c>
      <c r="EI9" s="14">
        <v>58.760959999999997</v>
      </c>
      <c r="EJ9" s="14"/>
      <c r="EK9" s="14"/>
      <c r="EL9" s="14"/>
      <c r="EM9" s="14">
        <v>0</v>
      </c>
      <c r="EN9" s="14"/>
      <c r="EO9" s="14"/>
      <c r="EP9" s="14"/>
      <c r="EQ9" s="14">
        <v>0</v>
      </c>
      <c r="ER9" s="14"/>
      <c r="ES9" s="14"/>
      <c r="ET9" s="14"/>
      <c r="EU9" s="14">
        <v>0</v>
      </c>
      <c r="EV9" s="14">
        <v>0</v>
      </c>
      <c r="EW9" s="14"/>
      <c r="EX9" s="14"/>
      <c r="EY9" s="14">
        <v>0</v>
      </c>
      <c r="EZ9" s="14">
        <v>227.9</v>
      </c>
      <c r="FA9" s="14">
        <v>144.32995</v>
      </c>
      <c r="FB9" s="14"/>
      <c r="FC9" s="14">
        <v>227.9</v>
      </c>
      <c r="FD9" s="14">
        <v>41.9</v>
      </c>
      <c r="FE9" s="14">
        <v>25.99446</v>
      </c>
      <c r="FF9" s="14">
        <v>25.99446</v>
      </c>
      <c r="FG9" s="14">
        <v>15.90554</v>
      </c>
      <c r="FH9" s="14">
        <v>31</v>
      </c>
      <c r="FI9" s="14">
        <v>30.92793</v>
      </c>
      <c r="FJ9" s="14">
        <v>67.010310000000004</v>
      </c>
      <c r="FK9" s="14">
        <v>-36.010309999999997</v>
      </c>
      <c r="FL9" s="14"/>
      <c r="FM9" s="14"/>
      <c r="FN9" s="14"/>
      <c r="FO9" s="14">
        <v>0</v>
      </c>
      <c r="FP9" s="14">
        <v>18.2</v>
      </c>
      <c r="FQ9" s="14">
        <v>16.68403</v>
      </c>
      <c r="FR9" s="14">
        <v>16.68403</v>
      </c>
      <c r="FS9" s="14">
        <v>1.51597</v>
      </c>
      <c r="FT9" s="14">
        <v>9.6999999999999993</v>
      </c>
      <c r="FU9" s="14">
        <v>9.5</v>
      </c>
      <c r="FV9" s="14">
        <v>9.5</v>
      </c>
      <c r="FW9" s="14">
        <v>0.2</v>
      </c>
      <c r="FX9" s="14">
        <v>59.3</v>
      </c>
      <c r="FY9" s="14">
        <v>64.093320000000006</v>
      </c>
      <c r="FZ9" s="14">
        <v>64.093320000000006</v>
      </c>
      <c r="GA9" s="14">
        <v>-4.7933199999999996</v>
      </c>
      <c r="GB9" s="14">
        <v>182.8</v>
      </c>
      <c r="GC9" s="14">
        <v>184.91498000000001</v>
      </c>
      <c r="GD9" s="14">
        <v>184.91498000000001</v>
      </c>
      <c r="GE9" s="14">
        <v>-2.1149800000000001</v>
      </c>
      <c r="GF9" s="14">
        <v>183.4</v>
      </c>
      <c r="GG9" s="14">
        <v>184.91498000000001</v>
      </c>
      <c r="GH9" s="14">
        <v>184.91498000000001</v>
      </c>
      <c r="GI9" s="14">
        <v>-1.51498</v>
      </c>
      <c r="GJ9" s="14">
        <v>183.9</v>
      </c>
      <c r="GK9" s="14">
        <v>185.47028</v>
      </c>
      <c r="GL9" s="14">
        <v>185.47028</v>
      </c>
      <c r="GM9" s="14">
        <v>-1.5702799999999999</v>
      </c>
      <c r="GN9" s="14">
        <v>87.3</v>
      </c>
      <c r="GO9" s="14">
        <v>86.362960000000001</v>
      </c>
      <c r="GP9" s="14">
        <v>83.390699999999995</v>
      </c>
      <c r="GQ9" s="14">
        <v>3.9093</v>
      </c>
      <c r="GR9" s="14">
        <v>7.4</v>
      </c>
      <c r="GS9" s="14">
        <v>7.5072400000000004</v>
      </c>
      <c r="GT9" s="14">
        <v>7.5072400000000004</v>
      </c>
      <c r="GU9" s="14">
        <v>-0.10724</v>
      </c>
      <c r="GV9" s="14">
        <v>9.1999999999999993</v>
      </c>
      <c r="GW9" s="14">
        <v>7.8757999999999999</v>
      </c>
      <c r="GX9" s="14">
        <v>7.8757999999999999</v>
      </c>
      <c r="GY9" s="14">
        <v>1.3242</v>
      </c>
      <c r="GZ9" s="14">
        <v>12.3</v>
      </c>
      <c r="HA9" s="14">
        <v>4.1237700000000004</v>
      </c>
      <c r="HB9" s="14">
        <v>33.52655</v>
      </c>
      <c r="HC9" s="14">
        <v>-21.22655</v>
      </c>
      <c r="HD9" s="14">
        <v>21.2</v>
      </c>
      <c r="HE9" s="14">
        <v>21.751460000000002</v>
      </c>
      <c r="HF9" s="14">
        <v>21.751460000000002</v>
      </c>
      <c r="HG9" s="14">
        <v>-0.55145999999999995</v>
      </c>
      <c r="HH9" s="14"/>
      <c r="HI9" s="14"/>
      <c r="HJ9" s="14"/>
      <c r="HK9" s="14">
        <v>0</v>
      </c>
      <c r="HL9" s="14">
        <v>17.5</v>
      </c>
      <c r="HM9" s="14"/>
      <c r="HN9" s="14"/>
      <c r="HO9" s="14">
        <v>17.5</v>
      </c>
      <c r="HP9" s="14">
        <v>53.5</v>
      </c>
      <c r="HQ9" s="14">
        <v>40.768810000000002</v>
      </c>
      <c r="HR9" s="14">
        <v>37.44885</v>
      </c>
      <c r="HS9" s="14">
        <v>16.05115</v>
      </c>
      <c r="HT9" s="14"/>
      <c r="HU9" s="14"/>
      <c r="HV9" s="14"/>
      <c r="HW9" s="14">
        <v>0</v>
      </c>
      <c r="HX9" s="14"/>
      <c r="HY9" s="14"/>
      <c r="HZ9" s="14"/>
      <c r="IA9" s="14">
        <v>0</v>
      </c>
      <c r="IB9" s="14">
        <v>50.8</v>
      </c>
      <c r="IC9" s="14">
        <v>60.239820000000002</v>
      </c>
      <c r="ID9" s="14">
        <v>75.09151</v>
      </c>
      <c r="IE9" s="14">
        <v>-24.291509999999999</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61.2</v>
      </c>
      <c r="JE9" s="14">
        <v>69.021389999999997</v>
      </c>
      <c r="JF9" s="14">
        <v>76.500129999999999</v>
      </c>
      <c r="JG9" s="14">
        <v>-15.300129999999999</v>
      </c>
      <c r="JH9" s="14">
        <v>176.5</v>
      </c>
      <c r="JI9" s="14">
        <v>185.29459</v>
      </c>
      <c r="JJ9" s="14">
        <v>185.29459</v>
      </c>
      <c r="JK9" s="14">
        <v>-8.7945899999999995</v>
      </c>
      <c r="JL9" s="14">
        <v>174.6</v>
      </c>
      <c r="JM9" s="14">
        <v>185.29459</v>
      </c>
      <c r="JN9" s="14">
        <v>185.29459</v>
      </c>
      <c r="JO9" s="14">
        <v>-10.69459</v>
      </c>
      <c r="JP9" s="14">
        <v>209</v>
      </c>
      <c r="JQ9" s="14">
        <v>185.29459</v>
      </c>
      <c r="JR9" s="14">
        <v>185.29459</v>
      </c>
      <c r="JS9" s="14">
        <v>23.705410000000001</v>
      </c>
      <c r="JT9" s="14">
        <v>272.3</v>
      </c>
      <c r="JU9" s="14">
        <v>278.77654000000001</v>
      </c>
      <c r="JV9" s="14">
        <v>278.77654000000001</v>
      </c>
      <c r="JW9" s="14">
        <v>-6.47654</v>
      </c>
      <c r="JX9" s="14">
        <v>76.3</v>
      </c>
      <c r="JY9" s="14">
        <v>73.590999999999994</v>
      </c>
      <c r="JZ9" s="14">
        <v>73.590999999999994</v>
      </c>
      <c r="KA9" s="14">
        <v>2.7090000000000001</v>
      </c>
      <c r="KB9" s="14">
        <v>37</v>
      </c>
      <c r="KC9" s="14">
        <v>36.905999999999999</v>
      </c>
      <c r="KD9" s="14">
        <v>36.905999999999999</v>
      </c>
      <c r="KE9" s="14">
        <v>9.4E-2</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0.8</v>
      </c>
      <c r="LE9" s="14">
        <v>0.37169999999999997</v>
      </c>
      <c r="LF9" s="14">
        <v>0.37169999999999997</v>
      </c>
      <c r="LG9" s="14">
        <v>0.42830000000000001</v>
      </c>
      <c r="LH9" s="14">
        <v>197.3</v>
      </c>
      <c r="LI9" s="14">
        <v>176.35424</v>
      </c>
      <c r="LJ9" s="14">
        <v>176.35410999999999</v>
      </c>
      <c r="LK9" s="14">
        <v>20.945889999999999</v>
      </c>
      <c r="LL9" s="14">
        <v>75.599999999999994</v>
      </c>
      <c r="LM9" s="14">
        <v>82.178749999999994</v>
      </c>
      <c r="LN9" s="14">
        <v>82.178799999999995</v>
      </c>
      <c r="LO9" s="14">
        <v>-6.5788000000000002</v>
      </c>
      <c r="LP9" s="14">
        <v>62.8</v>
      </c>
      <c r="LQ9" s="14">
        <v>67.133979999999994</v>
      </c>
      <c r="LR9" s="14">
        <v>67.133979999999994</v>
      </c>
      <c r="LS9" s="14">
        <v>-4.3339800000000004</v>
      </c>
      <c r="LT9" s="14">
        <v>70.599999999999994</v>
      </c>
      <c r="LU9" s="14">
        <v>68.319969999999998</v>
      </c>
      <c r="LV9" s="14">
        <v>68.319999999999993</v>
      </c>
      <c r="LW9" s="14">
        <v>2.2799999999999998</v>
      </c>
      <c r="LX9" s="14">
        <v>29.7</v>
      </c>
      <c r="LY9" s="14">
        <v>29.951460000000001</v>
      </c>
      <c r="LZ9" s="14">
        <v>29.951460000000001</v>
      </c>
      <c r="MA9" s="14">
        <v>-0.25146000000000002</v>
      </c>
      <c r="MB9" s="14"/>
      <c r="MC9" s="14"/>
      <c r="MD9" s="14"/>
      <c r="ME9" s="14">
        <v>0</v>
      </c>
      <c r="MF9" s="14">
        <v>0</v>
      </c>
      <c r="MG9" s="14"/>
      <c r="MH9" s="14"/>
      <c r="MI9" s="14">
        <v>0</v>
      </c>
      <c r="MJ9" s="14"/>
      <c r="MK9" s="14"/>
      <c r="ML9" s="14"/>
      <c r="MM9" s="14">
        <v>0</v>
      </c>
      <c r="MN9" s="14">
        <v>146.30000000000001</v>
      </c>
      <c r="MO9" s="14">
        <v>151.08876000000001</v>
      </c>
      <c r="MP9" s="14">
        <v>151.08876000000001</v>
      </c>
      <c r="MQ9" s="14">
        <v>-4.7887599999999999</v>
      </c>
      <c r="MR9" s="14">
        <v>148.69999999999999</v>
      </c>
      <c r="MS9" s="14">
        <v>151.08876000000001</v>
      </c>
      <c r="MT9" s="14">
        <v>151.08876000000001</v>
      </c>
      <c r="MU9" s="14">
        <v>-2.38876</v>
      </c>
      <c r="MV9" s="14">
        <v>149.69999999999999</v>
      </c>
      <c r="MW9" s="14">
        <v>151.54248000000001</v>
      </c>
      <c r="MX9" s="14">
        <v>151.54248000000001</v>
      </c>
      <c r="MY9" s="14">
        <v>-1.8424799999999999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v>217.5</v>
      </c>
      <c r="NU9" s="14">
        <v>206.29038</v>
      </c>
      <c r="NV9" s="14">
        <v>206.29038</v>
      </c>
      <c r="NW9" s="14">
        <v>11.209619999999999</v>
      </c>
      <c r="NX9" s="14">
        <v>104.5</v>
      </c>
      <c r="NY9" s="14">
        <v>103.45493</v>
      </c>
      <c r="NZ9" s="14">
        <v>103.45493</v>
      </c>
      <c r="OA9" s="14">
        <v>1.0450699999999999</v>
      </c>
      <c r="OB9" s="14">
        <v>0</v>
      </c>
      <c r="OC9" s="14"/>
      <c r="OD9" s="14"/>
      <c r="OE9" s="14">
        <v>0</v>
      </c>
      <c r="OF9" s="14">
        <v>1.6</v>
      </c>
      <c r="OG9" s="14">
        <v>12.02</v>
      </c>
      <c r="OH9" s="14">
        <v>12.02</v>
      </c>
      <c r="OI9" s="14">
        <v>-10.42</v>
      </c>
      <c r="OJ9" s="14">
        <v>0</v>
      </c>
      <c r="OK9" s="14"/>
      <c r="OL9" s="14"/>
      <c r="OM9" s="14">
        <v>0</v>
      </c>
      <c r="ON9" s="14">
        <v>15.5</v>
      </c>
      <c r="OO9" s="14">
        <v>12.558</v>
      </c>
      <c r="OP9" s="14">
        <v>12.558</v>
      </c>
      <c r="OQ9" s="14">
        <v>2.9420000000000002</v>
      </c>
      <c r="OR9" s="14">
        <v>0</v>
      </c>
      <c r="OS9" s="14"/>
      <c r="OT9" s="14"/>
      <c r="OU9" s="14">
        <v>0</v>
      </c>
      <c r="OV9" s="14">
        <v>4.4000000000000004</v>
      </c>
      <c r="OW9" s="14">
        <v>4.2</v>
      </c>
      <c r="OX9" s="14">
        <v>4.2</v>
      </c>
      <c r="OY9" s="14">
        <v>0.2</v>
      </c>
      <c r="OZ9" s="14"/>
      <c r="PA9" s="14"/>
      <c r="PB9" s="14"/>
      <c r="PC9" s="14">
        <v>0</v>
      </c>
      <c r="PD9" s="14">
        <v>0</v>
      </c>
      <c r="PE9" s="14"/>
      <c r="PF9" s="14"/>
      <c r="PG9" s="14">
        <v>0</v>
      </c>
      <c r="PH9" s="14">
        <v>0</v>
      </c>
      <c r="PI9" s="14"/>
      <c r="PJ9" s="14"/>
      <c r="PK9" s="14">
        <v>0</v>
      </c>
      <c r="PL9" s="14">
        <v>0</v>
      </c>
      <c r="PM9" s="14"/>
      <c r="PN9" s="14"/>
      <c r="PO9" s="14">
        <v>0</v>
      </c>
      <c r="PP9" s="14">
        <v>0.2</v>
      </c>
      <c r="PQ9" s="14">
        <v>1</v>
      </c>
      <c r="PR9" s="14">
        <v>1</v>
      </c>
      <c r="PS9" s="14">
        <v>-0.8</v>
      </c>
      <c r="PT9" s="14">
        <v>1.5</v>
      </c>
      <c r="PU9" s="14">
        <v>1.4</v>
      </c>
      <c r="PV9" s="14">
        <v>1.4</v>
      </c>
      <c r="PW9" s="14">
        <v>0.1</v>
      </c>
      <c r="PX9" s="14">
        <v>4.4000000000000004</v>
      </c>
      <c r="PY9" s="14">
        <v>4</v>
      </c>
      <c r="PZ9" s="14">
        <v>4</v>
      </c>
      <c r="QA9" s="14">
        <v>0.4</v>
      </c>
      <c r="QB9" s="14">
        <v>20.3</v>
      </c>
      <c r="QC9" s="14">
        <v>19.417470000000002</v>
      </c>
      <c r="QD9" s="14">
        <v>19.417480000000001</v>
      </c>
      <c r="QE9" s="14">
        <v>0.88251999999999997</v>
      </c>
      <c r="QF9" s="14">
        <v>7.7</v>
      </c>
      <c r="QG9" s="14">
        <v>9</v>
      </c>
      <c r="QH9" s="14">
        <v>9</v>
      </c>
      <c r="QI9" s="14">
        <v>-1.3</v>
      </c>
      <c r="QJ9" s="14">
        <v>4.8</v>
      </c>
      <c r="QK9" s="14">
        <v>3.5</v>
      </c>
      <c r="QL9" s="14">
        <v>3.5</v>
      </c>
      <c r="QM9" s="14">
        <v>1.3</v>
      </c>
      <c r="QN9" s="14">
        <v>3.5</v>
      </c>
      <c r="QO9" s="14">
        <v>3.4</v>
      </c>
      <c r="QP9" s="14">
        <v>3.4</v>
      </c>
      <c r="QQ9" s="14">
        <v>0.1</v>
      </c>
      <c r="QR9" s="14">
        <v>17.5</v>
      </c>
      <c r="QS9" s="14">
        <v>17.475729999999999</v>
      </c>
      <c r="QT9" s="14">
        <v>17.475729999999999</v>
      </c>
      <c r="QU9" s="14">
        <v>2.427E-2</v>
      </c>
      <c r="QV9" s="14">
        <v>0</v>
      </c>
      <c r="QW9" s="14"/>
      <c r="QX9" s="14"/>
      <c r="QY9" s="14">
        <v>0</v>
      </c>
      <c r="QZ9" s="14">
        <v>0</v>
      </c>
      <c r="RA9" s="14"/>
      <c r="RB9" s="14"/>
      <c r="RC9" s="14">
        <v>0</v>
      </c>
      <c r="RD9" s="14">
        <v>0</v>
      </c>
      <c r="RE9" s="14">
        <v>2.5289999999999999</v>
      </c>
      <c r="RF9" s="14">
        <v>2.5289999999999999</v>
      </c>
      <c r="RG9" s="14">
        <v>-2.5289999999999999</v>
      </c>
      <c r="RH9" s="14">
        <v>0</v>
      </c>
      <c r="RI9" s="14">
        <v>5.9290000000000003</v>
      </c>
      <c r="RJ9" s="14">
        <v>5.9290000000000003</v>
      </c>
      <c r="RK9" s="14">
        <v>-5.9290000000000003</v>
      </c>
      <c r="RL9" s="14">
        <v>0</v>
      </c>
      <c r="RM9" s="14"/>
      <c r="RN9" s="14"/>
      <c r="RO9" s="14">
        <v>0</v>
      </c>
      <c r="RP9" s="14">
        <v>1.8</v>
      </c>
      <c r="RQ9" s="14">
        <v>1.95</v>
      </c>
      <c r="RR9" s="14">
        <v>1.95</v>
      </c>
      <c r="RS9" s="14">
        <v>-0.15</v>
      </c>
      <c r="RT9" s="14">
        <v>12.3</v>
      </c>
      <c r="RU9" s="14">
        <v>13.93394</v>
      </c>
      <c r="RV9" s="14">
        <v>17.369250000000001</v>
      </c>
      <c r="RW9" s="14">
        <v>-5.0692500000000003</v>
      </c>
      <c r="RX9" s="14">
        <v>1.2</v>
      </c>
      <c r="RY9" s="14">
        <v>1.44</v>
      </c>
      <c r="RZ9" s="14">
        <v>1.44</v>
      </c>
      <c r="SA9" s="14">
        <v>-0.24</v>
      </c>
      <c r="SB9" s="14">
        <v>0.4</v>
      </c>
      <c r="SC9" s="14">
        <v>0.4</v>
      </c>
      <c r="SD9" s="14">
        <v>0.4</v>
      </c>
      <c r="SE9" s="14">
        <v>0</v>
      </c>
      <c r="SF9" s="14">
        <v>4</v>
      </c>
      <c r="SG9" s="14">
        <v>3.5</v>
      </c>
      <c r="SH9" s="14">
        <v>3.5</v>
      </c>
      <c r="SI9" s="14">
        <v>0.5</v>
      </c>
      <c r="SJ9" s="14">
        <v>3.1</v>
      </c>
      <c r="SK9" s="14">
        <v>2.2999999999999998</v>
      </c>
      <c r="SL9" s="14">
        <v>2.2999999999999998</v>
      </c>
      <c r="SM9" s="14">
        <v>0.8</v>
      </c>
      <c r="SN9" s="14">
        <v>3.4</v>
      </c>
      <c r="SO9" s="14">
        <v>3</v>
      </c>
      <c r="SP9" s="14">
        <v>3</v>
      </c>
      <c r="SQ9" s="14">
        <v>0.4</v>
      </c>
      <c r="SR9" s="14">
        <v>4.3</v>
      </c>
      <c r="SS9" s="14">
        <v>4.5</v>
      </c>
      <c r="ST9" s="14">
        <v>4.5</v>
      </c>
      <c r="SU9" s="14">
        <v>-0.2</v>
      </c>
      <c r="SV9" s="14">
        <v>10</v>
      </c>
      <c r="SW9" s="14">
        <v>10</v>
      </c>
      <c r="SX9" s="14">
        <v>10</v>
      </c>
      <c r="SY9" s="14">
        <v>0</v>
      </c>
      <c r="SZ9" s="14">
        <v>28.2</v>
      </c>
      <c r="TA9" s="14">
        <v>17.946999999999999</v>
      </c>
      <c r="TB9" s="14">
        <v>17.946999999999999</v>
      </c>
      <c r="TC9" s="14">
        <v>10.253</v>
      </c>
      <c r="TD9" s="14">
        <v>12.1</v>
      </c>
      <c r="TE9" s="14">
        <v>14.41</v>
      </c>
      <c r="TF9" s="14">
        <v>14.41</v>
      </c>
      <c r="TG9" s="14">
        <v>-2.31</v>
      </c>
      <c r="TH9" s="14">
        <v>0</v>
      </c>
      <c r="TI9" s="14"/>
      <c r="TJ9" s="14"/>
      <c r="TK9" s="14">
        <v>0</v>
      </c>
      <c r="TL9" s="14">
        <v>0</v>
      </c>
      <c r="TM9" s="14">
        <v>7.8650000000000002</v>
      </c>
      <c r="TN9" s="14">
        <v>7.8650000000000002</v>
      </c>
      <c r="TO9" s="14">
        <v>-7.8650000000000002</v>
      </c>
      <c r="TP9" s="14">
        <v>0</v>
      </c>
      <c r="TQ9" s="14">
        <v>14.284000000000001</v>
      </c>
      <c r="TR9" s="14">
        <v>14.284000000000001</v>
      </c>
      <c r="TS9" s="14">
        <v>-14.284000000000001</v>
      </c>
      <c r="TT9" s="14">
        <v>0</v>
      </c>
      <c r="TU9" s="14">
        <v>0.24199999999999999</v>
      </c>
      <c r="TV9" s="14">
        <v>0.24199999999999999</v>
      </c>
      <c r="TW9" s="14">
        <v>-0.24199999999999999</v>
      </c>
      <c r="TX9" s="14">
        <v>0</v>
      </c>
      <c r="TY9" s="14">
        <v>0.32600000000000001</v>
      </c>
      <c r="TZ9" s="14">
        <v>0.32600000000000001</v>
      </c>
      <c r="UA9" s="14">
        <v>-0.32600000000000001</v>
      </c>
      <c r="UB9" s="14">
        <v>10.5</v>
      </c>
      <c r="UC9" s="14">
        <v>6</v>
      </c>
      <c r="UD9" s="14">
        <v>6</v>
      </c>
      <c r="UE9" s="14">
        <v>4.5</v>
      </c>
      <c r="UF9" s="14">
        <v>4.3</v>
      </c>
      <c r="UG9" s="14">
        <v>2.5</v>
      </c>
      <c r="UH9" s="14">
        <v>2.5</v>
      </c>
      <c r="UI9" s="14">
        <v>1.8</v>
      </c>
      <c r="UJ9" s="14">
        <v>7.6</v>
      </c>
      <c r="UK9" s="14">
        <v>7.3</v>
      </c>
      <c r="UL9" s="14">
        <v>7.3</v>
      </c>
      <c r="UM9" s="14">
        <v>0.3</v>
      </c>
      <c r="UN9" s="14">
        <v>3.8</v>
      </c>
      <c r="UO9" s="14">
        <v>4</v>
      </c>
      <c r="UP9" s="14">
        <v>4</v>
      </c>
      <c r="UQ9" s="14">
        <v>-0.2</v>
      </c>
      <c r="UR9" s="14">
        <v>5.5</v>
      </c>
      <c r="US9" s="14">
        <v>4</v>
      </c>
      <c r="UT9" s="14">
        <v>4</v>
      </c>
      <c r="UU9" s="14">
        <v>1.5</v>
      </c>
      <c r="UV9" s="14">
        <v>2.5</v>
      </c>
      <c r="UW9" s="14">
        <v>4.2</v>
      </c>
      <c r="UX9" s="14">
        <v>4.2</v>
      </c>
      <c r="UY9" s="14">
        <v>-1.7</v>
      </c>
      <c r="UZ9" s="14">
        <v>15.4</v>
      </c>
      <c r="VA9" s="14">
        <v>9.8510000000000009</v>
      </c>
      <c r="VB9" s="14">
        <v>9.8510000000000009</v>
      </c>
      <c r="VC9" s="14">
        <v>5.5490000000000004</v>
      </c>
      <c r="VD9" s="14">
        <v>0</v>
      </c>
      <c r="VE9" s="14"/>
      <c r="VF9" s="14"/>
      <c r="VG9" s="14">
        <v>0</v>
      </c>
      <c r="VH9" s="14">
        <v>0</v>
      </c>
      <c r="VI9" s="14"/>
      <c r="VJ9" s="14"/>
      <c r="VK9" s="14">
        <v>0</v>
      </c>
      <c r="VL9" s="14">
        <v>0</v>
      </c>
      <c r="VM9" s="14"/>
      <c r="VN9" s="14"/>
      <c r="VO9" s="14">
        <v>0</v>
      </c>
      <c r="VP9" s="14">
        <v>0.6</v>
      </c>
      <c r="VQ9" s="14">
        <v>0.6</v>
      </c>
      <c r="VR9" s="14">
        <v>0.6</v>
      </c>
      <c r="VS9" s="14">
        <v>0</v>
      </c>
      <c r="VT9" s="14">
        <v>0</v>
      </c>
      <c r="VU9" s="14">
        <v>1</v>
      </c>
      <c r="VV9" s="14">
        <v>1</v>
      </c>
      <c r="VW9" s="14">
        <v>-1</v>
      </c>
      <c r="VX9" s="14">
        <v>0</v>
      </c>
      <c r="VY9" s="14">
        <v>3</v>
      </c>
      <c r="VZ9" s="14">
        <v>3</v>
      </c>
      <c r="WA9" s="14">
        <v>-3</v>
      </c>
      <c r="WB9" s="14">
        <v>0</v>
      </c>
      <c r="WC9" s="14"/>
      <c r="WD9" s="14"/>
      <c r="WE9" s="14">
        <v>0</v>
      </c>
      <c r="WF9" s="14">
        <v>2.9</v>
      </c>
      <c r="WG9" s="14">
        <v>3</v>
      </c>
      <c r="WH9" s="14">
        <v>3</v>
      </c>
      <c r="WI9" s="14">
        <v>-0.1</v>
      </c>
      <c r="WJ9" s="14">
        <v>2.4</v>
      </c>
      <c r="WK9" s="14">
        <v>2.4</v>
      </c>
      <c r="WL9" s="14">
        <v>2.4</v>
      </c>
      <c r="WM9" s="14">
        <v>0</v>
      </c>
      <c r="WN9" s="14">
        <v>2.4</v>
      </c>
      <c r="WO9" s="14">
        <v>2.4</v>
      </c>
      <c r="WP9" s="14">
        <v>2.4</v>
      </c>
      <c r="WQ9" s="14">
        <v>0</v>
      </c>
      <c r="WR9" s="14">
        <v>2.6</v>
      </c>
      <c r="WS9" s="14">
        <v>2.8</v>
      </c>
      <c r="WT9" s="14">
        <v>2.8</v>
      </c>
      <c r="WU9" s="14">
        <v>-0.2</v>
      </c>
      <c r="WV9" s="14">
        <v>0</v>
      </c>
      <c r="WW9" s="14"/>
      <c r="WX9" s="14"/>
      <c r="WY9" s="14">
        <v>0</v>
      </c>
      <c r="WZ9" s="14">
        <v>7.2</v>
      </c>
      <c r="XA9" s="14">
        <v>7.6</v>
      </c>
      <c r="XB9" s="14">
        <v>7.6</v>
      </c>
      <c r="XC9" s="14">
        <v>-0.4</v>
      </c>
      <c r="XD9" s="14">
        <v>20</v>
      </c>
      <c r="XE9" s="14">
        <v>19.223299999999998</v>
      </c>
      <c r="XF9" s="14">
        <v>19.223299999999998</v>
      </c>
      <c r="XG9" s="14">
        <v>0.77669999999999995</v>
      </c>
      <c r="XH9" s="14">
        <v>9.3000000000000007</v>
      </c>
      <c r="XI9" s="14">
        <v>10.8</v>
      </c>
      <c r="XJ9" s="14">
        <v>10.8</v>
      </c>
      <c r="XK9" s="14">
        <v>-1.5</v>
      </c>
      <c r="XL9" s="14">
        <v>28.8</v>
      </c>
      <c r="XM9" s="14">
        <v>28</v>
      </c>
      <c r="XN9" s="14">
        <v>28</v>
      </c>
      <c r="XO9" s="14">
        <v>0.8</v>
      </c>
      <c r="XP9" s="14">
        <v>29.75</v>
      </c>
      <c r="XQ9" s="14">
        <v>28</v>
      </c>
      <c r="XR9" s="14">
        <v>28</v>
      </c>
      <c r="XS9" s="14">
        <v>1.75</v>
      </c>
      <c r="XT9" s="14">
        <v>15.5</v>
      </c>
      <c r="XU9" s="14">
        <v>14</v>
      </c>
      <c r="XV9" s="14">
        <v>14</v>
      </c>
      <c r="XW9" s="14">
        <v>1.5</v>
      </c>
      <c r="XX9" s="14">
        <v>8.1</v>
      </c>
      <c r="XY9" s="14">
        <v>19</v>
      </c>
      <c r="XZ9" s="14">
        <v>19</v>
      </c>
      <c r="YA9" s="14">
        <v>-10.9</v>
      </c>
      <c r="YB9" s="14">
        <v>6.2</v>
      </c>
      <c r="YC9" s="14">
        <v>7.86</v>
      </c>
      <c r="YD9" s="14">
        <v>7.86</v>
      </c>
      <c r="YE9" s="14">
        <v>-1.66</v>
      </c>
      <c r="YF9" s="14">
        <v>10.95</v>
      </c>
      <c r="YG9" s="14">
        <v>11</v>
      </c>
      <c r="YH9" s="14">
        <v>11</v>
      </c>
      <c r="YI9" s="14">
        <v>-0.05</v>
      </c>
    </row>
    <row r="10" spans="1:659" ht="24" customHeight="1" x14ac:dyDescent="0.25">
      <c r="A10" s="1"/>
      <c r="B10" s="16" t="s">
        <v>92</v>
      </c>
      <c r="C10" s="16" t="s">
        <v>876</v>
      </c>
      <c r="D10" s="17">
        <v>140.4</v>
      </c>
      <c r="E10" s="17">
        <v>117.24531</v>
      </c>
      <c r="F10" s="17">
        <v>115.91134</v>
      </c>
      <c r="G10" s="17">
        <v>24.488659999999999</v>
      </c>
      <c r="H10" s="17">
        <v>543.6</v>
      </c>
      <c r="I10" s="17">
        <v>552.21036000000004</v>
      </c>
      <c r="J10" s="17">
        <v>571.68322999999998</v>
      </c>
      <c r="K10" s="17">
        <v>-28.08323</v>
      </c>
      <c r="L10" s="17">
        <v>181.7</v>
      </c>
      <c r="M10" s="17">
        <v>179.64384000000001</v>
      </c>
      <c r="N10" s="17">
        <v>185.97872000000001</v>
      </c>
      <c r="O10" s="17">
        <v>-4.2787199999999999</v>
      </c>
      <c r="P10" s="17"/>
      <c r="Q10" s="17"/>
      <c r="R10" s="17"/>
      <c r="S10" s="17">
        <v>0</v>
      </c>
      <c r="T10" s="17"/>
      <c r="U10" s="17"/>
      <c r="V10" s="17"/>
      <c r="W10" s="17">
        <v>0</v>
      </c>
      <c r="X10" s="17">
        <v>0</v>
      </c>
      <c r="Y10" s="17"/>
      <c r="Z10" s="17"/>
      <c r="AA10" s="17">
        <v>0</v>
      </c>
      <c r="AB10" s="17">
        <v>112.3</v>
      </c>
      <c r="AC10" s="17">
        <v>109.98820000000001</v>
      </c>
      <c r="AD10" s="17">
        <v>91.364000000000004</v>
      </c>
      <c r="AE10" s="17">
        <v>20.936</v>
      </c>
      <c r="AF10" s="17"/>
      <c r="AG10" s="17"/>
      <c r="AH10" s="17"/>
      <c r="AI10" s="17">
        <v>0</v>
      </c>
      <c r="AJ10" s="17"/>
      <c r="AK10" s="17"/>
      <c r="AL10" s="17"/>
      <c r="AM10" s="17">
        <v>0</v>
      </c>
      <c r="AN10" s="17">
        <v>187</v>
      </c>
      <c r="AO10" s="17">
        <v>196.22801999999999</v>
      </c>
      <c r="AP10" s="17">
        <v>196.22801999999999</v>
      </c>
      <c r="AQ10" s="17">
        <v>-9.2280200000000008</v>
      </c>
      <c r="AR10" s="17">
        <v>206.8</v>
      </c>
      <c r="AS10" s="17">
        <v>196.22801999999999</v>
      </c>
      <c r="AT10" s="17">
        <v>196.22801999999999</v>
      </c>
      <c r="AU10" s="17">
        <v>10.57198</v>
      </c>
      <c r="AV10" s="17">
        <v>209.4</v>
      </c>
      <c r="AW10" s="17">
        <v>196.22801999999999</v>
      </c>
      <c r="AX10" s="17">
        <v>196.22801999999999</v>
      </c>
      <c r="AY10" s="17">
        <v>13.17198</v>
      </c>
      <c r="AZ10" s="17">
        <v>288.89999999999998</v>
      </c>
      <c r="BA10" s="17">
        <v>295.22593999999998</v>
      </c>
      <c r="BB10" s="17">
        <v>295.22593999999998</v>
      </c>
      <c r="BC10" s="17">
        <v>-6.3259400000000001</v>
      </c>
      <c r="BD10" s="17">
        <v>213.9</v>
      </c>
      <c r="BE10" s="17">
        <v>207.04164</v>
      </c>
      <c r="BF10" s="17">
        <v>207.04164</v>
      </c>
      <c r="BG10" s="17">
        <v>6.8583600000000002</v>
      </c>
      <c r="BH10" s="17">
        <v>110.8</v>
      </c>
      <c r="BI10" s="17">
        <v>103.83168999999999</v>
      </c>
      <c r="BJ10" s="17">
        <v>103.8317</v>
      </c>
      <c r="BK10" s="17">
        <v>6.9683000000000002</v>
      </c>
      <c r="BL10" s="17">
        <v>256.7</v>
      </c>
      <c r="BM10" s="17">
        <v>324.88452000000001</v>
      </c>
      <c r="BN10" s="17">
        <v>377.40557000000001</v>
      </c>
      <c r="BO10" s="17">
        <v>-120.70556999999999</v>
      </c>
      <c r="BP10" s="17">
        <v>2.9</v>
      </c>
      <c r="BQ10" s="17">
        <v>3.4527100000000002</v>
      </c>
      <c r="BR10" s="17">
        <v>3.4527100000000002</v>
      </c>
      <c r="BS10" s="17">
        <v>-0.55271000000000003</v>
      </c>
      <c r="BT10" s="17"/>
      <c r="BU10" s="17"/>
      <c r="BV10" s="17"/>
      <c r="BW10" s="17">
        <v>0</v>
      </c>
      <c r="BX10" s="17"/>
      <c r="BY10" s="17"/>
      <c r="BZ10" s="17"/>
      <c r="CA10" s="17">
        <v>0</v>
      </c>
      <c r="CB10" s="17"/>
      <c r="CC10" s="17"/>
      <c r="CD10" s="17"/>
      <c r="CE10" s="17">
        <v>0</v>
      </c>
      <c r="CF10" s="17"/>
      <c r="CG10" s="17"/>
      <c r="CH10" s="17"/>
      <c r="CI10" s="17">
        <v>0</v>
      </c>
      <c r="CJ10" s="17">
        <v>114.1</v>
      </c>
      <c r="CK10" s="17">
        <v>117.29303</v>
      </c>
      <c r="CL10" s="17">
        <v>117.29303</v>
      </c>
      <c r="CM10" s="17">
        <v>-3.1930299999999998</v>
      </c>
      <c r="CN10" s="17">
        <v>7.5</v>
      </c>
      <c r="CO10" s="17"/>
      <c r="CP10" s="17">
        <v>5.1333399999999996</v>
      </c>
      <c r="CQ10" s="17">
        <v>2.36666</v>
      </c>
      <c r="CR10" s="17">
        <v>5.8</v>
      </c>
      <c r="CS10" s="17">
        <v>2.8177599999999998</v>
      </c>
      <c r="CT10" s="17">
        <v>2.8177599999999998</v>
      </c>
      <c r="CU10" s="17">
        <v>2.98224</v>
      </c>
      <c r="CV10" s="17"/>
      <c r="CW10" s="17"/>
      <c r="CX10" s="17"/>
      <c r="CY10" s="17">
        <v>0</v>
      </c>
      <c r="CZ10" s="17">
        <v>6.9</v>
      </c>
      <c r="DA10" s="17">
        <v>6.8787000000000003</v>
      </c>
      <c r="DB10" s="17">
        <v>6.8787000000000003</v>
      </c>
      <c r="DC10" s="17">
        <v>2.1299999999999999E-2</v>
      </c>
      <c r="DD10" s="17">
        <v>10.5</v>
      </c>
      <c r="DE10" s="17">
        <v>14.919420000000001</v>
      </c>
      <c r="DF10" s="17">
        <v>14.919420000000001</v>
      </c>
      <c r="DG10" s="17">
        <v>-4.4194199999999997</v>
      </c>
      <c r="DH10" s="17">
        <v>49.7</v>
      </c>
      <c r="DI10" s="17">
        <v>80.183959999999999</v>
      </c>
      <c r="DJ10" s="17">
        <v>90.211709999999997</v>
      </c>
      <c r="DK10" s="17">
        <v>-40.511710000000001</v>
      </c>
      <c r="DL10" s="17"/>
      <c r="DM10" s="17"/>
      <c r="DN10" s="17"/>
      <c r="DO10" s="17">
        <v>0</v>
      </c>
      <c r="DP10" s="17"/>
      <c r="DQ10" s="17"/>
      <c r="DR10" s="17"/>
      <c r="DS10" s="17">
        <v>0</v>
      </c>
      <c r="DT10" s="17"/>
      <c r="DU10" s="17"/>
      <c r="DV10" s="17"/>
      <c r="DW10" s="17">
        <v>0</v>
      </c>
      <c r="DX10" s="17">
        <v>0</v>
      </c>
      <c r="DY10" s="17"/>
      <c r="DZ10" s="17"/>
      <c r="EA10" s="17">
        <v>0</v>
      </c>
      <c r="EB10" s="17">
        <v>59.6</v>
      </c>
      <c r="EC10" s="17">
        <v>79.782020000000003</v>
      </c>
      <c r="ED10" s="17">
        <v>77.204700000000003</v>
      </c>
      <c r="EE10" s="17">
        <v>-17.604700000000001</v>
      </c>
      <c r="EF10" s="17">
        <v>107</v>
      </c>
      <c r="EG10" s="17">
        <v>110.26295</v>
      </c>
      <c r="EH10" s="17">
        <v>93.074240000000003</v>
      </c>
      <c r="EI10" s="17">
        <v>13.92576</v>
      </c>
      <c r="EJ10" s="17"/>
      <c r="EK10" s="17"/>
      <c r="EL10" s="17"/>
      <c r="EM10" s="17">
        <v>0</v>
      </c>
      <c r="EN10" s="17"/>
      <c r="EO10" s="17"/>
      <c r="EP10" s="17"/>
      <c r="EQ10" s="17">
        <v>0</v>
      </c>
      <c r="ER10" s="17"/>
      <c r="ES10" s="17"/>
      <c r="ET10" s="17"/>
      <c r="EU10" s="17">
        <v>0</v>
      </c>
      <c r="EV10" s="17">
        <v>0</v>
      </c>
      <c r="EW10" s="17"/>
      <c r="EX10" s="17"/>
      <c r="EY10" s="17">
        <v>0</v>
      </c>
      <c r="EZ10" s="17">
        <v>227.3</v>
      </c>
      <c r="FA10" s="17">
        <v>144.32995</v>
      </c>
      <c r="FB10" s="17"/>
      <c r="FC10" s="17">
        <v>227.3</v>
      </c>
      <c r="FD10" s="17">
        <v>40.700000000000003</v>
      </c>
      <c r="FE10" s="17">
        <v>25.99446</v>
      </c>
      <c r="FF10" s="17">
        <v>25.99446</v>
      </c>
      <c r="FG10" s="17">
        <v>14.705539999999999</v>
      </c>
      <c r="FH10" s="17">
        <v>30.2</v>
      </c>
      <c r="FI10" s="17">
        <v>30.92792</v>
      </c>
      <c r="FJ10" s="17">
        <v>67.010310000000004</v>
      </c>
      <c r="FK10" s="17">
        <v>-36.810310000000001</v>
      </c>
      <c r="FL10" s="17"/>
      <c r="FM10" s="17"/>
      <c r="FN10" s="17"/>
      <c r="FO10" s="17">
        <v>0</v>
      </c>
      <c r="FP10" s="17">
        <v>18.2</v>
      </c>
      <c r="FQ10" s="17">
        <v>16.68403</v>
      </c>
      <c r="FR10" s="17">
        <v>16.68403</v>
      </c>
      <c r="FS10" s="17">
        <v>1.51597</v>
      </c>
      <c r="FT10" s="17">
        <v>9.6999999999999993</v>
      </c>
      <c r="FU10" s="17">
        <v>9.5</v>
      </c>
      <c r="FV10" s="17">
        <v>9.5</v>
      </c>
      <c r="FW10" s="17">
        <v>0.2</v>
      </c>
      <c r="FX10" s="17">
        <v>58.4</v>
      </c>
      <c r="FY10" s="17">
        <v>64.093320000000006</v>
      </c>
      <c r="FZ10" s="17">
        <v>64.093320000000006</v>
      </c>
      <c r="GA10" s="17">
        <v>-5.6933199999999999</v>
      </c>
      <c r="GB10" s="17">
        <v>179.6</v>
      </c>
      <c r="GC10" s="17">
        <v>184.91498000000001</v>
      </c>
      <c r="GD10" s="17">
        <v>184.91498000000001</v>
      </c>
      <c r="GE10" s="17">
        <v>-5.3149800000000003</v>
      </c>
      <c r="GF10" s="17">
        <v>179.6</v>
      </c>
      <c r="GG10" s="17">
        <v>184.91498000000001</v>
      </c>
      <c r="GH10" s="17">
        <v>184.91498000000001</v>
      </c>
      <c r="GI10" s="17">
        <v>-5.3149800000000003</v>
      </c>
      <c r="GJ10" s="17">
        <v>184</v>
      </c>
      <c r="GK10" s="17">
        <v>185.47028</v>
      </c>
      <c r="GL10" s="17">
        <v>185.47028</v>
      </c>
      <c r="GM10" s="17">
        <v>-1.47028</v>
      </c>
      <c r="GN10" s="17">
        <v>86.2</v>
      </c>
      <c r="GO10" s="17">
        <v>86.362960000000001</v>
      </c>
      <c r="GP10" s="17">
        <v>82.343389999999999</v>
      </c>
      <c r="GQ10" s="17">
        <v>3.8566099999999999</v>
      </c>
      <c r="GR10" s="17">
        <v>7.4</v>
      </c>
      <c r="GS10" s="17">
        <v>7.5072400000000004</v>
      </c>
      <c r="GT10" s="17">
        <v>7.5072400000000004</v>
      </c>
      <c r="GU10" s="17">
        <v>-0.10724</v>
      </c>
      <c r="GV10" s="17">
        <v>9.1999999999999993</v>
      </c>
      <c r="GW10" s="17">
        <v>7.8757999999999999</v>
      </c>
      <c r="GX10" s="17">
        <v>7.8757999999999999</v>
      </c>
      <c r="GY10" s="17">
        <v>1.3242</v>
      </c>
      <c r="GZ10" s="17">
        <v>7.5</v>
      </c>
      <c r="HA10" s="17">
        <v>4.1237700000000004</v>
      </c>
      <c r="HB10" s="17">
        <v>4.12371</v>
      </c>
      <c r="HC10" s="17">
        <v>3.37629</v>
      </c>
      <c r="HD10" s="17">
        <v>20.6</v>
      </c>
      <c r="HE10" s="17">
        <v>21.751460000000002</v>
      </c>
      <c r="HF10" s="17">
        <v>21.751460000000002</v>
      </c>
      <c r="HG10" s="17">
        <v>-1.1514599999999999</v>
      </c>
      <c r="HH10" s="17"/>
      <c r="HI10" s="17"/>
      <c r="HJ10" s="17"/>
      <c r="HK10" s="17">
        <v>0</v>
      </c>
      <c r="HL10" s="17">
        <v>0</v>
      </c>
      <c r="HM10" s="17"/>
      <c r="HN10" s="17"/>
      <c r="HO10" s="17">
        <v>0</v>
      </c>
      <c r="HP10" s="17">
        <v>46.6</v>
      </c>
      <c r="HQ10" s="17">
        <v>48.881349999999998</v>
      </c>
      <c r="HR10" s="17">
        <v>32.183489999999999</v>
      </c>
      <c r="HS10" s="17">
        <v>14.416510000000001</v>
      </c>
      <c r="HT10" s="17"/>
      <c r="HU10" s="17"/>
      <c r="HV10" s="17"/>
      <c r="HW10" s="17">
        <v>0</v>
      </c>
      <c r="HX10" s="17"/>
      <c r="HY10" s="17"/>
      <c r="HZ10" s="17"/>
      <c r="IA10" s="17">
        <v>0</v>
      </c>
      <c r="IB10" s="17">
        <v>49.2</v>
      </c>
      <c r="IC10" s="17">
        <v>4.6391799999999996</v>
      </c>
      <c r="ID10" s="17">
        <v>63.870060000000002</v>
      </c>
      <c r="IE10" s="17">
        <v>-14.670059999999999</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60.3</v>
      </c>
      <c r="JE10" s="17">
        <v>69.021389999999997</v>
      </c>
      <c r="JF10" s="17">
        <v>75.225830000000002</v>
      </c>
      <c r="JG10" s="17">
        <v>-14.925829999999999</v>
      </c>
      <c r="JH10" s="17">
        <v>177.4</v>
      </c>
      <c r="JI10" s="17">
        <v>185.31679</v>
      </c>
      <c r="JJ10" s="17">
        <v>185.31679</v>
      </c>
      <c r="JK10" s="17">
        <v>-7.9167899999999998</v>
      </c>
      <c r="JL10" s="17">
        <v>175.2</v>
      </c>
      <c r="JM10" s="17">
        <v>185.31679</v>
      </c>
      <c r="JN10" s="17">
        <v>185.31679</v>
      </c>
      <c r="JO10" s="17">
        <v>-10.11679</v>
      </c>
      <c r="JP10" s="17">
        <v>209</v>
      </c>
      <c r="JQ10" s="17">
        <v>185.31679</v>
      </c>
      <c r="JR10" s="17">
        <v>185.31679</v>
      </c>
      <c r="JS10" s="17">
        <v>23.683209999999999</v>
      </c>
      <c r="JT10" s="17">
        <v>271.89999999999998</v>
      </c>
      <c r="JU10" s="17">
        <v>278.80993999999998</v>
      </c>
      <c r="JV10" s="17">
        <v>278.80993999999998</v>
      </c>
      <c r="JW10" s="17">
        <v>-6.9099399999999997</v>
      </c>
      <c r="JX10" s="17">
        <v>76.2</v>
      </c>
      <c r="JY10" s="17">
        <v>73.590999999999994</v>
      </c>
      <c r="JZ10" s="17">
        <v>73.590999999999994</v>
      </c>
      <c r="KA10" s="17">
        <v>2.609</v>
      </c>
      <c r="KB10" s="17">
        <v>36.9</v>
      </c>
      <c r="KC10" s="17">
        <v>36.905999999999999</v>
      </c>
      <c r="KD10" s="17">
        <v>36.905999999999999</v>
      </c>
      <c r="KE10" s="17">
        <v>-6.0000000000000001E-3</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0.8</v>
      </c>
      <c r="LE10" s="17">
        <v>0.37169999999999997</v>
      </c>
      <c r="LF10" s="17">
        <v>0.37169999999999997</v>
      </c>
      <c r="LG10" s="17">
        <v>0.42830000000000001</v>
      </c>
      <c r="LH10" s="17">
        <v>144.69999999999999</v>
      </c>
      <c r="LI10" s="17">
        <v>151.68075999999999</v>
      </c>
      <c r="LJ10" s="17">
        <v>125.40748000000001</v>
      </c>
      <c r="LK10" s="17">
        <v>19.29252</v>
      </c>
      <c r="LL10" s="17">
        <v>62.9</v>
      </c>
      <c r="LM10" s="17">
        <v>59.794420000000002</v>
      </c>
      <c r="LN10" s="17">
        <v>82.015259999999998</v>
      </c>
      <c r="LO10" s="17">
        <v>-19.115259999999999</v>
      </c>
      <c r="LP10" s="17">
        <v>61.9</v>
      </c>
      <c r="LQ10" s="17">
        <v>67.133979999999994</v>
      </c>
      <c r="LR10" s="17">
        <v>67.133979999999994</v>
      </c>
      <c r="LS10" s="17">
        <v>-5.2339799999999999</v>
      </c>
      <c r="LT10" s="17">
        <v>68.5</v>
      </c>
      <c r="LU10" s="17">
        <v>57.58278</v>
      </c>
      <c r="LV10" s="17">
        <v>66.357640000000004</v>
      </c>
      <c r="LW10" s="17">
        <v>2.14236</v>
      </c>
      <c r="LX10" s="17">
        <v>29.2</v>
      </c>
      <c r="LY10" s="17">
        <v>29.951460000000001</v>
      </c>
      <c r="LZ10" s="17">
        <v>29.951460000000001</v>
      </c>
      <c r="MA10" s="17">
        <v>-0.75146000000000002</v>
      </c>
      <c r="MB10" s="17"/>
      <c r="MC10" s="17"/>
      <c r="MD10" s="17"/>
      <c r="ME10" s="17">
        <v>0</v>
      </c>
      <c r="MF10" s="17">
        <v>0</v>
      </c>
      <c r="MG10" s="17"/>
      <c r="MH10" s="17"/>
      <c r="MI10" s="17">
        <v>0</v>
      </c>
      <c r="MJ10" s="17"/>
      <c r="MK10" s="17"/>
      <c r="ML10" s="17"/>
      <c r="MM10" s="17">
        <v>0</v>
      </c>
      <c r="MN10" s="17">
        <v>145.69999999999999</v>
      </c>
      <c r="MO10" s="17">
        <v>151.08876000000001</v>
      </c>
      <c r="MP10" s="17">
        <v>151.08876000000001</v>
      </c>
      <c r="MQ10" s="17">
        <v>-5.3887600000000004</v>
      </c>
      <c r="MR10" s="17">
        <v>148.4</v>
      </c>
      <c r="MS10" s="17">
        <v>151.08876000000001</v>
      </c>
      <c r="MT10" s="17">
        <v>151.08876000000001</v>
      </c>
      <c r="MU10" s="17">
        <v>-2.6887599999999998</v>
      </c>
      <c r="MV10" s="17">
        <v>148.9</v>
      </c>
      <c r="MW10" s="17">
        <v>151.54248000000001</v>
      </c>
      <c r="MX10" s="17">
        <v>151.54248000000001</v>
      </c>
      <c r="MY10" s="17">
        <v>-2.6424799999999999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217.4</v>
      </c>
      <c r="NU10" s="17">
        <v>206.29038</v>
      </c>
      <c r="NV10" s="17">
        <v>206.29038</v>
      </c>
      <c r="NW10" s="17">
        <v>11.10962</v>
      </c>
      <c r="NX10" s="17">
        <v>104.6</v>
      </c>
      <c r="NY10" s="17">
        <v>103.45493</v>
      </c>
      <c r="NZ10" s="17">
        <v>103.45493</v>
      </c>
      <c r="OA10" s="17">
        <v>1.14507</v>
      </c>
      <c r="OB10" s="17">
        <v>0</v>
      </c>
      <c r="OC10" s="17"/>
      <c r="OD10" s="17"/>
      <c r="OE10" s="17">
        <v>0</v>
      </c>
      <c r="OF10" s="17">
        <v>0.2</v>
      </c>
      <c r="OG10" s="17">
        <v>11.45</v>
      </c>
      <c r="OH10" s="17">
        <v>11.45</v>
      </c>
      <c r="OI10" s="17">
        <v>-11.25</v>
      </c>
      <c r="OJ10" s="17">
        <v>0</v>
      </c>
      <c r="OK10" s="17"/>
      <c r="OL10" s="17"/>
      <c r="OM10" s="17">
        <v>0</v>
      </c>
      <c r="ON10" s="17">
        <v>14.9</v>
      </c>
      <c r="OO10" s="17">
        <v>12.558</v>
      </c>
      <c r="OP10" s="17">
        <v>12.558</v>
      </c>
      <c r="OQ10" s="17">
        <v>2.3420000000000001</v>
      </c>
      <c r="OR10" s="17">
        <v>0</v>
      </c>
      <c r="OS10" s="17"/>
      <c r="OT10" s="17"/>
      <c r="OU10" s="17">
        <v>0</v>
      </c>
      <c r="OV10" s="17">
        <v>4.5999999999999996</v>
      </c>
      <c r="OW10" s="17">
        <v>4.2</v>
      </c>
      <c r="OX10" s="17">
        <v>4.2</v>
      </c>
      <c r="OY10" s="17">
        <v>0.4</v>
      </c>
      <c r="OZ10" s="17"/>
      <c r="PA10" s="17"/>
      <c r="PB10" s="17"/>
      <c r="PC10" s="17">
        <v>0</v>
      </c>
      <c r="PD10" s="17">
        <v>0</v>
      </c>
      <c r="PE10" s="17"/>
      <c r="PF10" s="17"/>
      <c r="PG10" s="17">
        <v>0</v>
      </c>
      <c r="PH10" s="17">
        <v>0</v>
      </c>
      <c r="PI10" s="17"/>
      <c r="PJ10" s="17"/>
      <c r="PK10" s="17">
        <v>0</v>
      </c>
      <c r="PL10" s="17">
        <v>0</v>
      </c>
      <c r="PM10" s="17"/>
      <c r="PN10" s="17"/>
      <c r="PO10" s="17">
        <v>0</v>
      </c>
      <c r="PP10" s="17">
        <v>0.2</v>
      </c>
      <c r="PQ10" s="17">
        <v>1</v>
      </c>
      <c r="PR10" s="17">
        <v>1</v>
      </c>
      <c r="PS10" s="17">
        <v>-0.8</v>
      </c>
      <c r="PT10" s="17">
        <v>1.5</v>
      </c>
      <c r="PU10" s="17">
        <v>1.4</v>
      </c>
      <c r="PV10" s="17">
        <v>1.4</v>
      </c>
      <c r="PW10" s="17">
        <v>0.1</v>
      </c>
      <c r="PX10" s="17">
        <v>4.3</v>
      </c>
      <c r="PY10" s="17">
        <v>4</v>
      </c>
      <c r="PZ10" s="17">
        <v>4</v>
      </c>
      <c r="QA10" s="17">
        <v>0.3</v>
      </c>
      <c r="QB10" s="17">
        <v>19.8</v>
      </c>
      <c r="QC10" s="17">
        <v>19.417470000000002</v>
      </c>
      <c r="QD10" s="17">
        <v>19.417480000000001</v>
      </c>
      <c r="QE10" s="17">
        <v>0.38252000000000003</v>
      </c>
      <c r="QF10" s="17">
        <v>7.7</v>
      </c>
      <c r="QG10" s="17">
        <v>9</v>
      </c>
      <c r="QH10" s="17">
        <v>9</v>
      </c>
      <c r="QI10" s="17">
        <v>-1.3</v>
      </c>
      <c r="QJ10" s="17">
        <v>4.8</v>
      </c>
      <c r="QK10" s="17">
        <v>3.5</v>
      </c>
      <c r="QL10" s="17">
        <v>3.5</v>
      </c>
      <c r="QM10" s="17">
        <v>1.3</v>
      </c>
      <c r="QN10" s="17">
        <v>3.5</v>
      </c>
      <c r="QO10" s="17">
        <v>3.4</v>
      </c>
      <c r="QP10" s="17">
        <v>3.4</v>
      </c>
      <c r="QQ10" s="17">
        <v>0.1</v>
      </c>
      <c r="QR10" s="17">
        <v>17.5</v>
      </c>
      <c r="QS10" s="17">
        <v>17.475729999999999</v>
      </c>
      <c r="QT10" s="17">
        <v>17.475729999999999</v>
      </c>
      <c r="QU10" s="17">
        <v>2.427E-2</v>
      </c>
      <c r="QV10" s="17">
        <v>0</v>
      </c>
      <c r="QW10" s="17"/>
      <c r="QX10" s="17"/>
      <c r="QY10" s="17">
        <v>0</v>
      </c>
      <c r="QZ10" s="17">
        <v>0</v>
      </c>
      <c r="RA10" s="17"/>
      <c r="RB10" s="17"/>
      <c r="RC10" s="17">
        <v>0</v>
      </c>
      <c r="RD10" s="17">
        <v>0</v>
      </c>
      <c r="RE10" s="17">
        <v>2.5</v>
      </c>
      <c r="RF10" s="17">
        <v>2.5</v>
      </c>
      <c r="RG10" s="17">
        <v>-2.5</v>
      </c>
      <c r="RH10" s="17">
        <v>0</v>
      </c>
      <c r="RI10" s="17">
        <v>5.6420000000000003</v>
      </c>
      <c r="RJ10" s="17">
        <v>5.6420000000000003</v>
      </c>
      <c r="RK10" s="17">
        <v>-5.6420000000000003</v>
      </c>
      <c r="RL10" s="17">
        <v>0</v>
      </c>
      <c r="RM10" s="17"/>
      <c r="RN10" s="17"/>
      <c r="RO10" s="17">
        <v>0</v>
      </c>
      <c r="RP10" s="17">
        <v>1.7</v>
      </c>
      <c r="RQ10" s="17">
        <v>1.95</v>
      </c>
      <c r="RR10" s="17">
        <v>1.95</v>
      </c>
      <c r="RS10" s="17">
        <v>-0.25</v>
      </c>
      <c r="RT10" s="17">
        <v>11.4</v>
      </c>
      <c r="RU10" s="17"/>
      <c r="RV10" s="17">
        <v>14.77364</v>
      </c>
      <c r="RW10" s="17">
        <v>-3.37364</v>
      </c>
      <c r="RX10" s="17">
        <v>1.2</v>
      </c>
      <c r="RY10" s="17">
        <v>1.44</v>
      </c>
      <c r="RZ10" s="17">
        <v>1.44</v>
      </c>
      <c r="SA10" s="17">
        <v>-0.24</v>
      </c>
      <c r="SB10" s="17">
        <v>0.4</v>
      </c>
      <c r="SC10" s="17">
        <v>0.4</v>
      </c>
      <c r="SD10" s="17">
        <v>0.4</v>
      </c>
      <c r="SE10" s="17">
        <v>0</v>
      </c>
      <c r="SF10" s="17">
        <v>4</v>
      </c>
      <c r="SG10" s="17">
        <v>3.5</v>
      </c>
      <c r="SH10" s="17">
        <v>3.5</v>
      </c>
      <c r="SI10" s="17">
        <v>0.5</v>
      </c>
      <c r="SJ10" s="17">
        <v>3.1</v>
      </c>
      <c r="SK10" s="17">
        <v>2.2999999999999998</v>
      </c>
      <c r="SL10" s="17">
        <v>2.2999999999999998</v>
      </c>
      <c r="SM10" s="17">
        <v>0.8</v>
      </c>
      <c r="SN10" s="17">
        <v>3.2</v>
      </c>
      <c r="SO10" s="17">
        <v>3</v>
      </c>
      <c r="SP10" s="17">
        <v>3</v>
      </c>
      <c r="SQ10" s="17">
        <v>0.2</v>
      </c>
      <c r="SR10" s="17">
        <v>4.4000000000000004</v>
      </c>
      <c r="SS10" s="17">
        <v>4.5</v>
      </c>
      <c r="ST10" s="17">
        <v>4.5</v>
      </c>
      <c r="SU10" s="17">
        <v>-0.1</v>
      </c>
      <c r="SV10" s="17">
        <v>10</v>
      </c>
      <c r="SW10" s="17">
        <v>10</v>
      </c>
      <c r="SX10" s="17">
        <v>10</v>
      </c>
      <c r="SY10" s="17">
        <v>0</v>
      </c>
      <c r="SZ10" s="17">
        <v>30</v>
      </c>
      <c r="TA10" s="17">
        <v>17.946999999999999</v>
      </c>
      <c r="TB10" s="17">
        <v>17.946999999999999</v>
      </c>
      <c r="TC10" s="17">
        <v>12.053000000000001</v>
      </c>
      <c r="TD10" s="17">
        <v>6.9</v>
      </c>
      <c r="TE10" s="17">
        <v>14.41</v>
      </c>
      <c r="TF10" s="17">
        <v>14.41</v>
      </c>
      <c r="TG10" s="17">
        <v>-7.51</v>
      </c>
      <c r="TH10" s="17">
        <v>0</v>
      </c>
      <c r="TI10" s="17"/>
      <c r="TJ10" s="17"/>
      <c r="TK10" s="17">
        <v>0</v>
      </c>
      <c r="TL10" s="17">
        <v>0</v>
      </c>
      <c r="TM10" s="17">
        <v>7.8650000000000002</v>
      </c>
      <c r="TN10" s="17">
        <v>7.8650000000000002</v>
      </c>
      <c r="TO10" s="17">
        <v>-7.8650000000000002</v>
      </c>
      <c r="TP10" s="17">
        <v>0</v>
      </c>
      <c r="TQ10" s="17">
        <v>14.284000000000001</v>
      </c>
      <c r="TR10" s="17">
        <v>14.284000000000001</v>
      </c>
      <c r="TS10" s="17">
        <v>-14.284000000000001</v>
      </c>
      <c r="TT10" s="17">
        <v>0</v>
      </c>
      <c r="TU10" s="17">
        <v>0.24199999999999999</v>
      </c>
      <c r="TV10" s="17">
        <v>0.24199999999999999</v>
      </c>
      <c r="TW10" s="17">
        <v>-0.24199999999999999</v>
      </c>
      <c r="TX10" s="17">
        <v>0</v>
      </c>
      <c r="TY10" s="17">
        <v>0.32600000000000001</v>
      </c>
      <c r="TZ10" s="17">
        <v>0.32600000000000001</v>
      </c>
      <c r="UA10" s="17">
        <v>-0.32600000000000001</v>
      </c>
      <c r="UB10" s="17">
        <v>10.5</v>
      </c>
      <c r="UC10" s="17">
        <v>6</v>
      </c>
      <c r="UD10" s="17">
        <v>6</v>
      </c>
      <c r="UE10" s="17">
        <v>4.5</v>
      </c>
      <c r="UF10" s="17">
        <v>4.3</v>
      </c>
      <c r="UG10" s="17">
        <v>2.5</v>
      </c>
      <c r="UH10" s="17">
        <v>2.5</v>
      </c>
      <c r="UI10" s="17">
        <v>1.8</v>
      </c>
      <c r="UJ10" s="17">
        <v>7.6</v>
      </c>
      <c r="UK10" s="17">
        <v>7.3</v>
      </c>
      <c r="UL10" s="17">
        <v>7.3</v>
      </c>
      <c r="UM10" s="17">
        <v>0.3</v>
      </c>
      <c r="UN10" s="17">
        <v>3.6</v>
      </c>
      <c r="UO10" s="17">
        <v>4</v>
      </c>
      <c r="UP10" s="17">
        <v>4</v>
      </c>
      <c r="UQ10" s="17">
        <v>-0.4</v>
      </c>
      <c r="UR10" s="17">
        <v>6</v>
      </c>
      <c r="US10" s="17">
        <v>4</v>
      </c>
      <c r="UT10" s="17">
        <v>4</v>
      </c>
      <c r="UU10" s="17">
        <v>2</v>
      </c>
      <c r="UV10" s="17">
        <v>4</v>
      </c>
      <c r="UW10" s="17">
        <v>4.2</v>
      </c>
      <c r="UX10" s="17">
        <v>4.2</v>
      </c>
      <c r="UY10" s="17">
        <v>-0.2</v>
      </c>
      <c r="UZ10" s="17">
        <v>15.1</v>
      </c>
      <c r="VA10" s="17">
        <v>9.8510000000000009</v>
      </c>
      <c r="VB10" s="17">
        <v>9.8510000000000009</v>
      </c>
      <c r="VC10" s="17">
        <v>5.2489999999999997</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1</v>
      </c>
      <c r="VV10" s="17">
        <v>1</v>
      </c>
      <c r="VW10" s="17">
        <v>-1</v>
      </c>
      <c r="VX10" s="17">
        <v>0</v>
      </c>
      <c r="VY10" s="17">
        <v>3</v>
      </c>
      <c r="VZ10" s="17">
        <v>3</v>
      </c>
      <c r="WA10" s="17">
        <v>-3</v>
      </c>
      <c r="WB10" s="17">
        <v>0</v>
      </c>
      <c r="WC10" s="17"/>
      <c r="WD10" s="17"/>
      <c r="WE10" s="17">
        <v>0</v>
      </c>
      <c r="WF10" s="17">
        <v>2.9</v>
      </c>
      <c r="WG10" s="17">
        <v>3</v>
      </c>
      <c r="WH10" s="17">
        <v>3</v>
      </c>
      <c r="WI10" s="17">
        <v>-0.1</v>
      </c>
      <c r="WJ10" s="17">
        <v>2.4</v>
      </c>
      <c r="WK10" s="17">
        <v>2.4</v>
      </c>
      <c r="WL10" s="17">
        <v>2.4</v>
      </c>
      <c r="WM10" s="17">
        <v>0</v>
      </c>
      <c r="WN10" s="17">
        <v>2.4</v>
      </c>
      <c r="WO10" s="17">
        <v>2.4</v>
      </c>
      <c r="WP10" s="17">
        <v>2.4</v>
      </c>
      <c r="WQ10" s="17">
        <v>0</v>
      </c>
      <c r="WR10" s="17">
        <v>2.6</v>
      </c>
      <c r="WS10" s="17">
        <v>2.8</v>
      </c>
      <c r="WT10" s="17">
        <v>2.8</v>
      </c>
      <c r="WU10" s="17">
        <v>-0.2</v>
      </c>
      <c r="WV10" s="17">
        <v>0</v>
      </c>
      <c r="WW10" s="17"/>
      <c r="WX10" s="17"/>
      <c r="WY10" s="17">
        <v>0</v>
      </c>
      <c r="WZ10" s="17">
        <v>7.1</v>
      </c>
      <c r="XA10" s="17">
        <v>7.6</v>
      </c>
      <c r="XB10" s="17">
        <v>7.6</v>
      </c>
      <c r="XC10" s="17">
        <v>-0.5</v>
      </c>
      <c r="XD10" s="17">
        <v>20</v>
      </c>
      <c r="XE10" s="17">
        <v>19.223299999999998</v>
      </c>
      <c r="XF10" s="17">
        <v>19.223299999999998</v>
      </c>
      <c r="XG10" s="17">
        <v>0.77669999999999995</v>
      </c>
      <c r="XH10" s="17">
        <v>9.1999999999999993</v>
      </c>
      <c r="XI10" s="17">
        <v>10.8</v>
      </c>
      <c r="XJ10" s="17">
        <v>10.8</v>
      </c>
      <c r="XK10" s="17">
        <v>-1.6</v>
      </c>
      <c r="XL10" s="17">
        <v>29.17</v>
      </c>
      <c r="XM10" s="17">
        <v>28</v>
      </c>
      <c r="XN10" s="17">
        <v>28</v>
      </c>
      <c r="XO10" s="17">
        <v>1.17</v>
      </c>
      <c r="XP10" s="17">
        <v>29.9</v>
      </c>
      <c r="XQ10" s="17">
        <v>28</v>
      </c>
      <c r="XR10" s="17">
        <v>28</v>
      </c>
      <c r="XS10" s="17">
        <v>1.9</v>
      </c>
      <c r="XT10" s="17">
        <v>15.4</v>
      </c>
      <c r="XU10" s="17">
        <v>14</v>
      </c>
      <c r="XV10" s="17">
        <v>14</v>
      </c>
      <c r="XW10" s="17">
        <v>1.4</v>
      </c>
      <c r="XX10" s="17">
        <v>8.1</v>
      </c>
      <c r="XY10" s="17">
        <v>19</v>
      </c>
      <c r="XZ10" s="17">
        <v>19</v>
      </c>
      <c r="YA10" s="17">
        <v>-10.9</v>
      </c>
      <c r="YB10" s="17">
        <v>7.6</v>
      </c>
      <c r="YC10" s="17">
        <v>7.86</v>
      </c>
      <c r="YD10" s="17">
        <v>7.86</v>
      </c>
      <c r="YE10" s="17">
        <v>-0.26</v>
      </c>
      <c r="YF10" s="17">
        <v>10.55</v>
      </c>
      <c r="YG10" s="17">
        <v>11</v>
      </c>
      <c r="YH10" s="17">
        <v>11</v>
      </c>
      <c r="YI10" s="17">
        <v>-0.45</v>
      </c>
    </row>
    <row r="11" spans="1:659" ht="24" customHeight="1" x14ac:dyDescent="0.25">
      <c r="A11" s="1"/>
      <c r="B11" s="16" t="s">
        <v>92</v>
      </c>
      <c r="C11" s="16" t="s">
        <v>877</v>
      </c>
      <c r="D11" s="17">
        <v>142</v>
      </c>
      <c r="E11" s="17">
        <v>112.23911</v>
      </c>
      <c r="F11" s="17">
        <v>114.35843</v>
      </c>
      <c r="G11" s="17">
        <v>27.641570000000002</v>
      </c>
      <c r="H11" s="17">
        <v>540.1</v>
      </c>
      <c r="I11" s="17">
        <v>503.67066</v>
      </c>
      <c r="J11" s="17">
        <v>559.33803</v>
      </c>
      <c r="K11" s="17">
        <v>-19.238029999999998</v>
      </c>
      <c r="L11" s="17">
        <v>180.9</v>
      </c>
      <c r="M11" s="17">
        <v>163.85301999999999</v>
      </c>
      <c r="N11" s="17">
        <v>181.96260000000001</v>
      </c>
      <c r="O11" s="17">
        <v>-1.0626</v>
      </c>
      <c r="P11" s="17"/>
      <c r="Q11" s="17"/>
      <c r="R11" s="17"/>
      <c r="S11" s="17">
        <v>0</v>
      </c>
      <c r="T11" s="17"/>
      <c r="U11" s="17"/>
      <c r="V11" s="17"/>
      <c r="W11" s="17">
        <v>0</v>
      </c>
      <c r="X11" s="17">
        <v>0</v>
      </c>
      <c r="Y11" s="17"/>
      <c r="Z11" s="17"/>
      <c r="AA11" s="17">
        <v>0</v>
      </c>
      <c r="AB11" s="17">
        <v>113.8</v>
      </c>
      <c r="AC11" s="17">
        <v>109.98820000000001</v>
      </c>
      <c r="AD11" s="17">
        <v>91.364000000000004</v>
      </c>
      <c r="AE11" s="17">
        <v>22.436</v>
      </c>
      <c r="AF11" s="17"/>
      <c r="AG11" s="17"/>
      <c r="AH11" s="17"/>
      <c r="AI11" s="17">
        <v>0</v>
      </c>
      <c r="AJ11" s="17"/>
      <c r="AK11" s="17"/>
      <c r="AL11" s="17"/>
      <c r="AM11" s="17">
        <v>0</v>
      </c>
      <c r="AN11" s="17">
        <v>187.1</v>
      </c>
      <c r="AO11" s="17">
        <v>196.22801999999999</v>
      </c>
      <c r="AP11" s="17">
        <v>196.22801999999999</v>
      </c>
      <c r="AQ11" s="17">
        <v>-9.1280199999999994</v>
      </c>
      <c r="AR11" s="17">
        <v>207.3</v>
      </c>
      <c r="AS11" s="17">
        <v>196.22801999999999</v>
      </c>
      <c r="AT11" s="17">
        <v>196.22801999999999</v>
      </c>
      <c r="AU11" s="17">
        <v>11.07198</v>
      </c>
      <c r="AV11" s="17">
        <v>208.9</v>
      </c>
      <c r="AW11" s="17">
        <v>196.22801999999999</v>
      </c>
      <c r="AX11" s="17">
        <v>196.22801999999999</v>
      </c>
      <c r="AY11" s="17">
        <v>12.67198</v>
      </c>
      <c r="AZ11" s="17">
        <v>288.2</v>
      </c>
      <c r="BA11" s="17">
        <v>295.22593999999998</v>
      </c>
      <c r="BB11" s="17">
        <v>295.22593999999998</v>
      </c>
      <c r="BC11" s="17">
        <v>-7.0259400000000003</v>
      </c>
      <c r="BD11" s="17">
        <v>215.4</v>
      </c>
      <c r="BE11" s="17">
        <v>207.04164</v>
      </c>
      <c r="BF11" s="17">
        <v>207.04164</v>
      </c>
      <c r="BG11" s="17">
        <v>8.3583599999999993</v>
      </c>
      <c r="BH11" s="17">
        <v>110.7</v>
      </c>
      <c r="BI11" s="17">
        <v>103.83168999999999</v>
      </c>
      <c r="BJ11" s="17">
        <v>103.8317</v>
      </c>
      <c r="BK11" s="17">
        <v>6.8682999999999996</v>
      </c>
      <c r="BL11" s="17">
        <v>241.8</v>
      </c>
      <c r="BM11" s="17">
        <v>256.76558999999997</v>
      </c>
      <c r="BN11" s="17">
        <v>355.84544</v>
      </c>
      <c r="BO11" s="17">
        <v>-114.04544</v>
      </c>
      <c r="BP11" s="17">
        <v>2.9</v>
      </c>
      <c r="BQ11" s="17">
        <v>3.4527100000000002</v>
      </c>
      <c r="BR11" s="17">
        <v>3.4527100000000002</v>
      </c>
      <c r="BS11" s="17">
        <v>-0.55271000000000003</v>
      </c>
      <c r="BT11" s="17"/>
      <c r="BU11" s="17"/>
      <c r="BV11" s="17"/>
      <c r="BW11" s="17">
        <v>0</v>
      </c>
      <c r="BX11" s="17"/>
      <c r="BY11" s="17"/>
      <c r="BZ11" s="17"/>
      <c r="CA11" s="17">
        <v>0</v>
      </c>
      <c r="CB11" s="17"/>
      <c r="CC11" s="17"/>
      <c r="CD11" s="17"/>
      <c r="CE11" s="17">
        <v>0</v>
      </c>
      <c r="CF11" s="17"/>
      <c r="CG11" s="17"/>
      <c r="CH11" s="17"/>
      <c r="CI11" s="17">
        <v>0</v>
      </c>
      <c r="CJ11" s="17">
        <v>113.1</v>
      </c>
      <c r="CK11" s="17">
        <v>117.29303</v>
      </c>
      <c r="CL11" s="17">
        <v>117.29303</v>
      </c>
      <c r="CM11" s="17">
        <v>-4.1930300000000003</v>
      </c>
      <c r="CN11" s="17">
        <v>7.4</v>
      </c>
      <c r="CO11" s="17"/>
      <c r="CP11" s="17">
        <v>5.1333399999999996</v>
      </c>
      <c r="CQ11" s="17">
        <v>2.2666599999999999</v>
      </c>
      <c r="CR11" s="17">
        <v>5.7</v>
      </c>
      <c r="CS11" s="17">
        <v>2.8177599999999998</v>
      </c>
      <c r="CT11" s="17">
        <v>2.8177599999999998</v>
      </c>
      <c r="CU11" s="17">
        <v>2.8822399999999999</v>
      </c>
      <c r="CV11" s="17"/>
      <c r="CW11" s="17"/>
      <c r="CX11" s="17"/>
      <c r="CY11" s="17">
        <v>0</v>
      </c>
      <c r="CZ11" s="17">
        <v>6.9</v>
      </c>
      <c r="DA11" s="17">
        <v>6.8787000000000003</v>
      </c>
      <c r="DB11" s="17">
        <v>6.8787000000000003</v>
      </c>
      <c r="DC11" s="17">
        <v>2.1299999999999999E-2</v>
      </c>
      <c r="DD11" s="17">
        <v>10.6</v>
      </c>
      <c r="DE11" s="17">
        <v>14.919420000000001</v>
      </c>
      <c r="DF11" s="17">
        <v>14.919420000000001</v>
      </c>
      <c r="DG11" s="17">
        <v>-4.31942</v>
      </c>
      <c r="DH11" s="17">
        <v>49.6</v>
      </c>
      <c r="DI11" s="17">
        <v>80.177310000000006</v>
      </c>
      <c r="DJ11" s="17">
        <v>86.598969999999994</v>
      </c>
      <c r="DK11" s="17">
        <v>-36.99897</v>
      </c>
      <c r="DL11" s="17"/>
      <c r="DM11" s="17"/>
      <c r="DN11" s="17"/>
      <c r="DO11" s="17">
        <v>0</v>
      </c>
      <c r="DP11" s="17"/>
      <c r="DQ11" s="17"/>
      <c r="DR11" s="17"/>
      <c r="DS11" s="17">
        <v>0</v>
      </c>
      <c r="DT11" s="17"/>
      <c r="DU11" s="17"/>
      <c r="DV11" s="17"/>
      <c r="DW11" s="17">
        <v>0</v>
      </c>
      <c r="DX11" s="17">
        <v>0</v>
      </c>
      <c r="DY11" s="17"/>
      <c r="DZ11" s="17"/>
      <c r="EA11" s="17">
        <v>0</v>
      </c>
      <c r="EB11" s="17">
        <v>59.1</v>
      </c>
      <c r="EC11" s="17">
        <v>77.482190000000003</v>
      </c>
      <c r="ED11" s="17">
        <v>75.717339999999993</v>
      </c>
      <c r="EE11" s="17">
        <v>-16.617339999999999</v>
      </c>
      <c r="EF11" s="17">
        <v>48.2</v>
      </c>
      <c r="EG11" s="17">
        <v>98.453530000000001</v>
      </c>
      <c r="EH11" s="17">
        <v>95.479320000000001</v>
      </c>
      <c r="EI11" s="17">
        <v>-47.279319999999998</v>
      </c>
      <c r="EJ11" s="17"/>
      <c r="EK11" s="17"/>
      <c r="EL11" s="17"/>
      <c r="EM11" s="17">
        <v>0</v>
      </c>
      <c r="EN11" s="17"/>
      <c r="EO11" s="17"/>
      <c r="EP11" s="17"/>
      <c r="EQ11" s="17">
        <v>0</v>
      </c>
      <c r="ER11" s="17"/>
      <c r="ES11" s="17"/>
      <c r="ET11" s="17"/>
      <c r="EU11" s="17">
        <v>0</v>
      </c>
      <c r="EV11" s="17">
        <v>0</v>
      </c>
      <c r="EW11" s="17"/>
      <c r="EX11" s="17"/>
      <c r="EY11" s="17">
        <v>0</v>
      </c>
      <c r="EZ11" s="17">
        <v>227.9</v>
      </c>
      <c r="FA11" s="17">
        <v>144.32993999999999</v>
      </c>
      <c r="FB11" s="17"/>
      <c r="FC11" s="17">
        <v>227.9</v>
      </c>
      <c r="FD11" s="17">
        <v>40.4</v>
      </c>
      <c r="FE11" s="17">
        <v>25.99446</v>
      </c>
      <c r="FF11" s="17">
        <v>25.99446</v>
      </c>
      <c r="FG11" s="17">
        <v>14.40554</v>
      </c>
      <c r="FH11" s="17">
        <v>48.7</v>
      </c>
      <c r="FI11" s="17">
        <v>67.010040000000004</v>
      </c>
      <c r="FJ11" s="17">
        <v>67.010310000000004</v>
      </c>
      <c r="FK11" s="17">
        <v>-18.310310000000001</v>
      </c>
      <c r="FL11" s="17"/>
      <c r="FM11" s="17"/>
      <c r="FN11" s="17"/>
      <c r="FO11" s="17">
        <v>0</v>
      </c>
      <c r="FP11" s="17">
        <v>18.2</v>
      </c>
      <c r="FQ11" s="17">
        <v>16.68403</v>
      </c>
      <c r="FR11" s="17">
        <v>16.68403</v>
      </c>
      <c r="FS11" s="17">
        <v>1.51597</v>
      </c>
      <c r="FT11" s="17">
        <v>9.6999999999999993</v>
      </c>
      <c r="FU11" s="17">
        <v>9.5</v>
      </c>
      <c r="FV11" s="17">
        <v>9.5</v>
      </c>
      <c r="FW11" s="17">
        <v>0.2</v>
      </c>
      <c r="FX11" s="17">
        <v>59.1</v>
      </c>
      <c r="FY11" s="17">
        <v>64.093320000000006</v>
      </c>
      <c r="FZ11" s="17">
        <v>64.093320000000006</v>
      </c>
      <c r="GA11" s="17">
        <v>-4.9933199999999998</v>
      </c>
      <c r="GB11" s="17">
        <v>180.8</v>
      </c>
      <c r="GC11" s="17">
        <v>184.91498000000001</v>
      </c>
      <c r="GD11" s="17">
        <v>184.91498000000001</v>
      </c>
      <c r="GE11" s="17">
        <v>-4.1149800000000001</v>
      </c>
      <c r="GF11" s="17">
        <v>180.8</v>
      </c>
      <c r="GG11" s="17">
        <v>184.91498000000001</v>
      </c>
      <c r="GH11" s="17">
        <v>184.91498000000001</v>
      </c>
      <c r="GI11" s="17">
        <v>-4.1149800000000001</v>
      </c>
      <c r="GJ11" s="17">
        <v>183.8</v>
      </c>
      <c r="GK11" s="17">
        <v>185.47028</v>
      </c>
      <c r="GL11" s="17">
        <v>185.47028</v>
      </c>
      <c r="GM11" s="17">
        <v>-1.67028</v>
      </c>
      <c r="GN11" s="17">
        <v>86.7</v>
      </c>
      <c r="GO11" s="17">
        <v>86.362960000000001</v>
      </c>
      <c r="GP11" s="17">
        <v>78.374830000000003</v>
      </c>
      <c r="GQ11" s="17">
        <v>8.32517</v>
      </c>
      <c r="GR11" s="17">
        <v>7.4</v>
      </c>
      <c r="GS11" s="17">
        <v>7.5072400000000004</v>
      </c>
      <c r="GT11" s="17">
        <v>7.5072400000000004</v>
      </c>
      <c r="GU11" s="17">
        <v>-0.10724</v>
      </c>
      <c r="GV11" s="17">
        <v>9.1</v>
      </c>
      <c r="GW11" s="17">
        <v>7.8757999999999999</v>
      </c>
      <c r="GX11" s="17">
        <v>7.8757999999999999</v>
      </c>
      <c r="GY11" s="17">
        <v>1.2242</v>
      </c>
      <c r="GZ11" s="17">
        <v>7.7</v>
      </c>
      <c r="HA11" s="17">
        <v>4.1237599999999999</v>
      </c>
      <c r="HB11" s="17">
        <v>4.12371</v>
      </c>
      <c r="HC11" s="17">
        <v>3.5762900000000002</v>
      </c>
      <c r="HD11" s="17">
        <v>20.7</v>
      </c>
      <c r="HE11" s="17">
        <v>21.751460000000002</v>
      </c>
      <c r="HF11" s="17">
        <v>21.751460000000002</v>
      </c>
      <c r="HG11" s="17">
        <v>-1.0514600000000001</v>
      </c>
      <c r="HH11" s="17"/>
      <c r="HI11" s="17"/>
      <c r="HJ11" s="17"/>
      <c r="HK11" s="17">
        <v>0</v>
      </c>
      <c r="HL11" s="17">
        <v>0</v>
      </c>
      <c r="HM11" s="17"/>
      <c r="HN11" s="17"/>
      <c r="HO11" s="17">
        <v>0</v>
      </c>
      <c r="HP11" s="17">
        <v>24.7</v>
      </c>
      <c r="HQ11" s="17">
        <v>31.95945</v>
      </c>
      <c r="HR11" s="17">
        <v>29.778410000000001</v>
      </c>
      <c r="HS11" s="17">
        <v>-5.0784099999999999</v>
      </c>
      <c r="HT11" s="17"/>
      <c r="HU11" s="17"/>
      <c r="HV11" s="17"/>
      <c r="HW11" s="17">
        <v>0</v>
      </c>
      <c r="HX11" s="17"/>
      <c r="HY11" s="17"/>
      <c r="HZ11" s="17"/>
      <c r="IA11" s="17">
        <v>0</v>
      </c>
      <c r="IB11" s="17">
        <v>59.6</v>
      </c>
      <c r="IC11" s="17">
        <v>50.878239999999998</v>
      </c>
      <c r="ID11" s="17">
        <v>51.54551</v>
      </c>
      <c r="IE11" s="17">
        <v>8.0544899999999995</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60.8</v>
      </c>
      <c r="JE11" s="17">
        <v>69.021389999999997</v>
      </c>
      <c r="JF11" s="17">
        <v>70.397149999999996</v>
      </c>
      <c r="JG11" s="17">
        <v>-9.5971499999999992</v>
      </c>
      <c r="JH11" s="17">
        <v>176.9</v>
      </c>
      <c r="JI11" s="17">
        <v>185.35008999999999</v>
      </c>
      <c r="JJ11" s="17">
        <v>185.35008999999999</v>
      </c>
      <c r="JK11" s="17">
        <v>-8.4500899999999994</v>
      </c>
      <c r="JL11" s="17">
        <v>174.6</v>
      </c>
      <c r="JM11" s="17">
        <v>185.35008999999999</v>
      </c>
      <c r="JN11" s="17">
        <v>185.35008999999999</v>
      </c>
      <c r="JO11" s="17">
        <v>-10.75009</v>
      </c>
      <c r="JP11" s="17">
        <v>209.1</v>
      </c>
      <c r="JQ11" s="17">
        <v>185.35008999999999</v>
      </c>
      <c r="JR11" s="17">
        <v>185.35008999999999</v>
      </c>
      <c r="JS11" s="17">
        <v>23.74991</v>
      </c>
      <c r="JT11" s="17">
        <v>271.7</v>
      </c>
      <c r="JU11" s="17">
        <v>278.86005</v>
      </c>
      <c r="JV11" s="17">
        <v>278.86005</v>
      </c>
      <c r="JW11" s="17">
        <v>-7.16005</v>
      </c>
      <c r="JX11" s="17">
        <v>76.099999999999994</v>
      </c>
      <c r="JY11" s="17">
        <v>73.590999999999994</v>
      </c>
      <c r="JZ11" s="17">
        <v>73.590999999999994</v>
      </c>
      <c r="KA11" s="17">
        <v>2.5089999999999999</v>
      </c>
      <c r="KB11" s="17">
        <v>36.9</v>
      </c>
      <c r="KC11" s="17">
        <v>36.905999999999999</v>
      </c>
      <c r="KD11" s="17">
        <v>36.905999999999999</v>
      </c>
      <c r="KE11" s="17">
        <v>-6.0000000000000001E-3</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0.8</v>
      </c>
      <c r="LE11" s="17">
        <v>0.37169999999999997</v>
      </c>
      <c r="LF11" s="17">
        <v>0.37169999999999997</v>
      </c>
      <c r="LG11" s="17">
        <v>0.42830000000000001</v>
      </c>
      <c r="LH11" s="17">
        <v>67</v>
      </c>
      <c r="LI11" s="17">
        <v>118.55671</v>
      </c>
      <c r="LJ11" s="17">
        <v>120.48263</v>
      </c>
      <c r="LK11" s="17">
        <v>-53.48263</v>
      </c>
      <c r="LL11" s="17">
        <v>55.5</v>
      </c>
      <c r="LM11" s="17">
        <v>83.003690000000006</v>
      </c>
      <c r="LN11" s="17">
        <v>81.374700000000004</v>
      </c>
      <c r="LO11" s="17">
        <v>-25.874700000000001</v>
      </c>
      <c r="LP11" s="17">
        <v>61.6</v>
      </c>
      <c r="LQ11" s="17">
        <v>67.133979999999994</v>
      </c>
      <c r="LR11" s="17">
        <v>67.133979999999994</v>
      </c>
      <c r="LS11" s="17">
        <v>-5.5339799999999997</v>
      </c>
      <c r="LT11" s="17">
        <v>65.599999999999994</v>
      </c>
      <c r="LU11" s="17">
        <v>68.645709999999994</v>
      </c>
      <c r="LV11" s="17">
        <v>68.002470000000002</v>
      </c>
      <c r="LW11" s="17">
        <v>-2.4024700000000001</v>
      </c>
      <c r="LX11" s="17">
        <v>29.3</v>
      </c>
      <c r="LY11" s="17">
        <v>29.951460000000001</v>
      </c>
      <c r="LZ11" s="17">
        <v>29.951460000000001</v>
      </c>
      <c r="MA11" s="17">
        <v>-0.65146000000000004</v>
      </c>
      <c r="MB11" s="17"/>
      <c r="MC11" s="17"/>
      <c r="MD11" s="17"/>
      <c r="ME11" s="17">
        <v>0</v>
      </c>
      <c r="MF11" s="17">
        <v>0</v>
      </c>
      <c r="MG11" s="17"/>
      <c r="MH11" s="17"/>
      <c r="MI11" s="17">
        <v>0</v>
      </c>
      <c r="MJ11" s="17"/>
      <c r="MK11" s="17"/>
      <c r="ML11" s="17"/>
      <c r="MM11" s="17">
        <v>0</v>
      </c>
      <c r="MN11" s="17">
        <v>145.80000000000001</v>
      </c>
      <c r="MO11" s="17">
        <v>151.08876000000001</v>
      </c>
      <c r="MP11" s="17">
        <v>151.08876000000001</v>
      </c>
      <c r="MQ11" s="17">
        <v>-5.2887599999999999</v>
      </c>
      <c r="MR11" s="17">
        <v>148.19999999999999</v>
      </c>
      <c r="MS11" s="17">
        <v>151.08876000000001</v>
      </c>
      <c r="MT11" s="17">
        <v>151.08876000000001</v>
      </c>
      <c r="MU11" s="17">
        <v>-2.88876</v>
      </c>
      <c r="MV11" s="17">
        <v>149.4</v>
      </c>
      <c r="MW11" s="17">
        <v>151.54248000000001</v>
      </c>
      <c r="MX11" s="17">
        <v>151.54248000000001</v>
      </c>
      <c r="MY11" s="17">
        <v>-2.1424799999999999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217.4</v>
      </c>
      <c r="NU11" s="17">
        <v>206.29038</v>
      </c>
      <c r="NV11" s="17">
        <v>206.29038</v>
      </c>
      <c r="NW11" s="17">
        <v>11.10962</v>
      </c>
      <c r="NX11" s="17">
        <v>104.5</v>
      </c>
      <c r="NY11" s="17">
        <v>103.45493</v>
      </c>
      <c r="NZ11" s="17">
        <v>103.45493</v>
      </c>
      <c r="OA11" s="17">
        <v>1.0450699999999999</v>
      </c>
      <c r="OB11" s="17">
        <v>0</v>
      </c>
      <c r="OC11" s="17"/>
      <c r="OD11" s="17"/>
      <c r="OE11" s="17">
        <v>0</v>
      </c>
      <c r="OF11" s="17">
        <v>1.2</v>
      </c>
      <c r="OG11" s="17">
        <v>12.03</v>
      </c>
      <c r="OH11" s="17">
        <v>12.03</v>
      </c>
      <c r="OI11" s="17">
        <v>-10.83</v>
      </c>
      <c r="OJ11" s="17">
        <v>0</v>
      </c>
      <c r="OK11" s="17"/>
      <c r="OL11" s="17"/>
      <c r="OM11" s="17">
        <v>0</v>
      </c>
      <c r="ON11" s="17">
        <v>14.1</v>
      </c>
      <c r="OO11" s="17">
        <v>12.464</v>
      </c>
      <c r="OP11" s="17">
        <v>12.464</v>
      </c>
      <c r="OQ11" s="17">
        <v>1.6359999999999999</v>
      </c>
      <c r="OR11" s="17">
        <v>0</v>
      </c>
      <c r="OS11" s="17"/>
      <c r="OT11" s="17"/>
      <c r="OU11" s="17">
        <v>0</v>
      </c>
      <c r="OV11" s="17">
        <v>4.5999999999999996</v>
      </c>
      <c r="OW11" s="17">
        <v>4.2</v>
      </c>
      <c r="OX11" s="17">
        <v>4.2</v>
      </c>
      <c r="OY11" s="17">
        <v>0.4</v>
      </c>
      <c r="OZ11" s="17"/>
      <c r="PA11" s="17"/>
      <c r="PB11" s="17"/>
      <c r="PC11" s="17">
        <v>0</v>
      </c>
      <c r="PD11" s="17">
        <v>0</v>
      </c>
      <c r="PE11" s="17"/>
      <c r="PF11" s="17"/>
      <c r="PG11" s="17">
        <v>0</v>
      </c>
      <c r="PH11" s="17">
        <v>0</v>
      </c>
      <c r="PI11" s="17"/>
      <c r="PJ11" s="17"/>
      <c r="PK11" s="17">
        <v>0</v>
      </c>
      <c r="PL11" s="17">
        <v>0</v>
      </c>
      <c r="PM11" s="17"/>
      <c r="PN11" s="17"/>
      <c r="PO11" s="17">
        <v>0</v>
      </c>
      <c r="PP11" s="17">
        <v>0.2</v>
      </c>
      <c r="PQ11" s="17">
        <v>1</v>
      </c>
      <c r="PR11" s="17">
        <v>1</v>
      </c>
      <c r="PS11" s="17">
        <v>-0.8</v>
      </c>
      <c r="PT11" s="17">
        <v>1.5</v>
      </c>
      <c r="PU11" s="17">
        <v>1.4</v>
      </c>
      <c r="PV11" s="17">
        <v>1.4</v>
      </c>
      <c r="PW11" s="17">
        <v>0.1</v>
      </c>
      <c r="PX11" s="17">
        <v>4.3</v>
      </c>
      <c r="PY11" s="17">
        <v>4</v>
      </c>
      <c r="PZ11" s="17">
        <v>4</v>
      </c>
      <c r="QA11" s="17">
        <v>0.3</v>
      </c>
      <c r="QB11" s="17">
        <v>19.8</v>
      </c>
      <c r="QC11" s="17">
        <v>19.417470000000002</v>
      </c>
      <c r="QD11" s="17">
        <v>19.417480000000001</v>
      </c>
      <c r="QE11" s="17">
        <v>0.38252000000000003</v>
      </c>
      <c r="QF11" s="17">
        <v>7.7</v>
      </c>
      <c r="QG11" s="17">
        <v>9</v>
      </c>
      <c r="QH11" s="17">
        <v>9</v>
      </c>
      <c r="QI11" s="17">
        <v>-1.3</v>
      </c>
      <c r="QJ11" s="17">
        <v>4.8</v>
      </c>
      <c r="QK11" s="17">
        <v>3.5</v>
      </c>
      <c r="QL11" s="17">
        <v>3.5</v>
      </c>
      <c r="QM11" s="17">
        <v>1.3</v>
      </c>
      <c r="QN11" s="17">
        <v>3.5</v>
      </c>
      <c r="QO11" s="17">
        <v>3.4</v>
      </c>
      <c r="QP11" s="17">
        <v>3.4</v>
      </c>
      <c r="QQ11" s="17">
        <v>0.1</v>
      </c>
      <c r="QR11" s="17">
        <v>17.5</v>
      </c>
      <c r="QS11" s="17">
        <v>17.475729999999999</v>
      </c>
      <c r="QT11" s="17">
        <v>17.475729999999999</v>
      </c>
      <c r="QU11" s="17">
        <v>2.427E-2</v>
      </c>
      <c r="QV11" s="17">
        <v>0</v>
      </c>
      <c r="QW11" s="17"/>
      <c r="QX11" s="17"/>
      <c r="QY11" s="17">
        <v>0</v>
      </c>
      <c r="QZ11" s="17">
        <v>0</v>
      </c>
      <c r="RA11" s="17"/>
      <c r="RB11" s="17"/>
      <c r="RC11" s="17">
        <v>0</v>
      </c>
      <c r="RD11" s="17">
        <v>0</v>
      </c>
      <c r="RE11" s="17">
        <v>2.48</v>
      </c>
      <c r="RF11" s="17">
        <v>2.48</v>
      </c>
      <c r="RG11" s="17">
        <v>-2.48</v>
      </c>
      <c r="RH11" s="17">
        <v>0</v>
      </c>
      <c r="RI11" s="17">
        <v>5.43</v>
      </c>
      <c r="RJ11" s="17">
        <v>5.43</v>
      </c>
      <c r="RK11" s="17">
        <v>-5.43</v>
      </c>
      <c r="RL11" s="17">
        <v>0</v>
      </c>
      <c r="RM11" s="17"/>
      <c r="RN11" s="17"/>
      <c r="RO11" s="17">
        <v>0</v>
      </c>
      <c r="RP11" s="17">
        <v>1.8</v>
      </c>
      <c r="RQ11" s="17">
        <v>1.95</v>
      </c>
      <c r="RR11" s="17">
        <v>1.95</v>
      </c>
      <c r="RS11" s="17">
        <v>-0.15</v>
      </c>
      <c r="RT11" s="17">
        <v>12.5</v>
      </c>
      <c r="RU11" s="17">
        <v>11.76853</v>
      </c>
      <c r="RV11" s="17">
        <v>11.922879999999999</v>
      </c>
      <c r="RW11" s="17">
        <v>0.57711999999999997</v>
      </c>
      <c r="RX11" s="17">
        <v>1.2</v>
      </c>
      <c r="RY11" s="17">
        <v>1.4</v>
      </c>
      <c r="RZ11" s="17">
        <v>1.4</v>
      </c>
      <c r="SA11" s="17">
        <v>-0.2</v>
      </c>
      <c r="SB11" s="17">
        <v>0.4</v>
      </c>
      <c r="SC11" s="17">
        <v>0.4</v>
      </c>
      <c r="SD11" s="17">
        <v>0.4</v>
      </c>
      <c r="SE11" s="17">
        <v>0</v>
      </c>
      <c r="SF11" s="17">
        <v>4</v>
      </c>
      <c r="SG11" s="17">
        <v>3.5</v>
      </c>
      <c r="SH11" s="17">
        <v>3.5</v>
      </c>
      <c r="SI11" s="17">
        <v>0.5</v>
      </c>
      <c r="SJ11" s="17">
        <v>3.1</v>
      </c>
      <c r="SK11" s="17">
        <v>2.2999999999999998</v>
      </c>
      <c r="SL11" s="17">
        <v>2.2999999999999998</v>
      </c>
      <c r="SM11" s="17">
        <v>0.8</v>
      </c>
      <c r="SN11" s="17">
        <v>3.1</v>
      </c>
      <c r="SO11" s="17">
        <v>3</v>
      </c>
      <c r="SP11" s="17">
        <v>3</v>
      </c>
      <c r="SQ11" s="17">
        <v>0.1</v>
      </c>
      <c r="SR11" s="17">
        <v>4.2</v>
      </c>
      <c r="SS11" s="17">
        <v>4.5</v>
      </c>
      <c r="ST11" s="17">
        <v>4.5</v>
      </c>
      <c r="SU11" s="17">
        <v>-0.3</v>
      </c>
      <c r="SV11" s="17">
        <v>10</v>
      </c>
      <c r="SW11" s="17">
        <v>10</v>
      </c>
      <c r="SX11" s="17">
        <v>10</v>
      </c>
      <c r="SY11" s="17">
        <v>0</v>
      </c>
      <c r="SZ11" s="17">
        <v>28.7</v>
      </c>
      <c r="TA11" s="17">
        <v>18.634</v>
      </c>
      <c r="TB11" s="17">
        <v>18.634</v>
      </c>
      <c r="TC11" s="17">
        <v>10.066000000000001</v>
      </c>
      <c r="TD11" s="17">
        <v>5</v>
      </c>
      <c r="TE11" s="17">
        <v>12.776999999999999</v>
      </c>
      <c r="TF11" s="17">
        <v>12.776999999999999</v>
      </c>
      <c r="TG11" s="17">
        <v>-7.7770000000000001</v>
      </c>
      <c r="TH11" s="17">
        <v>0</v>
      </c>
      <c r="TI11" s="17"/>
      <c r="TJ11" s="17"/>
      <c r="TK11" s="17">
        <v>0</v>
      </c>
      <c r="TL11" s="17">
        <v>0</v>
      </c>
      <c r="TM11" s="17">
        <v>6.5570000000000004</v>
      </c>
      <c r="TN11" s="17">
        <v>6.5570000000000004</v>
      </c>
      <c r="TO11" s="17">
        <v>-6.5570000000000004</v>
      </c>
      <c r="TP11" s="17">
        <v>0.5</v>
      </c>
      <c r="TQ11" s="17">
        <v>11.836</v>
      </c>
      <c r="TR11" s="17">
        <v>11.836</v>
      </c>
      <c r="TS11" s="17">
        <v>-11.336</v>
      </c>
      <c r="TT11" s="17">
        <v>0</v>
      </c>
      <c r="TU11" s="17">
        <v>0.21099999999999999</v>
      </c>
      <c r="TV11" s="17">
        <v>0.21099999999999999</v>
      </c>
      <c r="TW11" s="17">
        <v>-0.21099999999999999</v>
      </c>
      <c r="TX11" s="17">
        <v>0</v>
      </c>
      <c r="TY11" s="17">
        <v>0.27900000000000003</v>
      </c>
      <c r="TZ11" s="17">
        <v>0.27900000000000003</v>
      </c>
      <c r="UA11" s="17">
        <v>-0.27900000000000003</v>
      </c>
      <c r="UB11" s="17">
        <v>10.5</v>
      </c>
      <c r="UC11" s="17">
        <v>6</v>
      </c>
      <c r="UD11" s="17">
        <v>6</v>
      </c>
      <c r="UE11" s="17">
        <v>4.5</v>
      </c>
      <c r="UF11" s="17">
        <v>4.3</v>
      </c>
      <c r="UG11" s="17">
        <v>2.5</v>
      </c>
      <c r="UH11" s="17">
        <v>2.5</v>
      </c>
      <c r="UI11" s="17">
        <v>1.8</v>
      </c>
      <c r="UJ11" s="17">
        <v>7.6</v>
      </c>
      <c r="UK11" s="17">
        <v>7.3</v>
      </c>
      <c r="UL11" s="17">
        <v>7.3</v>
      </c>
      <c r="UM11" s="17">
        <v>0.3</v>
      </c>
      <c r="UN11" s="17">
        <v>3.8</v>
      </c>
      <c r="UO11" s="17">
        <v>4</v>
      </c>
      <c r="UP11" s="17">
        <v>4</v>
      </c>
      <c r="UQ11" s="17">
        <v>-0.2</v>
      </c>
      <c r="UR11" s="17">
        <v>4</v>
      </c>
      <c r="US11" s="17">
        <v>4</v>
      </c>
      <c r="UT11" s="17">
        <v>4</v>
      </c>
      <c r="UU11" s="17">
        <v>0</v>
      </c>
      <c r="UV11" s="17">
        <v>4.2</v>
      </c>
      <c r="UW11" s="17">
        <v>4.2</v>
      </c>
      <c r="UX11" s="17">
        <v>4.2</v>
      </c>
      <c r="UY11" s="17">
        <v>0</v>
      </c>
      <c r="UZ11" s="17">
        <v>13.3</v>
      </c>
      <c r="VA11" s="17">
        <v>9.3510000000000009</v>
      </c>
      <c r="VB11" s="17">
        <v>9.3510000000000009</v>
      </c>
      <c r="VC11" s="17">
        <v>3.9489999999999998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c r="VV11" s="17"/>
      <c r="VW11" s="17">
        <v>0</v>
      </c>
      <c r="VX11" s="17">
        <v>0</v>
      </c>
      <c r="VY11" s="17">
        <v>3</v>
      </c>
      <c r="VZ11" s="17">
        <v>3</v>
      </c>
      <c r="WA11" s="17">
        <v>-3</v>
      </c>
      <c r="WB11" s="17">
        <v>0</v>
      </c>
      <c r="WC11" s="17"/>
      <c r="WD11" s="17"/>
      <c r="WE11" s="17">
        <v>0</v>
      </c>
      <c r="WF11" s="17">
        <v>2.9</v>
      </c>
      <c r="WG11" s="17">
        <v>3</v>
      </c>
      <c r="WH11" s="17">
        <v>3</v>
      </c>
      <c r="WI11" s="17">
        <v>-0.1</v>
      </c>
      <c r="WJ11" s="17">
        <v>2.4</v>
      </c>
      <c r="WK11" s="17">
        <v>2.4</v>
      </c>
      <c r="WL11" s="17">
        <v>2.4</v>
      </c>
      <c r="WM11" s="17">
        <v>0</v>
      </c>
      <c r="WN11" s="17">
        <v>2.4</v>
      </c>
      <c r="WO11" s="17">
        <v>2.4</v>
      </c>
      <c r="WP11" s="17">
        <v>2.4</v>
      </c>
      <c r="WQ11" s="17">
        <v>0</v>
      </c>
      <c r="WR11" s="17">
        <v>2.6</v>
      </c>
      <c r="WS11" s="17">
        <v>2.8</v>
      </c>
      <c r="WT11" s="17">
        <v>2.8</v>
      </c>
      <c r="WU11" s="17">
        <v>-0.2</v>
      </c>
      <c r="WV11" s="17">
        <v>0</v>
      </c>
      <c r="WW11" s="17"/>
      <c r="WX11" s="17"/>
      <c r="WY11" s="17">
        <v>0</v>
      </c>
      <c r="WZ11" s="17">
        <v>7.1</v>
      </c>
      <c r="XA11" s="17">
        <v>7.6</v>
      </c>
      <c r="XB11" s="17">
        <v>7.6</v>
      </c>
      <c r="XC11" s="17">
        <v>-0.5</v>
      </c>
      <c r="XD11" s="17">
        <v>20</v>
      </c>
      <c r="XE11" s="17">
        <v>19.223299999999998</v>
      </c>
      <c r="XF11" s="17">
        <v>19.223299999999998</v>
      </c>
      <c r="XG11" s="17">
        <v>0.77669999999999995</v>
      </c>
      <c r="XH11" s="17">
        <v>9.3000000000000007</v>
      </c>
      <c r="XI11" s="17">
        <v>10.8</v>
      </c>
      <c r="XJ11" s="17">
        <v>10.8</v>
      </c>
      <c r="XK11" s="17">
        <v>-1.5</v>
      </c>
      <c r="XL11" s="17">
        <v>29.09</v>
      </c>
      <c r="XM11" s="17">
        <v>28</v>
      </c>
      <c r="XN11" s="17">
        <v>28</v>
      </c>
      <c r="XO11" s="17">
        <v>1.0900000000000001</v>
      </c>
      <c r="XP11" s="17">
        <v>29.89</v>
      </c>
      <c r="XQ11" s="17">
        <v>28</v>
      </c>
      <c r="XR11" s="17">
        <v>28</v>
      </c>
      <c r="XS11" s="17">
        <v>1.89</v>
      </c>
      <c r="XT11" s="17">
        <v>15.3</v>
      </c>
      <c r="XU11" s="17">
        <v>14</v>
      </c>
      <c r="XV11" s="17">
        <v>14</v>
      </c>
      <c r="XW11" s="17">
        <v>1.3</v>
      </c>
      <c r="XX11" s="17">
        <v>8.1</v>
      </c>
      <c r="XY11" s="17">
        <v>19</v>
      </c>
      <c r="XZ11" s="17">
        <v>19</v>
      </c>
      <c r="YA11" s="17">
        <v>-10.9</v>
      </c>
      <c r="YB11" s="17">
        <v>7.8</v>
      </c>
      <c r="YC11" s="17">
        <v>7.86</v>
      </c>
      <c r="YD11" s="17">
        <v>7.86</v>
      </c>
      <c r="YE11" s="17">
        <v>-0.06</v>
      </c>
      <c r="YF11" s="17">
        <v>10.94</v>
      </c>
      <c r="YG11" s="17">
        <v>11</v>
      </c>
      <c r="YH11" s="17">
        <v>11</v>
      </c>
      <c r="YI11" s="17">
        <v>-0.06</v>
      </c>
    </row>
    <row r="12" spans="1:659" ht="24" customHeight="1" x14ac:dyDescent="0.25">
      <c r="A12" s="1"/>
      <c r="B12" s="16" t="s">
        <v>92</v>
      </c>
      <c r="C12" s="16" t="s">
        <v>878</v>
      </c>
      <c r="D12" s="17">
        <v>149.5</v>
      </c>
      <c r="E12" s="17">
        <v>109.59591</v>
      </c>
      <c r="F12" s="17">
        <v>112.82894</v>
      </c>
      <c r="G12" s="17">
        <v>36.671059999999997</v>
      </c>
      <c r="H12" s="17">
        <v>552.5</v>
      </c>
      <c r="I12" s="17">
        <v>489.49374</v>
      </c>
      <c r="J12" s="17">
        <v>564.51643000000001</v>
      </c>
      <c r="K12" s="17">
        <v>-12.01643</v>
      </c>
      <c r="L12" s="17">
        <v>182.8</v>
      </c>
      <c r="M12" s="17">
        <v>159.24100999999999</v>
      </c>
      <c r="N12" s="17">
        <v>183.64723000000001</v>
      </c>
      <c r="O12" s="17">
        <v>-0.84723000000000004</v>
      </c>
      <c r="P12" s="17"/>
      <c r="Q12" s="17"/>
      <c r="R12" s="17"/>
      <c r="S12" s="17">
        <v>0</v>
      </c>
      <c r="T12" s="17"/>
      <c r="U12" s="17"/>
      <c r="V12" s="17"/>
      <c r="W12" s="17">
        <v>0</v>
      </c>
      <c r="X12" s="17">
        <v>0</v>
      </c>
      <c r="Y12" s="17"/>
      <c r="Z12" s="17"/>
      <c r="AA12" s="17">
        <v>0</v>
      </c>
      <c r="AB12" s="17">
        <v>115.2</v>
      </c>
      <c r="AC12" s="17">
        <v>109.98820000000001</v>
      </c>
      <c r="AD12" s="17">
        <v>91.364000000000004</v>
      </c>
      <c r="AE12" s="17">
        <v>23.835999999999999</v>
      </c>
      <c r="AF12" s="17"/>
      <c r="AG12" s="17"/>
      <c r="AH12" s="17"/>
      <c r="AI12" s="17">
        <v>0</v>
      </c>
      <c r="AJ12" s="17"/>
      <c r="AK12" s="17"/>
      <c r="AL12" s="17"/>
      <c r="AM12" s="17">
        <v>0</v>
      </c>
      <c r="AN12" s="17">
        <v>187.8</v>
      </c>
      <c r="AO12" s="17">
        <v>196.22801999999999</v>
      </c>
      <c r="AP12" s="17">
        <v>196.22801999999999</v>
      </c>
      <c r="AQ12" s="17">
        <v>-8.4280200000000001</v>
      </c>
      <c r="AR12" s="17">
        <v>207.3</v>
      </c>
      <c r="AS12" s="17">
        <v>196.22801999999999</v>
      </c>
      <c r="AT12" s="17">
        <v>196.22801999999999</v>
      </c>
      <c r="AU12" s="17">
        <v>11.07198</v>
      </c>
      <c r="AV12" s="17">
        <v>209.6</v>
      </c>
      <c r="AW12" s="17">
        <v>196.22801999999999</v>
      </c>
      <c r="AX12" s="17">
        <v>196.22801999999999</v>
      </c>
      <c r="AY12" s="17">
        <v>13.371980000000001</v>
      </c>
      <c r="AZ12" s="17">
        <v>290.60000000000002</v>
      </c>
      <c r="BA12" s="17">
        <v>295.22593999999998</v>
      </c>
      <c r="BB12" s="17">
        <v>295.22593999999998</v>
      </c>
      <c r="BC12" s="17">
        <v>-4.6259399999999999</v>
      </c>
      <c r="BD12" s="17">
        <v>213.8</v>
      </c>
      <c r="BE12" s="17">
        <v>207.04164</v>
      </c>
      <c r="BF12" s="17">
        <v>207.04164</v>
      </c>
      <c r="BG12" s="17">
        <v>6.7583599999999997</v>
      </c>
      <c r="BH12" s="17">
        <v>111.2</v>
      </c>
      <c r="BI12" s="17">
        <v>103.83168999999999</v>
      </c>
      <c r="BJ12" s="17">
        <v>103.8317</v>
      </c>
      <c r="BK12" s="17">
        <v>7.3682999999999996</v>
      </c>
      <c r="BL12" s="17">
        <v>250.8</v>
      </c>
      <c r="BM12" s="17">
        <v>226.67637999999999</v>
      </c>
      <c r="BN12" s="17">
        <v>345.86779999999999</v>
      </c>
      <c r="BO12" s="17">
        <v>-95.067800000000005</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117.8</v>
      </c>
      <c r="CK12" s="17">
        <v>117.29303</v>
      </c>
      <c r="CL12" s="17">
        <v>117.29303</v>
      </c>
      <c r="CM12" s="17">
        <v>0.50697000000000003</v>
      </c>
      <c r="CN12" s="17">
        <v>7.8</v>
      </c>
      <c r="CO12" s="17"/>
      <c r="CP12" s="17">
        <v>5.1333399999999996</v>
      </c>
      <c r="CQ12" s="17">
        <v>2.6666599999999998</v>
      </c>
      <c r="CR12" s="17">
        <v>6.1</v>
      </c>
      <c r="CS12" s="17">
        <v>2.8177599999999998</v>
      </c>
      <c r="CT12" s="17">
        <v>2.8177599999999998</v>
      </c>
      <c r="CU12" s="17">
        <v>3.2822399999999998</v>
      </c>
      <c r="CV12" s="17"/>
      <c r="CW12" s="17"/>
      <c r="CX12" s="17"/>
      <c r="CY12" s="17">
        <v>0</v>
      </c>
      <c r="CZ12" s="17">
        <v>6.9</v>
      </c>
      <c r="DA12" s="17">
        <v>6.8787000000000003</v>
      </c>
      <c r="DB12" s="17">
        <v>6.8787000000000003</v>
      </c>
      <c r="DC12" s="17">
        <v>2.1299999999999999E-2</v>
      </c>
      <c r="DD12" s="17">
        <v>10.6</v>
      </c>
      <c r="DE12" s="17">
        <v>14.919420000000001</v>
      </c>
      <c r="DF12" s="17">
        <v>14.919420000000001</v>
      </c>
      <c r="DG12" s="17">
        <v>-4.31942</v>
      </c>
      <c r="DH12" s="17">
        <v>50.5</v>
      </c>
      <c r="DI12" s="17">
        <v>73.200410000000005</v>
      </c>
      <c r="DJ12" s="17">
        <v>81.948130000000006</v>
      </c>
      <c r="DK12" s="17">
        <v>-31.448129999999999</v>
      </c>
      <c r="DL12" s="17"/>
      <c r="DM12" s="17"/>
      <c r="DN12" s="17"/>
      <c r="DO12" s="17">
        <v>0</v>
      </c>
      <c r="DP12" s="17"/>
      <c r="DQ12" s="17"/>
      <c r="DR12" s="17"/>
      <c r="DS12" s="17">
        <v>0</v>
      </c>
      <c r="DT12" s="17"/>
      <c r="DU12" s="17"/>
      <c r="DV12" s="17"/>
      <c r="DW12" s="17">
        <v>0</v>
      </c>
      <c r="DX12" s="17">
        <v>0</v>
      </c>
      <c r="DY12" s="17"/>
      <c r="DZ12" s="17"/>
      <c r="EA12" s="17">
        <v>0</v>
      </c>
      <c r="EB12" s="17">
        <v>61.2</v>
      </c>
      <c r="EC12" s="17">
        <v>76.522689999999997</v>
      </c>
      <c r="ED12" s="17">
        <v>75.024150000000006</v>
      </c>
      <c r="EE12" s="17">
        <v>-13.824149999999999</v>
      </c>
      <c r="EF12" s="17">
        <v>55.6</v>
      </c>
      <c r="EG12" s="17">
        <v>98.453630000000004</v>
      </c>
      <c r="EH12" s="17">
        <v>97.342330000000004</v>
      </c>
      <c r="EI12" s="17">
        <v>-41.742330000000003</v>
      </c>
      <c r="EJ12" s="17"/>
      <c r="EK12" s="17"/>
      <c r="EL12" s="17"/>
      <c r="EM12" s="17">
        <v>0</v>
      </c>
      <c r="EN12" s="17"/>
      <c r="EO12" s="17"/>
      <c r="EP12" s="17"/>
      <c r="EQ12" s="17">
        <v>0</v>
      </c>
      <c r="ER12" s="17"/>
      <c r="ES12" s="17"/>
      <c r="ET12" s="17"/>
      <c r="EU12" s="17">
        <v>0</v>
      </c>
      <c r="EV12" s="17">
        <v>0</v>
      </c>
      <c r="EW12" s="17"/>
      <c r="EX12" s="17"/>
      <c r="EY12" s="17">
        <v>0</v>
      </c>
      <c r="EZ12" s="17">
        <v>154.30000000000001</v>
      </c>
      <c r="FA12" s="17">
        <v>144.32992999999999</v>
      </c>
      <c r="FB12" s="17"/>
      <c r="FC12" s="17">
        <v>154.30000000000001</v>
      </c>
      <c r="FD12" s="17">
        <v>40</v>
      </c>
      <c r="FE12" s="17">
        <v>25.99446</v>
      </c>
      <c r="FF12" s="17">
        <v>25.99446</v>
      </c>
      <c r="FG12" s="17">
        <v>14.00554</v>
      </c>
      <c r="FH12" s="17">
        <v>58</v>
      </c>
      <c r="FI12" s="17">
        <v>67.010080000000002</v>
      </c>
      <c r="FJ12" s="17">
        <v>67.010310000000004</v>
      </c>
      <c r="FK12" s="17">
        <v>-9.0103100000000005</v>
      </c>
      <c r="FL12" s="17"/>
      <c r="FM12" s="17"/>
      <c r="FN12" s="17"/>
      <c r="FO12" s="17">
        <v>0</v>
      </c>
      <c r="FP12" s="17">
        <v>18.2</v>
      </c>
      <c r="FQ12" s="17">
        <v>16.68403</v>
      </c>
      <c r="FR12" s="17">
        <v>16.68403</v>
      </c>
      <c r="FS12" s="17">
        <v>1.51597</v>
      </c>
      <c r="FT12" s="17">
        <v>9.6999999999999993</v>
      </c>
      <c r="FU12" s="17">
        <v>9.5</v>
      </c>
      <c r="FV12" s="17">
        <v>9.5</v>
      </c>
      <c r="FW12" s="17">
        <v>0.2</v>
      </c>
      <c r="FX12" s="17">
        <v>59.7</v>
      </c>
      <c r="FY12" s="17">
        <v>64.093320000000006</v>
      </c>
      <c r="FZ12" s="17">
        <v>64.093320000000006</v>
      </c>
      <c r="GA12" s="17">
        <v>-4.3933200000000001</v>
      </c>
      <c r="GB12" s="17">
        <v>185.1</v>
      </c>
      <c r="GC12" s="17">
        <v>184.91498000000001</v>
      </c>
      <c r="GD12" s="17">
        <v>184.91498000000001</v>
      </c>
      <c r="GE12" s="17">
        <v>0.18501999999999999</v>
      </c>
      <c r="GF12" s="17">
        <v>185.6</v>
      </c>
      <c r="GG12" s="17">
        <v>184.91498000000001</v>
      </c>
      <c r="GH12" s="17">
        <v>184.91498000000001</v>
      </c>
      <c r="GI12" s="17">
        <v>0.68501999999999996</v>
      </c>
      <c r="GJ12" s="17">
        <v>185.3</v>
      </c>
      <c r="GK12" s="17">
        <v>185.47028</v>
      </c>
      <c r="GL12" s="17">
        <v>185.47028</v>
      </c>
      <c r="GM12" s="17">
        <v>-0.17027999999999999</v>
      </c>
      <c r="GN12" s="17">
        <v>87.5</v>
      </c>
      <c r="GO12" s="17">
        <v>86.362960000000001</v>
      </c>
      <c r="GP12" s="17">
        <v>76.186980000000005</v>
      </c>
      <c r="GQ12" s="17">
        <v>11.31302</v>
      </c>
      <c r="GR12" s="17">
        <v>7.5</v>
      </c>
      <c r="GS12" s="17">
        <v>7.5072400000000004</v>
      </c>
      <c r="GT12" s="17">
        <v>7.5072400000000004</v>
      </c>
      <c r="GU12" s="17">
        <v>-7.2399999999999999E-3</v>
      </c>
      <c r="GV12" s="17">
        <v>9.1999999999999993</v>
      </c>
      <c r="GW12" s="17">
        <v>7.8757999999999999</v>
      </c>
      <c r="GX12" s="17">
        <v>7.8757999999999999</v>
      </c>
      <c r="GY12" s="17">
        <v>1.3242</v>
      </c>
      <c r="GZ12" s="17">
        <v>8.3000000000000007</v>
      </c>
      <c r="HA12" s="17">
        <v>4.1237500000000002</v>
      </c>
      <c r="HB12" s="17">
        <v>4.12371</v>
      </c>
      <c r="HC12" s="17">
        <v>4.1762899999999998</v>
      </c>
      <c r="HD12" s="17">
        <v>21.8</v>
      </c>
      <c r="HE12" s="17">
        <v>21.751460000000002</v>
      </c>
      <c r="HF12" s="17">
        <v>21.751460000000002</v>
      </c>
      <c r="HG12" s="17">
        <v>4.854E-2</v>
      </c>
      <c r="HH12" s="17"/>
      <c r="HI12" s="17"/>
      <c r="HJ12" s="17"/>
      <c r="HK12" s="17">
        <v>0</v>
      </c>
      <c r="HL12" s="17">
        <v>0</v>
      </c>
      <c r="HM12" s="17"/>
      <c r="HN12" s="17"/>
      <c r="HO12" s="17">
        <v>0</v>
      </c>
      <c r="HP12" s="17">
        <v>30.3</v>
      </c>
      <c r="HQ12" s="17">
        <v>31.95927</v>
      </c>
      <c r="HR12" s="17">
        <v>27.915400000000002</v>
      </c>
      <c r="HS12" s="17">
        <v>2.3845999999999998</v>
      </c>
      <c r="HT12" s="17"/>
      <c r="HU12" s="17"/>
      <c r="HV12" s="17"/>
      <c r="HW12" s="17">
        <v>0</v>
      </c>
      <c r="HX12" s="17"/>
      <c r="HY12" s="17"/>
      <c r="HZ12" s="17"/>
      <c r="IA12" s="17">
        <v>0</v>
      </c>
      <c r="IB12" s="17">
        <v>36.4</v>
      </c>
      <c r="IC12" s="17">
        <v>35.882640000000002</v>
      </c>
      <c r="ID12" s="17"/>
      <c r="IE12" s="17">
        <v>36.4</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61.5</v>
      </c>
      <c r="JE12" s="17">
        <v>69.021389999999997</v>
      </c>
      <c r="JF12" s="17">
        <v>67.735119999999995</v>
      </c>
      <c r="JG12" s="17">
        <v>-6.2351200000000002</v>
      </c>
      <c r="JH12" s="17">
        <v>176.5</v>
      </c>
      <c r="JI12" s="17">
        <v>185.29459</v>
      </c>
      <c r="JJ12" s="17">
        <v>185.29459</v>
      </c>
      <c r="JK12" s="17">
        <v>-8.7945899999999995</v>
      </c>
      <c r="JL12" s="17">
        <v>175.2</v>
      </c>
      <c r="JM12" s="17">
        <v>185.29459</v>
      </c>
      <c r="JN12" s="17">
        <v>185.29459</v>
      </c>
      <c r="JO12" s="17">
        <v>-10.09459</v>
      </c>
      <c r="JP12" s="17">
        <v>208.5</v>
      </c>
      <c r="JQ12" s="17">
        <v>185.29459</v>
      </c>
      <c r="JR12" s="17">
        <v>185.29459</v>
      </c>
      <c r="JS12" s="17">
        <v>23.205410000000001</v>
      </c>
      <c r="JT12" s="17">
        <v>271.89999999999998</v>
      </c>
      <c r="JU12" s="17">
        <v>278.77654000000001</v>
      </c>
      <c r="JV12" s="17">
        <v>278.77654000000001</v>
      </c>
      <c r="JW12" s="17">
        <v>-6.8765400000000003</v>
      </c>
      <c r="JX12" s="17">
        <v>75.7</v>
      </c>
      <c r="JY12" s="17">
        <v>73.590999999999994</v>
      </c>
      <c r="JZ12" s="17">
        <v>73.590999999999994</v>
      </c>
      <c r="KA12" s="17">
        <v>2.109</v>
      </c>
      <c r="KB12" s="17">
        <v>37.1</v>
      </c>
      <c r="KC12" s="17">
        <v>36.905999999999999</v>
      </c>
      <c r="KD12" s="17">
        <v>36.905999999999999</v>
      </c>
      <c r="KE12" s="17">
        <v>0.19400000000000001</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0.8</v>
      </c>
      <c r="LE12" s="17">
        <v>0.37169999999999997</v>
      </c>
      <c r="LF12" s="17">
        <v>0.37169999999999997</v>
      </c>
      <c r="LG12" s="17">
        <v>0.42830000000000001</v>
      </c>
      <c r="LH12" s="17">
        <v>83.9</v>
      </c>
      <c r="LI12" s="17">
        <v>118.55672</v>
      </c>
      <c r="LJ12" s="17">
        <v>118.55670000000001</v>
      </c>
      <c r="LK12" s="17">
        <v>-34.656700000000001</v>
      </c>
      <c r="LL12" s="17">
        <v>73.5</v>
      </c>
      <c r="LM12" s="17">
        <v>83.003590000000003</v>
      </c>
      <c r="LN12" s="17">
        <v>83.003579999999999</v>
      </c>
      <c r="LO12" s="17">
        <v>-9.5035799999999995</v>
      </c>
      <c r="LP12" s="17">
        <v>63</v>
      </c>
      <c r="LQ12" s="17">
        <v>67.133979999999994</v>
      </c>
      <c r="LR12" s="17">
        <v>67.133979999999994</v>
      </c>
      <c r="LS12" s="17">
        <v>-4.1339800000000002</v>
      </c>
      <c r="LT12" s="17">
        <v>66</v>
      </c>
      <c r="LU12" s="17">
        <v>68.645700000000005</v>
      </c>
      <c r="LV12" s="17">
        <v>68.645700000000005</v>
      </c>
      <c r="LW12" s="17">
        <v>-2.6457000000000002</v>
      </c>
      <c r="LX12" s="17">
        <v>30.2</v>
      </c>
      <c r="LY12" s="17">
        <v>29.951460000000001</v>
      </c>
      <c r="LZ12" s="17">
        <v>29.951460000000001</v>
      </c>
      <c r="MA12" s="17">
        <v>0.24854000000000001</v>
      </c>
      <c r="MB12" s="17"/>
      <c r="MC12" s="17"/>
      <c r="MD12" s="17"/>
      <c r="ME12" s="17">
        <v>0</v>
      </c>
      <c r="MF12" s="17">
        <v>0</v>
      </c>
      <c r="MG12" s="17"/>
      <c r="MH12" s="17"/>
      <c r="MI12" s="17">
        <v>0</v>
      </c>
      <c r="MJ12" s="17"/>
      <c r="MK12" s="17"/>
      <c r="ML12" s="17"/>
      <c r="MM12" s="17">
        <v>0</v>
      </c>
      <c r="MN12" s="17">
        <v>146.6</v>
      </c>
      <c r="MO12" s="17">
        <v>151.08876000000001</v>
      </c>
      <c r="MP12" s="17">
        <v>151.08876000000001</v>
      </c>
      <c r="MQ12" s="17">
        <v>-4.4887600000000001</v>
      </c>
      <c r="MR12" s="17">
        <v>149</v>
      </c>
      <c r="MS12" s="17">
        <v>151.08876000000001</v>
      </c>
      <c r="MT12" s="17">
        <v>151.08876000000001</v>
      </c>
      <c r="MU12" s="17">
        <v>-2.0887600000000002</v>
      </c>
      <c r="MV12" s="17">
        <v>150.30000000000001</v>
      </c>
      <c r="MW12" s="17">
        <v>151.54248000000001</v>
      </c>
      <c r="MX12" s="17">
        <v>151.54248000000001</v>
      </c>
      <c r="MY12" s="17">
        <v>-1.24248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217.4</v>
      </c>
      <c r="NU12" s="17">
        <v>206.29038</v>
      </c>
      <c r="NV12" s="17">
        <v>206.29038</v>
      </c>
      <c r="NW12" s="17">
        <v>11.10962</v>
      </c>
      <c r="NX12" s="17">
        <v>104.3</v>
      </c>
      <c r="NY12" s="17">
        <v>103.45493</v>
      </c>
      <c r="NZ12" s="17">
        <v>103.45493</v>
      </c>
      <c r="OA12" s="17">
        <v>0.84506999999999999</v>
      </c>
      <c r="OB12" s="17">
        <v>0</v>
      </c>
      <c r="OC12" s="17"/>
      <c r="OD12" s="17"/>
      <c r="OE12" s="17">
        <v>0</v>
      </c>
      <c r="OF12" s="17">
        <v>7.4</v>
      </c>
      <c r="OG12" s="17">
        <v>12.61</v>
      </c>
      <c r="OH12" s="17">
        <v>12.61</v>
      </c>
      <c r="OI12" s="17">
        <v>-5.21</v>
      </c>
      <c r="OJ12" s="17">
        <v>0</v>
      </c>
      <c r="OK12" s="17"/>
      <c r="OL12" s="17"/>
      <c r="OM12" s="17">
        <v>0</v>
      </c>
      <c r="ON12" s="17">
        <v>12.2</v>
      </c>
      <c r="OO12" s="17">
        <v>12.36</v>
      </c>
      <c r="OP12" s="17">
        <v>12.36</v>
      </c>
      <c r="OQ12" s="17">
        <v>-0.16</v>
      </c>
      <c r="OR12" s="17">
        <v>0</v>
      </c>
      <c r="OS12" s="17"/>
      <c r="OT12" s="17"/>
      <c r="OU12" s="17">
        <v>0</v>
      </c>
      <c r="OV12" s="17">
        <v>4.5</v>
      </c>
      <c r="OW12" s="17">
        <v>4.2</v>
      </c>
      <c r="OX12" s="17">
        <v>4.2</v>
      </c>
      <c r="OY12" s="17">
        <v>0.3</v>
      </c>
      <c r="OZ12" s="17"/>
      <c r="PA12" s="17"/>
      <c r="PB12" s="17"/>
      <c r="PC12" s="17">
        <v>0</v>
      </c>
      <c r="PD12" s="17">
        <v>0</v>
      </c>
      <c r="PE12" s="17"/>
      <c r="PF12" s="17"/>
      <c r="PG12" s="17">
        <v>0</v>
      </c>
      <c r="PH12" s="17">
        <v>0</v>
      </c>
      <c r="PI12" s="17"/>
      <c r="PJ12" s="17"/>
      <c r="PK12" s="17">
        <v>0</v>
      </c>
      <c r="PL12" s="17">
        <v>0</v>
      </c>
      <c r="PM12" s="17"/>
      <c r="PN12" s="17"/>
      <c r="PO12" s="17">
        <v>0</v>
      </c>
      <c r="PP12" s="17">
        <v>0.2</v>
      </c>
      <c r="PQ12" s="17">
        <v>1</v>
      </c>
      <c r="PR12" s="17">
        <v>1</v>
      </c>
      <c r="PS12" s="17">
        <v>-0.8</v>
      </c>
      <c r="PT12" s="17">
        <v>1.5</v>
      </c>
      <c r="PU12" s="17">
        <v>1.4</v>
      </c>
      <c r="PV12" s="17">
        <v>1.4</v>
      </c>
      <c r="PW12" s="17">
        <v>0.1</v>
      </c>
      <c r="PX12" s="17">
        <v>4.2</v>
      </c>
      <c r="PY12" s="17">
        <v>4</v>
      </c>
      <c r="PZ12" s="17">
        <v>4</v>
      </c>
      <c r="QA12" s="17">
        <v>0.2</v>
      </c>
      <c r="QB12" s="17">
        <v>20.5</v>
      </c>
      <c r="QC12" s="17">
        <v>19.417470000000002</v>
      </c>
      <c r="QD12" s="17">
        <v>19.417480000000001</v>
      </c>
      <c r="QE12" s="17">
        <v>1.0825199999999999</v>
      </c>
      <c r="QF12" s="17">
        <v>7.9</v>
      </c>
      <c r="QG12" s="17">
        <v>9</v>
      </c>
      <c r="QH12" s="17">
        <v>9</v>
      </c>
      <c r="QI12" s="17">
        <v>-1.1000000000000001</v>
      </c>
      <c r="QJ12" s="17">
        <v>3.7</v>
      </c>
      <c r="QK12" s="17">
        <v>3.5</v>
      </c>
      <c r="QL12" s="17">
        <v>3.5</v>
      </c>
      <c r="QM12" s="17">
        <v>0.2</v>
      </c>
      <c r="QN12" s="17">
        <v>3.4</v>
      </c>
      <c r="QO12" s="17">
        <v>3.4</v>
      </c>
      <c r="QP12" s="17">
        <v>3.4</v>
      </c>
      <c r="QQ12" s="17">
        <v>0</v>
      </c>
      <c r="QR12" s="17">
        <v>17.5</v>
      </c>
      <c r="QS12" s="17">
        <v>17.475729999999999</v>
      </c>
      <c r="QT12" s="17">
        <v>17.475729999999999</v>
      </c>
      <c r="QU12" s="17">
        <v>2.427E-2</v>
      </c>
      <c r="QV12" s="17">
        <v>0</v>
      </c>
      <c r="QW12" s="17"/>
      <c r="QX12" s="17"/>
      <c r="QY12" s="17">
        <v>0</v>
      </c>
      <c r="QZ12" s="17">
        <v>0</v>
      </c>
      <c r="RA12" s="17"/>
      <c r="RB12" s="17"/>
      <c r="RC12" s="17">
        <v>0</v>
      </c>
      <c r="RD12" s="17">
        <v>0</v>
      </c>
      <c r="RE12" s="17">
        <v>2.4670000000000001</v>
      </c>
      <c r="RF12" s="17">
        <v>2.4670000000000001</v>
      </c>
      <c r="RG12" s="17">
        <v>-2.4670000000000001</v>
      </c>
      <c r="RH12" s="17">
        <v>0</v>
      </c>
      <c r="RI12" s="17">
        <v>5.2939999999999996</v>
      </c>
      <c r="RJ12" s="17">
        <v>5.2939999999999996</v>
      </c>
      <c r="RK12" s="17">
        <v>-5.2939999999999996</v>
      </c>
      <c r="RL12" s="17">
        <v>0</v>
      </c>
      <c r="RM12" s="17"/>
      <c r="RN12" s="17"/>
      <c r="RO12" s="17">
        <v>0</v>
      </c>
      <c r="RP12" s="17">
        <v>1.8</v>
      </c>
      <c r="RQ12" s="17">
        <v>1.95</v>
      </c>
      <c r="RR12" s="17">
        <v>1.95</v>
      </c>
      <c r="RS12" s="17">
        <v>-0.15</v>
      </c>
      <c r="RT12" s="17">
        <v>11.8</v>
      </c>
      <c r="RU12" s="17">
        <v>8.2999299999999998</v>
      </c>
      <c r="RV12" s="17"/>
      <c r="RW12" s="17">
        <v>11.8</v>
      </c>
      <c r="RX12" s="17">
        <v>1.2</v>
      </c>
      <c r="RY12" s="17">
        <v>1.36</v>
      </c>
      <c r="RZ12" s="17">
        <v>1.36</v>
      </c>
      <c r="SA12" s="17">
        <v>-0.16</v>
      </c>
      <c r="SB12" s="17">
        <v>0.4</v>
      </c>
      <c r="SC12" s="17">
        <v>0.4</v>
      </c>
      <c r="SD12" s="17">
        <v>0.4</v>
      </c>
      <c r="SE12" s="17">
        <v>0</v>
      </c>
      <c r="SF12" s="17">
        <v>4</v>
      </c>
      <c r="SG12" s="17">
        <v>3.5</v>
      </c>
      <c r="SH12" s="17">
        <v>3.5</v>
      </c>
      <c r="SI12" s="17">
        <v>0.5</v>
      </c>
      <c r="SJ12" s="17">
        <v>3.1</v>
      </c>
      <c r="SK12" s="17">
        <v>2.2999999999999998</v>
      </c>
      <c r="SL12" s="17">
        <v>2.2999999999999998</v>
      </c>
      <c r="SM12" s="17">
        <v>0.8</v>
      </c>
      <c r="SN12" s="17">
        <v>3.5</v>
      </c>
      <c r="SO12" s="17">
        <v>3</v>
      </c>
      <c r="SP12" s="17">
        <v>3</v>
      </c>
      <c r="SQ12" s="17">
        <v>0.5</v>
      </c>
      <c r="SR12" s="17">
        <v>4.3</v>
      </c>
      <c r="SS12" s="17">
        <v>4.5</v>
      </c>
      <c r="ST12" s="17">
        <v>4.5</v>
      </c>
      <c r="SU12" s="17">
        <v>-0.2</v>
      </c>
      <c r="SV12" s="17">
        <v>10</v>
      </c>
      <c r="SW12" s="17">
        <v>10</v>
      </c>
      <c r="SX12" s="17">
        <v>10</v>
      </c>
      <c r="SY12" s="17">
        <v>0</v>
      </c>
      <c r="SZ12" s="17">
        <v>27.4</v>
      </c>
      <c r="TA12" s="17">
        <v>18.829999999999998</v>
      </c>
      <c r="TB12" s="17">
        <v>18.829999999999998</v>
      </c>
      <c r="TC12" s="17">
        <v>8.57</v>
      </c>
      <c r="TD12" s="17">
        <v>1.8</v>
      </c>
      <c r="TE12" s="17">
        <v>12.302</v>
      </c>
      <c r="TF12" s="17">
        <v>12.302</v>
      </c>
      <c r="TG12" s="17">
        <v>-10.502000000000001</v>
      </c>
      <c r="TH12" s="17">
        <v>0</v>
      </c>
      <c r="TI12" s="17"/>
      <c r="TJ12" s="17"/>
      <c r="TK12" s="17">
        <v>0</v>
      </c>
      <c r="TL12" s="17">
        <v>0.3</v>
      </c>
      <c r="TM12" s="17">
        <v>3.74</v>
      </c>
      <c r="TN12" s="17">
        <v>3.74</v>
      </c>
      <c r="TO12" s="17">
        <v>-3.44</v>
      </c>
      <c r="TP12" s="17">
        <v>2</v>
      </c>
      <c r="TQ12" s="17">
        <v>9.9169999999999998</v>
      </c>
      <c r="TR12" s="17">
        <v>9.9169999999999998</v>
      </c>
      <c r="TS12" s="17">
        <v>-7.9169999999999998</v>
      </c>
      <c r="TT12" s="17">
        <v>0</v>
      </c>
      <c r="TU12" s="17">
        <v>0.16200000000000001</v>
      </c>
      <c r="TV12" s="17">
        <v>0.16200000000000001</v>
      </c>
      <c r="TW12" s="17">
        <v>-0.16200000000000001</v>
      </c>
      <c r="TX12" s="17">
        <v>0</v>
      </c>
      <c r="TY12" s="17">
        <v>0.20399999999999999</v>
      </c>
      <c r="TZ12" s="17">
        <v>0.20399999999999999</v>
      </c>
      <c r="UA12" s="17">
        <v>-0.20399999999999999</v>
      </c>
      <c r="UB12" s="17">
        <v>10.5</v>
      </c>
      <c r="UC12" s="17">
        <v>6</v>
      </c>
      <c r="UD12" s="17">
        <v>6</v>
      </c>
      <c r="UE12" s="17">
        <v>4.5</v>
      </c>
      <c r="UF12" s="17">
        <v>4.3</v>
      </c>
      <c r="UG12" s="17">
        <v>2.5</v>
      </c>
      <c r="UH12" s="17">
        <v>2.5</v>
      </c>
      <c r="UI12" s="17">
        <v>1.8</v>
      </c>
      <c r="UJ12" s="17">
        <v>7.6</v>
      </c>
      <c r="UK12" s="17">
        <v>7.3</v>
      </c>
      <c r="UL12" s="17">
        <v>7.3</v>
      </c>
      <c r="UM12" s="17">
        <v>0.3</v>
      </c>
      <c r="UN12" s="17">
        <v>3.8</v>
      </c>
      <c r="UO12" s="17">
        <v>4</v>
      </c>
      <c r="UP12" s="17">
        <v>4</v>
      </c>
      <c r="UQ12" s="17">
        <v>-0.2</v>
      </c>
      <c r="UR12" s="17">
        <v>4</v>
      </c>
      <c r="US12" s="17">
        <v>4</v>
      </c>
      <c r="UT12" s="17">
        <v>4</v>
      </c>
      <c r="UU12" s="17">
        <v>0</v>
      </c>
      <c r="UV12" s="17">
        <v>4.2</v>
      </c>
      <c r="UW12" s="17">
        <v>4.2</v>
      </c>
      <c r="UX12" s="17">
        <v>4.2</v>
      </c>
      <c r="UY12" s="17">
        <v>0</v>
      </c>
      <c r="UZ12" s="17">
        <v>11.6</v>
      </c>
      <c r="VA12" s="17">
        <v>9.1760000000000002</v>
      </c>
      <c r="VB12" s="17">
        <v>9.1760000000000002</v>
      </c>
      <c r="VC12" s="17">
        <v>2.4239999999999999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c r="VV12" s="17"/>
      <c r="VW12" s="17">
        <v>0</v>
      </c>
      <c r="VX12" s="17">
        <v>0</v>
      </c>
      <c r="VY12" s="17">
        <v>3</v>
      </c>
      <c r="VZ12" s="17">
        <v>3</v>
      </c>
      <c r="WA12" s="17">
        <v>-3</v>
      </c>
      <c r="WB12" s="17">
        <v>0</v>
      </c>
      <c r="WC12" s="17"/>
      <c r="WD12" s="17"/>
      <c r="WE12" s="17">
        <v>0</v>
      </c>
      <c r="WF12" s="17">
        <v>2.9</v>
      </c>
      <c r="WG12" s="17">
        <v>3</v>
      </c>
      <c r="WH12" s="17">
        <v>3</v>
      </c>
      <c r="WI12" s="17">
        <v>-0.1</v>
      </c>
      <c r="WJ12" s="17">
        <v>2.4</v>
      </c>
      <c r="WK12" s="17">
        <v>2.4</v>
      </c>
      <c r="WL12" s="17">
        <v>2.4</v>
      </c>
      <c r="WM12" s="17">
        <v>0</v>
      </c>
      <c r="WN12" s="17">
        <v>2.4</v>
      </c>
      <c r="WO12" s="17">
        <v>2.4</v>
      </c>
      <c r="WP12" s="17">
        <v>2.4</v>
      </c>
      <c r="WQ12" s="17">
        <v>0</v>
      </c>
      <c r="WR12" s="17">
        <v>2.6</v>
      </c>
      <c r="WS12" s="17">
        <v>2.8</v>
      </c>
      <c r="WT12" s="17">
        <v>2.8</v>
      </c>
      <c r="WU12" s="17">
        <v>-0.2</v>
      </c>
      <c r="WV12" s="17">
        <v>0</v>
      </c>
      <c r="WW12" s="17"/>
      <c r="WX12" s="17"/>
      <c r="WY12" s="17">
        <v>0</v>
      </c>
      <c r="WZ12" s="17">
        <v>7.2</v>
      </c>
      <c r="XA12" s="17">
        <v>7.6</v>
      </c>
      <c r="XB12" s="17">
        <v>7.6</v>
      </c>
      <c r="XC12" s="17">
        <v>-0.4</v>
      </c>
      <c r="XD12" s="17">
        <v>20</v>
      </c>
      <c r="XE12" s="17">
        <v>19.223299999999998</v>
      </c>
      <c r="XF12" s="17">
        <v>19.223299999999998</v>
      </c>
      <c r="XG12" s="17">
        <v>0.77669999999999995</v>
      </c>
      <c r="XH12" s="17">
        <v>9</v>
      </c>
      <c r="XI12" s="17">
        <v>10.8</v>
      </c>
      <c r="XJ12" s="17">
        <v>10.8</v>
      </c>
      <c r="XK12" s="17">
        <v>-1.8</v>
      </c>
      <c r="XL12" s="17">
        <v>29.88</v>
      </c>
      <c r="XM12" s="17">
        <v>28</v>
      </c>
      <c r="XN12" s="17">
        <v>28</v>
      </c>
      <c r="XO12" s="17">
        <v>1.88</v>
      </c>
      <c r="XP12" s="17">
        <v>29.91</v>
      </c>
      <c r="XQ12" s="17">
        <v>28</v>
      </c>
      <c r="XR12" s="17">
        <v>28</v>
      </c>
      <c r="XS12" s="17">
        <v>1.91</v>
      </c>
      <c r="XT12" s="17">
        <v>16.3</v>
      </c>
      <c r="XU12" s="17">
        <v>14</v>
      </c>
      <c r="XV12" s="17">
        <v>14</v>
      </c>
      <c r="XW12" s="17">
        <v>2.2999999999999998</v>
      </c>
      <c r="XX12" s="17">
        <v>8.1</v>
      </c>
      <c r="XY12" s="17">
        <v>19</v>
      </c>
      <c r="XZ12" s="17">
        <v>19</v>
      </c>
      <c r="YA12" s="17">
        <v>-10.9</v>
      </c>
      <c r="YB12" s="17">
        <v>8</v>
      </c>
      <c r="YC12" s="17">
        <v>7.86</v>
      </c>
      <c r="YD12" s="17">
        <v>7.86</v>
      </c>
      <c r="YE12" s="17">
        <v>0.14000000000000001</v>
      </c>
      <c r="YF12" s="17">
        <v>10.97</v>
      </c>
      <c r="YG12" s="17">
        <v>11</v>
      </c>
      <c r="YH12" s="17">
        <v>11</v>
      </c>
      <c r="YI12" s="17">
        <v>-0.03</v>
      </c>
    </row>
    <row r="13" spans="1:659" ht="24" customHeight="1" x14ac:dyDescent="0.25">
      <c r="A13" s="1"/>
      <c r="B13" s="16" t="s">
        <v>92</v>
      </c>
      <c r="C13" s="16" t="s">
        <v>879</v>
      </c>
      <c r="D13" s="17">
        <v>145.69999999999999</v>
      </c>
      <c r="E13" s="17">
        <v>107.67962</v>
      </c>
      <c r="F13" s="17">
        <v>110.85722</v>
      </c>
      <c r="G13" s="17">
        <v>34.842779999999998</v>
      </c>
      <c r="H13" s="17">
        <v>497.8</v>
      </c>
      <c r="I13" s="17">
        <v>474.83711</v>
      </c>
      <c r="J13" s="17">
        <v>550.04643999999996</v>
      </c>
      <c r="K13" s="17">
        <v>-52.24644</v>
      </c>
      <c r="L13" s="17">
        <v>160.80000000000001</v>
      </c>
      <c r="M13" s="17">
        <v>154.47295</v>
      </c>
      <c r="N13" s="17">
        <v>178.93987999999999</v>
      </c>
      <c r="O13" s="17">
        <v>-18.139880000000002</v>
      </c>
      <c r="P13" s="17"/>
      <c r="Q13" s="17"/>
      <c r="R13" s="17"/>
      <c r="S13" s="17">
        <v>0</v>
      </c>
      <c r="T13" s="17"/>
      <c r="U13" s="17"/>
      <c r="V13" s="17"/>
      <c r="W13" s="17">
        <v>0</v>
      </c>
      <c r="X13" s="17">
        <v>0</v>
      </c>
      <c r="Y13" s="17"/>
      <c r="Z13" s="17"/>
      <c r="AA13" s="17">
        <v>0</v>
      </c>
      <c r="AB13" s="17">
        <v>111.7</v>
      </c>
      <c r="AC13" s="17">
        <v>109.98820000000001</v>
      </c>
      <c r="AD13" s="17">
        <v>91.364000000000004</v>
      </c>
      <c r="AE13" s="17">
        <v>20.335999999999999</v>
      </c>
      <c r="AF13" s="17"/>
      <c r="AG13" s="17"/>
      <c r="AH13" s="17"/>
      <c r="AI13" s="17">
        <v>0</v>
      </c>
      <c r="AJ13" s="17"/>
      <c r="AK13" s="17"/>
      <c r="AL13" s="17"/>
      <c r="AM13" s="17">
        <v>0</v>
      </c>
      <c r="AN13" s="17">
        <v>187.9</v>
      </c>
      <c r="AO13" s="17">
        <v>196.22801999999999</v>
      </c>
      <c r="AP13" s="17">
        <v>196.22801999999999</v>
      </c>
      <c r="AQ13" s="17">
        <v>-8.3280200000000004</v>
      </c>
      <c r="AR13" s="17">
        <v>207.1</v>
      </c>
      <c r="AS13" s="17">
        <v>196.22801999999999</v>
      </c>
      <c r="AT13" s="17">
        <v>196.22801999999999</v>
      </c>
      <c r="AU13" s="17">
        <v>10.871980000000001</v>
      </c>
      <c r="AV13" s="17">
        <v>208.2</v>
      </c>
      <c r="AW13" s="17">
        <v>196.22801999999999</v>
      </c>
      <c r="AX13" s="17">
        <v>196.22801999999999</v>
      </c>
      <c r="AY13" s="17">
        <v>11.97198</v>
      </c>
      <c r="AZ13" s="17">
        <v>290.60000000000002</v>
      </c>
      <c r="BA13" s="17">
        <v>295.22593999999998</v>
      </c>
      <c r="BB13" s="17">
        <v>295.22593999999998</v>
      </c>
      <c r="BC13" s="17">
        <v>-4.6259399999999999</v>
      </c>
      <c r="BD13" s="17">
        <v>214.9</v>
      </c>
      <c r="BE13" s="17">
        <v>207.04164</v>
      </c>
      <c r="BF13" s="17">
        <v>207.04164</v>
      </c>
      <c r="BG13" s="17">
        <v>7.8583600000000002</v>
      </c>
      <c r="BH13" s="17">
        <v>111.2</v>
      </c>
      <c r="BI13" s="17">
        <v>103.83168999999999</v>
      </c>
      <c r="BJ13" s="17">
        <v>103.8317</v>
      </c>
      <c r="BK13" s="17">
        <v>7.3682999999999996</v>
      </c>
      <c r="BL13" s="17">
        <v>241.1</v>
      </c>
      <c r="BM13" s="17">
        <v>209.07930999999999</v>
      </c>
      <c r="BN13" s="17">
        <v>327.46706999999998</v>
      </c>
      <c r="BO13" s="17">
        <v>-86.367069999999998</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114</v>
      </c>
      <c r="CK13" s="17">
        <v>117.29303</v>
      </c>
      <c r="CL13" s="17">
        <v>117.29303</v>
      </c>
      <c r="CM13" s="17">
        <v>-3.2930299999999999</v>
      </c>
      <c r="CN13" s="17">
        <v>7.6</v>
      </c>
      <c r="CO13" s="17"/>
      <c r="CP13" s="17">
        <v>5.1333399999999996</v>
      </c>
      <c r="CQ13" s="17">
        <v>2.4666600000000001</v>
      </c>
      <c r="CR13" s="17">
        <v>5.9</v>
      </c>
      <c r="CS13" s="17">
        <v>2.8177599999999998</v>
      </c>
      <c r="CT13" s="17">
        <v>2.8177599999999998</v>
      </c>
      <c r="CU13" s="17">
        <v>3.0822400000000001</v>
      </c>
      <c r="CV13" s="17"/>
      <c r="CW13" s="17"/>
      <c r="CX13" s="17"/>
      <c r="CY13" s="17">
        <v>0</v>
      </c>
      <c r="CZ13" s="17">
        <v>6.9</v>
      </c>
      <c r="DA13" s="17">
        <v>6.8787000000000003</v>
      </c>
      <c r="DB13" s="17">
        <v>6.8787000000000003</v>
      </c>
      <c r="DC13" s="17">
        <v>2.1299999999999999E-2</v>
      </c>
      <c r="DD13" s="17">
        <v>10.6</v>
      </c>
      <c r="DE13" s="17">
        <v>14.919420000000001</v>
      </c>
      <c r="DF13" s="17">
        <v>14.919420000000001</v>
      </c>
      <c r="DG13" s="17">
        <v>-4.31942</v>
      </c>
      <c r="DH13" s="17">
        <v>50.3</v>
      </c>
      <c r="DI13" s="17">
        <v>68.147940000000006</v>
      </c>
      <c r="DJ13" s="17">
        <v>76.746870000000001</v>
      </c>
      <c r="DK13" s="17">
        <v>-26.446870000000001</v>
      </c>
      <c r="DL13" s="17"/>
      <c r="DM13" s="17"/>
      <c r="DN13" s="17"/>
      <c r="DO13" s="17">
        <v>0</v>
      </c>
      <c r="DP13" s="17"/>
      <c r="DQ13" s="17"/>
      <c r="DR13" s="17"/>
      <c r="DS13" s="17">
        <v>0</v>
      </c>
      <c r="DT13" s="17"/>
      <c r="DU13" s="17"/>
      <c r="DV13" s="17"/>
      <c r="DW13" s="17">
        <v>0</v>
      </c>
      <c r="DX13" s="17">
        <v>0</v>
      </c>
      <c r="DY13" s="17"/>
      <c r="DZ13" s="17"/>
      <c r="EA13" s="17">
        <v>0</v>
      </c>
      <c r="EB13" s="17">
        <v>60.3</v>
      </c>
      <c r="EC13" s="17">
        <v>75.412099999999995</v>
      </c>
      <c r="ED13" s="17">
        <v>73.899500000000003</v>
      </c>
      <c r="EE13" s="17">
        <v>-13.599500000000001</v>
      </c>
      <c r="EF13" s="17">
        <v>62.1</v>
      </c>
      <c r="EG13" s="17">
        <v>87.824250000000006</v>
      </c>
      <c r="EH13" s="17">
        <v>87.824129999999997</v>
      </c>
      <c r="EI13" s="17">
        <v>-25.724129999999999</v>
      </c>
      <c r="EJ13" s="17"/>
      <c r="EK13" s="17"/>
      <c r="EL13" s="17"/>
      <c r="EM13" s="17">
        <v>0</v>
      </c>
      <c r="EN13" s="17"/>
      <c r="EO13" s="17"/>
      <c r="EP13" s="17"/>
      <c r="EQ13" s="17">
        <v>0</v>
      </c>
      <c r="ER13" s="17"/>
      <c r="ES13" s="17"/>
      <c r="ET13" s="17"/>
      <c r="EU13" s="17">
        <v>0</v>
      </c>
      <c r="EV13" s="17">
        <v>0</v>
      </c>
      <c r="EW13" s="17"/>
      <c r="EX13" s="17"/>
      <c r="EY13" s="17">
        <v>0</v>
      </c>
      <c r="EZ13" s="17">
        <v>152.4</v>
      </c>
      <c r="FA13" s="17">
        <v>144.32992999999999</v>
      </c>
      <c r="FB13" s="17"/>
      <c r="FC13" s="17">
        <v>152.4</v>
      </c>
      <c r="FD13" s="17">
        <v>39.5</v>
      </c>
      <c r="FE13" s="17">
        <v>25.99446</v>
      </c>
      <c r="FF13" s="17">
        <v>25.99446</v>
      </c>
      <c r="FG13" s="17">
        <v>13.50554</v>
      </c>
      <c r="FH13" s="17">
        <v>30.8</v>
      </c>
      <c r="FI13" s="17">
        <v>67.010329999999996</v>
      </c>
      <c r="FJ13" s="17">
        <v>67.010310000000004</v>
      </c>
      <c r="FK13" s="17">
        <v>-36.21031</v>
      </c>
      <c r="FL13" s="17"/>
      <c r="FM13" s="17"/>
      <c r="FN13" s="17"/>
      <c r="FO13" s="17">
        <v>0</v>
      </c>
      <c r="FP13" s="17">
        <v>18.2</v>
      </c>
      <c r="FQ13" s="17">
        <v>16.68403</v>
      </c>
      <c r="FR13" s="17">
        <v>16.68403</v>
      </c>
      <c r="FS13" s="17">
        <v>1.51597</v>
      </c>
      <c r="FT13" s="17">
        <v>10</v>
      </c>
      <c r="FU13" s="17">
        <v>9.5</v>
      </c>
      <c r="FV13" s="17">
        <v>9.5</v>
      </c>
      <c r="FW13" s="17">
        <v>0.5</v>
      </c>
      <c r="FX13" s="17">
        <v>59.1</v>
      </c>
      <c r="FY13" s="17">
        <v>64.093320000000006</v>
      </c>
      <c r="FZ13" s="17">
        <v>64.093320000000006</v>
      </c>
      <c r="GA13" s="17">
        <v>-4.9933199999999998</v>
      </c>
      <c r="GB13" s="17">
        <v>182.3</v>
      </c>
      <c r="GC13" s="17">
        <v>184.91498000000001</v>
      </c>
      <c r="GD13" s="17">
        <v>184.91498000000001</v>
      </c>
      <c r="GE13" s="17">
        <v>-2.6149800000000001</v>
      </c>
      <c r="GF13" s="17">
        <v>182.4</v>
      </c>
      <c r="GG13" s="17">
        <v>184.91498000000001</v>
      </c>
      <c r="GH13" s="17">
        <v>184.91498000000001</v>
      </c>
      <c r="GI13" s="17">
        <v>-2.51498</v>
      </c>
      <c r="GJ13" s="17">
        <v>184</v>
      </c>
      <c r="GK13" s="17">
        <v>185.47028</v>
      </c>
      <c r="GL13" s="17">
        <v>185.47028</v>
      </c>
      <c r="GM13" s="17">
        <v>-1.47028</v>
      </c>
      <c r="GN13" s="17">
        <v>87</v>
      </c>
      <c r="GO13" s="17">
        <v>86.362960000000001</v>
      </c>
      <c r="GP13" s="17">
        <v>70.307749999999999</v>
      </c>
      <c r="GQ13" s="17">
        <v>16.692250000000001</v>
      </c>
      <c r="GR13" s="17">
        <v>7.5</v>
      </c>
      <c r="GS13" s="17">
        <v>7.5072400000000004</v>
      </c>
      <c r="GT13" s="17">
        <v>7.5072400000000004</v>
      </c>
      <c r="GU13" s="17">
        <v>-7.2399999999999999E-3</v>
      </c>
      <c r="GV13" s="17">
        <v>9.1</v>
      </c>
      <c r="GW13" s="17">
        <v>7.8757999999999999</v>
      </c>
      <c r="GX13" s="17">
        <v>7.8757999999999999</v>
      </c>
      <c r="GY13" s="17">
        <v>1.2242</v>
      </c>
      <c r="GZ13" s="17">
        <v>23.9</v>
      </c>
      <c r="HA13" s="17">
        <v>35.371729999999999</v>
      </c>
      <c r="HB13" s="17">
        <v>35.371740000000003</v>
      </c>
      <c r="HC13" s="17">
        <v>-11.47174</v>
      </c>
      <c r="HD13" s="17">
        <v>22.4</v>
      </c>
      <c r="HE13" s="17">
        <v>21.751460000000002</v>
      </c>
      <c r="HF13" s="17">
        <v>21.751460000000002</v>
      </c>
      <c r="HG13" s="17">
        <v>0.64854000000000001</v>
      </c>
      <c r="HH13" s="17"/>
      <c r="HI13" s="17"/>
      <c r="HJ13" s="17"/>
      <c r="HK13" s="17">
        <v>0</v>
      </c>
      <c r="HL13" s="17">
        <v>0</v>
      </c>
      <c r="HM13" s="17"/>
      <c r="HN13" s="17"/>
      <c r="HO13" s="17">
        <v>0</v>
      </c>
      <c r="HP13" s="17">
        <v>25.3</v>
      </c>
      <c r="HQ13" s="17">
        <v>25.773219999999998</v>
      </c>
      <c r="HR13" s="17">
        <v>25</v>
      </c>
      <c r="HS13" s="17">
        <v>0.3</v>
      </c>
      <c r="HT13" s="17"/>
      <c r="HU13" s="17"/>
      <c r="HV13" s="17"/>
      <c r="HW13" s="17">
        <v>0</v>
      </c>
      <c r="HX13" s="17"/>
      <c r="HY13" s="17"/>
      <c r="HZ13" s="17"/>
      <c r="IA13" s="17">
        <v>0</v>
      </c>
      <c r="IB13" s="17">
        <v>35.9</v>
      </c>
      <c r="IC13" s="17">
        <v>28.62865</v>
      </c>
      <c r="ID13" s="17"/>
      <c r="IE13" s="17">
        <v>35.9</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60.9</v>
      </c>
      <c r="JE13" s="17">
        <v>69.021389999999997</v>
      </c>
      <c r="JF13" s="17">
        <v>60.581650000000003</v>
      </c>
      <c r="JG13" s="17">
        <v>0.31835000000000002</v>
      </c>
      <c r="JH13" s="17">
        <v>177.3</v>
      </c>
      <c r="JI13" s="17">
        <v>185.26783</v>
      </c>
      <c r="JJ13" s="17">
        <v>185.26783</v>
      </c>
      <c r="JK13" s="17">
        <v>-7.9678300000000002</v>
      </c>
      <c r="JL13" s="17">
        <v>174.8</v>
      </c>
      <c r="JM13" s="17">
        <v>185.26783</v>
      </c>
      <c r="JN13" s="17">
        <v>185.26783</v>
      </c>
      <c r="JO13" s="17">
        <v>-10.467829999999999</v>
      </c>
      <c r="JP13" s="17">
        <v>208.9</v>
      </c>
      <c r="JQ13" s="17">
        <v>185.26783</v>
      </c>
      <c r="JR13" s="17">
        <v>185.26783</v>
      </c>
      <c r="JS13" s="17">
        <v>23.632169999999999</v>
      </c>
      <c r="JT13" s="17">
        <v>272.10000000000002</v>
      </c>
      <c r="JU13" s="17">
        <v>278.73629</v>
      </c>
      <c r="JV13" s="17">
        <v>278.73629</v>
      </c>
      <c r="JW13" s="17">
        <v>-6.6362899999999998</v>
      </c>
      <c r="JX13" s="17">
        <v>76.2</v>
      </c>
      <c r="JY13" s="17">
        <v>73.590999999999994</v>
      </c>
      <c r="JZ13" s="17">
        <v>73.590999999999994</v>
      </c>
      <c r="KA13" s="17">
        <v>2.609</v>
      </c>
      <c r="KB13" s="17">
        <v>37.1</v>
      </c>
      <c r="KC13" s="17">
        <v>36.905999999999999</v>
      </c>
      <c r="KD13" s="17">
        <v>36.905999999999999</v>
      </c>
      <c r="KE13" s="17">
        <v>0.19400000000000001</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0.8</v>
      </c>
      <c r="LE13" s="17">
        <v>0.37169999999999997</v>
      </c>
      <c r="LF13" s="17">
        <v>0.37169999999999997</v>
      </c>
      <c r="LG13" s="17">
        <v>0.42830000000000001</v>
      </c>
      <c r="LH13" s="17">
        <v>66.599999999999994</v>
      </c>
      <c r="LI13" s="17">
        <v>118.55683000000001</v>
      </c>
      <c r="LJ13" s="17">
        <v>118.55670000000001</v>
      </c>
      <c r="LK13" s="17">
        <v>-51.956699999999998</v>
      </c>
      <c r="LL13" s="17">
        <v>69.599999999999994</v>
      </c>
      <c r="LM13" s="17">
        <v>82.023529999999994</v>
      </c>
      <c r="LN13" s="17">
        <v>82.321659999999994</v>
      </c>
      <c r="LO13" s="17">
        <v>-12.72166</v>
      </c>
      <c r="LP13" s="17">
        <v>62.4</v>
      </c>
      <c r="LQ13" s="17">
        <v>67.133979999999994</v>
      </c>
      <c r="LR13" s="17">
        <v>67.133979999999994</v>
      </c>
      <c r="LS13" s="17">
        <v>-4.7339799999999999</v>
      </c>
      <c r="LT13" s="17">
        <v>65.8</v>
      </c>
      <c r="LU13" s="17">
        <v>68.645669999999996</v>
      </c>
      <c r="LV13" s="17">
        <v>68.645700000000005</v>
      </c>
      <c r="LW13" s="17">
        <v>-2.8456999999999999</v>
      </c>
      <c r="LX13" s="17">
        <v>30</v>
      </c>
      <c r="LY13" s="17">
        <v>29.951460000000001</v>
      </c>
      <c r="LZ13" s="17">
        <v>29.951460000000001</v>
      </c>
      <c r="MA13" s="17">
        <v>4.854E-2</v>
      </c>
      <c r="MB13" s="17"/>
      <c r="MC13" s="17"/>
      <c r="MD13" s="17"/>
      <c r="ME13" s="17">
        <v>0</v>
      </c>
      <c r="MF13" s="17">
        <v>0</v>
      </c>
      <c r="MG13" s="17"/>
      <c r="MH13" s="17"/>
      <c r="MI13" s="17">
        <v>0</v>
      </c>
      <c r="MJ13" s="17"/>
      <c r="MK13" s="17"/>
      <c r="ML13" s="17"/>
      <c r="MM13" s="17">
        <v>0</v>
      </c>
      <c r="MN13" s="17">
        <v>146.19999999999999</v>
      </c>
      <c r="MO13" s="17">
        <v>151.08876000000001</v>
      </c>
      <c r="MP13" s="17">
        <v>151.08876000000001</v>
      </c>
      <c r="MQ13" s="17">
        <v>-4.8887600000000004</v>
      </c>
      <c r="MR13" s="17">
        <v>148.19999999999999</v>
      </c>
      <c r="MS13" s="17">
        <v>151.08876000000001</v>
      </c>
      <c r="MT13" s="17">
        <v>151.08876000000001</v>
      </c>
      <c r="MU13" s="17">
        <v>-2.88876</v>
      </c>
      <c r="MV13" s="17">
        <v>149.4</v>
      </c>
      <c r="MW13" s="17">
        <v>151.54248000000001</v>
      </c>
      <c r="MX13" s="17">
        <v>151.54248000000001</v>
      </c>
      <c r="MY13" s="17">
        <v>-2.1424799999999999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217.6</v>
      </c>
      <c r="NU13" s="17">
        <v>206.29038</v>
      </c>
      <c r="NV13" s="17">
        <v>206.29038</v>
      </c>
      <c r="NW13" s="17">
        <v>11.309620000000001</v>
      </c>
      <c r="NX13" s="17">
        <v>104.6</v>
      </c>
      <c r="NY13" s="17">
        <v>103.45493</v>
      </c>
      <c r="NZ13" s="17">
        <v>103.45493</v>
      </c>
      <c r="OA13" s="17">
        <v>1.14507</v>
      </c>
      <c r="OB13" s="17">
        <v>0</v>
      </c>
      <c r="OC13" s="17"/>
      <c r="OD13" s="17"/>
      <c r="OE13" s="17">
        <v>0</v>
      </c>
      <c r="OF13" s="17">
        <v>16.5</v>
      </c>
      <c r="OG13" s="17">
        <v>13.71</v>
      </c>
      <c r="OH13" s="17">
        <v>13.71</v>
      </c>
      <c r="OI13" s="17">
        <v>2.79</v>
      </c>
      <c r="OJ13" s="17">
        <v>0</v>
      </c>
      <c r="OK13" s="17"/>
      <c r="OL13" s="17"/>
      <c r="OM13" s="17">
        <v>0</v>
      </c>
      <c r="ON13" s="17">
        <v>12.3</v>
      </c>
      <c r="OO13" s="17">
        <v>12.31</v>
      </c>
      <c r="OP13" s="17">
        <v>12.31</v>
      </c>
      <c r="OQ13" s="17">
        <v>-0.01</v>
      </c>
      <c r="OR13" s="17">
        <v>0</v>
      </c>
      <c r="OS13" s="17"/>
      <c r="OT13" s="17"/>
      <c r="OU13" s="17">
        <v>0</v>
      </c>
      <c r="OV13" s="17">
        <v>4.4000000000000004</v>
      </c>
      <c r="OW13" s="17">
        <v>4.2</v>
      </c>
      <c r="OX13" s="17">
        <v>4.2</v>
      </c>
      <c r="OY13" s="17">
        <v>0.2</v>
      </c>
      <c r="OZ13" s="17"/>
      <c r="PA13" s="17"/>
      <c r="PB13" s="17"/>
      <c r="PC13" s="17">
        <v>0</v>
      </c>
      <c r="PD13" s="17">
        <v>0</v>
      </c>
      <c r="PE13" s="17"/>
      <c r="PF13" s="17"/>
      <c r="PG13" s="17">
        <v>0</v>
      </c>
      <c r="PH13" s="17">
        <v>0</v>
      </c>
      <c r="PI13" s="17"/>
      <c r="PJ13" s="17"/>
      <c r="PK13" s="17">
        <v>0</v>
      </c>
      <c r="PL13" s="17">
        <v>0</v>
      </c>
      <c r="PM13" s="17"/>
      <c r="PN13" s="17"/>
      <c r="PO13" s="17">
        <v>0</v>
      </c>
      <c r="PP13" s="17">
        <v>0.2</v>
      </c>
      <c r="PQ13" s="17">
        <v>1</v>
      </c>
      <c r="PR13" s="17">
        <v>1</v>
      </c>
      <c r="PS13" s="17">
        <v>-0.8</v>
      </c>
      <c r="PT13" s="17">
        <v>1.5</v>
      </c>
      <c r="PU13" s="17">
        <v>1.4</v>
      </c>
      <c r="PV13" s="17">
        <v>1.4</v>
      </c>
      <c r="PW13" s="17">
        <v>0.1</v>
      </c>
      <c r="PX13" s="17">
        <v>4.2</v>
      </c>
      <c r="PY13" s="17">
        <v>4</v>
      </c>
      <c r="PZ13" s="17">
        <v>4</v>
      </c>
      <c r="QA13" s="17">
        <v>0.2</v>
      </c>
      <c r="QB13" s="17">
        <v>20</v>
      </c>
      <c r="QC13" s="17">
        <v>19.417470000000002</v>
      </c>
      <c r="QD13" s="17">
        <v>19.417480000000001</v>
      </c>
      <c r="QE13" s="17">
        <v>0.58252000000000004</v>
      </c>
      <c r="QF13" s="17">
        <v>8.1</v>
      </c>
      <c r="QG13" s="17">
        <v>9</v>
      </c>
      <c r="QH13" s="17">
        <v>9</v>
      </c>
      <c r="QI13" s="17">
        <v>-0.9</v>
      </c>
      <c r="QJ13" s="17">
        <v>3.7</v>
      </c>
      <c r="QK13" s="17">
        <v>3.5</v>
      </c>
      <c r="QL13" s="17">
        <v>3.5</v>
      </c>
      <c r="QM13" s="17">
        <v>0.2</v>
      </c>
      <c r="QN13" s="17">
        <v>3.4</v>
      </c>
      <c r="QO13" s="17">
        <v>3.4</v>
      </c>
      <c r="QP13" s="17">
        <v>3.4</v>
      </c>
      <c r="QQ13" s="17">
        <v>0</v>
      </c>
      <c r="QR13" s="17">
        <v>17.5</v>
      </c>
      <c r="QS13" s="17">
        <v>17.475729999999999</v>
      </c>
      <c r="QT13" s="17">
        <v>17.475729999999999</v>
      </c>
      <c r="QU13" s="17">
        <v>2.427E-2</v>
      </c>
      <c r="QV13" s="17">
        <v>0</v>
      </c>
      <c r="QW13" s="17"/>
      <c r="QX13" s="17"/>
      <c r="QY13" s="17">
        <v>0</v>
      </c>
      <c r="QZ13" s="17">
        <v>0</v>
      </c>
      <c r="RA13" s="17"/>
      <c r="RB13" s="17"/>
      <c r="RC13" s="17">
        <v>0</v>
      </c>
      <c r="RD13" s="17">
        <v>0.7</v>
      </c>
      <c r="RE13" s="17">
        <v>2.4689999999999999</v>
      </c>
      <c r="RF13" s="17">
        <v>2.4689999999999999</v>
      </c>
      <c r="RG13" s="17">
        <v>-1.7689999999999999</v>
      </c>
      <c r="RH13" s="17">
        <v>0</v>
      </c>
      <c r="RI13" s="17">
        <v>4.9889999999999999</v>
      </c>
      <c r="RJ13" s="17">
        <v>4.9889999999999999</v>
      </c>
      <c r="RK13" s="17">
        <v>-4.9889999999999999</v>
      </c>
      <c r="RL13" s="17">
        <v>0</v>
      </c>
      <c r="RM13" s="17"/>
      <c r="RN13" s="17"/>
      <c r="RO13" s="17">
        <v>0</v>
      </c>
      <c r="RP13" s="17">
        <v>1.8</v>
      </c>
      <c r="RQ13" s="17">
        <v>1.95</v>
      </c>
      <c r="RR13" s="17">
        <v>1.95</v>
      </c>
      <c r="RS13" s="17">
        <v>-0.15</v>
      </c>
      <c r="RT13" s="17">
        <v>7.5</v>
      </c>
      <c r="RU13" s="17">
        <v>6.6220299999999996</v>
      </c>
      <c r="RV13" s="17"/>
      <c r="RW13" s="17">
        <v>7.5</v>
      </c>
      <c r="RX13" s="17">
        <v>1.2</v>
      </c>
      <c r="RY13" s="17">
        <v>1.36</v>
      </c>
      <c r="RZ13" s="17">
        <v>1.36</v>
      </c>
      <c r="SA13" s="17">
        <v>-0.16</v>
      </c>
      <c r="SB13" s="17">
        <v>0.4</v>
      </c>
      <c r="SC13" s="17">
        <v>0.4</v>
      </c>
      <c r="SD13" s="17">
        <v>0.4</v>
      </c>
      <c r="SE13" s="17">
        <v>0</v>
      </c>
      <c r="SF13" s="17">
        <v>4</v>
      </c>
      <c r="SG13" s="17">
        <v>3.5</v>
      </c>
      <c r="SH13" s="17">
        <v>3.5</v>
      </c>
      <c r="SI13" s="17">
        <v>0.5</v>
      </c>
      <c r="SJ13" s="17">
        <v>3.1</v>
      </c>
      <c r="SK13" s="17">
        <v>2.2999999999999998</v>
      </c>
      <c r="SL13" s="17">
        <v>2.2999999999999998</v>
      </c>
      <c r="SM13" s="17">
        <v>0.8</v>
      </c>
      <c r="SN13" s="17">
        <v>3.4</v>
      </c>
      <c r="SO13" s="17">
        <v>3</v>
      </c>
      <c r="SP13" s="17">
        <v>3</v>
      </c>
      <c r="SQ13" s="17">
        <v>0.4</v>
      </c>
      <c r="SR13" s="17">
        <v>4.5</v>
      </c>
      <c r="SS13" s="17">
        <v>4.5</v>
      </c>
      <c r="ST13" s="17">
        <v>4.5</v>
      </c>
      <c r="SU13" s="17">
        <v>0</v>
      </c>
      <c r="SV13" s="17">
        <v>10</v>
      </c>
      <c r="SW13" s="17">
        <v>10</v>
      </c>
      <c r="SX13" s="17">
        <v>10</v>
      </c>
      <c r="SY13" s="17">
        <v>0</v>
      </c>
      <c r="SZ13" s="17">
        <v>27.9</v>
      </c>
      <c r="TA13" s="17">
        <v>19.091999999999999</v>
      </c>
      <c r="TB13" s="17">
        <v>19.091999999999999</v>
      </c>
      <c r="TC13" s="17">
        <v>8.8079999999999998</v>
      </c>
      <c r="TD13" s="17">
        <v>0.4</v>
      </c>
      <c r="TE13" s="17">
        <v>11.646000000000001</v>
      </c>
      <c r="TF13" s="17">
        <v>11.646000000000001</v>
      </c>
      <c r="TG13" s="17">
        <v>-11.246</v>
      </c>
      <c r="TH13" s="17">
        <v>0</v>
      </c>
      <c r="TI13" s="17"/>
      <c r="TJ13" s="17"/>
      <c r="TK13" s="17">
        <v>0</v>
      </c>
      <c r="TL13" s="17">
        <v>0</v>
      </c>
      <c r="TM13" s="17">
        <v>1.641</v>
      </c>
      <c r="TN13" s="17">
        <v>1.641</v>
      </c>
      <c r="TO13" s="17">
        <v>-1.641</v>
      </c>
      <c r="TP13" s="17">
        <v>0.7</v>
      </c>
      <c r="TQ13" s="17">
        <v>8.4190000000000005</v>
      </c>
      <c r="TR13" s="17">
        <v>8.4190000000000005</v>
      </c>
      <c r="TS13" s="17">
        <v>-7.7190000000000003</v>
      </c>
      <c r="TT13" s="17">
        <v>0</v>
      </c>
      <c r="TU13" s="17">
        <v>0.11700000000000001</v>
      </c>
      <c r="TV13" s="17">
        <v>0.11700000000000001</v>
      </c>
      <c r="TW13" s="17">
        <v>-0.11700000000000001</v>
      </c>
      <c r="TX13" s="17">
        <v>0</v>
      </c>
      <c r="TY13" s="17">
        <v>0.14199999999999999</v>
      </c>
      <c r="TZ13" s="17">
        <v>0.14199999999999999</v>
      </c>
      <c r="UA13" s="17">
        <v>-0.14199999999999999</v>
      </c>
      <c r="UB13" s="17">
        <v>10.5</v>
      </c>
      <c r="UC13" s="17">
        <v>6</v>
      </c>
      <c r="UD13" s="17">
        <v>6</v>
      </c>
      <c r="UE13" s="17">
        <v>4.5</v>
      </c>
      <c r="UF13" s="17">
        <v>4.3</v>
      </c>
      <c r="UG13" s="17">
        <v>2.5</v>
      </c>
      <c r="UH13" s="17">
        <v>2.5</v>
      </c>
      <c r="UI13" s="17">
        <v>1.8</v>
      </c>
      <c r="UJ13" s="17">
        <v>7.6</v>
      </c>
      <c r="UK13" s="17">
        <v>7.3</v>
      </c>
      <c r="UL13" s="17">
        <v>7.3</v>
      </c>
      <c r="UM13" s="17">
        <v>0.3</v>
      </c>
      <c r="UN13" s="17">
        <v>3.8</v>
      </c>
      <c r="UO13" s="17">
        <v>4</v>
      </c>
      <c r="UP13" s="17">
        <v>4</v>
      </c>
      <c r="UQ13" s="17">
        <v>-0.2</v>
      </c>
      <c r="UR13" s="17">
        <v>4.4000000000000004</v>
      </c>
      <c r="US13" s="17">
        <v>4</v>
      </c>
      <c r="UT13" s="17">
        <v>4</v>
      </c>
      <c r="UU13" s="17">
        <v>0.4</v>
      </c>
      <c r="UV13" s="17">
        <v>4.5999999999999996</v>
      </c>
      <c r="UW13" s="17">
        <v>4.2</v>
      </c>
      <c r="UX13" s="17">
        <v>4.2</v>
      </c>
      <c r="UY13" s="17">
        <v>0.4</v>
      </c>
      <c r="UZ13" s="17">
        <v>10.3</v>
      </c>
      <c r="VA13" s="17">
        <v>9.0289999999999999</v>
      </c>
      <c r="VB13" s="17">
        <v>9.0289999999999999</v>
      </c>
      <c r="VC13" s="17">
        <v>1.2709999999999999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c r="VV13" s="17"/>
      <c r="VW13" s="17">
        <v>0</v>
      </c>
      <c r="VX13" s="17">
        <v>0</v>
      </c>
      <c r="VY13" s="17">
        <v>3</v>
      </c>
      <c r="VZ13" s="17">
        <v>3</v>
      </c>
      <c r="WA13" s="17">
        <v>-3</v>
      </c>
      <c r="WB13" s="17">
        <v>0</v>
      </c>
      <c r="WC13" s="17"/>
      <c r="WD13" s="17"/>
      <c r="WE13" s="17">
        <v>0</v>
      </c>
      <c r="WF13" s="17">
        <v>2.9</v>
      </c>
      <c r="WG13" s="17">
        <v>3</v>
      </c>
      <c r="WH13" s="17">
        <v>3</v>
      </c>
      <c r="WI13" s="17">
        <v>-0.1</v>
      </c>
      <c r="WJ13" s="17">
        <v>2.4</v>
      </c>
      <c r="WK13" s="17">
        <v>2.4</v>
      </c>
      <c r="WL13" s="17">
        <v>2.4</v>
      </c>
      <c r="WM13" s="17">
        <v>0</v>
      </c>
      <c r="WN13" s="17">
        <v>2.4</v>
      </c>
      <c r="WO13" s="17">
        <v>2.4</v>
      </c>
      <c r="WP13" s="17">
        <v>2.4</v>
      </c>
      <c r="WQ13" s="17">
        <v>0</v>
      </c>
      <c r="WR13" s="17">
        <v>2.6</v>
      </c>
      <c r="WS13" s="17">
        <v>2.8</v>
      </c>
      <c r="WT13" s="17">
        <v>2.8</v>
      </c>
      <c r="WU13" s="17">
        <v>-0.2</v>
      </c>
      <c r="WV13" s="17">
        <v>0</v>
      </c>
      <c r="WW13" s="17"/>
      <c r="WX13" s="17"/>
      <c r="WY13" s="17">
        <v>0</v>
      </c>
      <c r="WZ13" s="17">
        <v>7.2</v>
      </c>
      <c r="XA13" s="17">
        <v>7.6</v>
      </c>
      <c r="XB13" s="17">
        <v>7.6</v>
      </c>
      <c r="XC13" s="17">
        <v>-0.4</v>
      </c>
      <c r="XD13" s="17">
        <v>20</v>
      </c>
      <c r="XE13" s="17">
        <v>19.223299999999998</v>
      </c>
      <c r="XF13" s="17">
        <v>19.223299999999998</v>
      </c>
      <c r="XG13" s="17">
        <v>0.77669999999999995</v>
      </c>
      <c r="XH13" s="17">
        <v>9.6</v>
      </c>
      <c r="XI13" s="17">
        <v>10.8</v>
      </c>
      <c r="XJ13" s="17">
        <v>10.8</v>
      </c>
      <c r="XK13" s="17">
        <v>-1.2</v>
      </c>
      <c r="XL13" s="17">
        <v>29.43</v>
      </c>
      <c r="XM13" s="17">
        <v>28</v>
      </c>
      <c r="XN13" s="17">
        <v>28</v>
      </c>
      <c r="XO13" s="17">
        <v>1.43</v>
      </c>
      <c r="XP13" s="17">
        <v>29.76</v>
      </c>
      <c r="XQ13" s="17">
        <v>28</v>
      </c>
      <c r="XR13" s="17">
        <v>28</v>
      </c>
      <c r="XS13" s="17">
        <v>1.76</v>
      </c>
      <c r="XT13" s="17">
        <v>16</v>
      </c>
      <c r="XU13" s="17">
        <v>14</v>
      </c>
      <c r="XV13" s="17">
        <v>14</v>
      </c>
      <c r="XW13" s="17">
        <v>2</v>
      </c>
      <c r="XX13" s="17">
        <v>9.8000000000000007</v>
      </c>
      <c r="XY13" s="17">
        <v>19</v>
      </c>
      <c r="XZ13" s="17">
        <v>19</v>
      </c>
      <c r="YA13" s="17">
        <v>-9.1999999999999993</v>
      </c>
      <c r="YB13" s="17">
        <v>7.6</v>
      </c>
      <c r="YC13" s="17">
        <v>7.86</v>
      </c>
      <c r="YD13" s="17">
        <v>7.86</v>
      </c>
      <c r="YE13" s="17">
        <v>-0.26</v>
      </c>
      <c r="YF13" s="17">
        <v>10.99</v>
      </c>
      <c r="YG13" s="17">
        <v>11</v>
      </c>
      <c r="YH13" s="17">
        <v>11</v>
      </c>
      <c r="YI13" s="17">
        <v>-0.01</v>
      </c>
    </row>
    <row r="14" spans="1:659" ht="24" customHeight="1" x14ac:dyDescent="0.25">
      <c r="A14" s="1"/>
      <c r="B14" s="16" t="s">
        <v>92</v>
      </c>
      <c r="C14" s="16" t="s">
        <v>880</v>
      </c>
      <c r="D14" s="17">
        <v>79.400000000000006</v>
      </c>
      <c r="E14" s="17">
        <v>108.48343</v>
      </c>
      <c r="F14" s="17">
        <v>111.33882</v>
      </c>
      <c r="G14" s="17">
        <v>-31.93882</v>
      </c>
      <c r="H14" s="17">
        <v>507.8</v>
      </c>
      <c r="I14" s="17">
        <v>474.30372</v>
      </c>
      <c r="J14" s="17">
        <v>545.85247000000004</v>
      </c>
      <c r="K14" s="17">
        <v>-38.05247</v>
      </c>
      <c r="L14" s="17">
        <v>162.69999999999999</v>
      </c>
      <c r="M14" s="17">
        <v>154.29943</v>
      </c>
      <c r="N14" s="17">
        <v>177.57551000000001</v>
      </c>
      <c r="O14" s="17">
        <v>-14.87551</v>
      </c>
      <c r="P14" s="17"/>
      <c r="Q14" s="17"/>
      <c r="R14" s="17"/>
      <c r="S14" s="17">
        <v>0</v>
      </c>
      <c r="T14" s="17"/>
      <c r="U14" s="17"/>
      <c r="V14" s="17"/>
      <c r="W14" s="17">
        <v>0</v>
      </c>
      <c r="X14" s="17">
        <v>0</v>
      </c>
      <c r="Y14" s="17"/>
      <c r="Z14" s="17"/>
      <c r="AA14" s="17">
        <v>0</v>
      </c>
      <c r="AB14" s="17">
        <v>112</v>
      </c>
      <c r="AC14" s="17">
        <v>109.98820000000001</v>
      </c>
      <c r="AD14" s="17">
        <v>91.364000000000004</v>
      </c>
      <c r="AE14" s="17">
        <v>20.635999999999999</v>
      </c>
      <c r="AF14" s="17"/>
      <c r="AG14" s="17"/>
      <c r="AH14" s="17"/>
      <c r="AI14" s="17">
        <v>0</v>
      </c>
      <c r="AJ14" s="17"/>
      <c r="AK14" s="17"/>
      <c r="AL14" s="17"/>
      <c r="AM14" s="17">
        <v>0</v>
      </c>
      <c r="AN14" s="17">
        <v>187.2</v>
      </c>
      <c r="AO14" s="17">
        <v>196.22801999999999</v>
      </c>
      <c r="AP14" s="17">
        <v>196.22801999999999</v>
      </c>
      <c r="AQ14" s="17">
        <v>-9.0280199999999997</v>
      </c>
      <c r="AR14" s="17">
        <v>207</v>
      </c>
      <c r="AS14" s="17">
        <v>196.22801999999999</v>
      </c>
      <c r="AT14" s="17">
        <v>196.22801999999999</v>
      </c>
      <c r="AU14" s="17">
        <v>10.771979999999999</v>
      </c>
      <c r="AV14" s="17">
        <v>210</v>
      </c>
      <c r="AW14" s="17">
        <v>196.22801999999999</v>
      </c>
      <c r="AX14" s="17">
        <v>196.22801999999999</v>
      </c>
      <c r="AY14" s="17">
        <v>13.771979999999999</v>
      </c>
      <c r="AZ14" s="17">
        <v>289.5</v>
      </c>
      <c r="BA14" s="17">
        <v>295.22593999999998</v>
      </c>
      <c r="BB14" s="17">
        <v>295.22593999999998</v>
      </c>
      <c r="BC14" s="17">
        <v>-5.7259399999999996</v>
      </c>
      <c r="BD14" s="17">
        <v>213</v>
      </c>
      <c r="BE14" s="17">
        <v>207.04164</v>
      </c>
      <c r="BF14" s="17">
        <v>207.04164</v>
      </c>
      <c r="BG14" s="17">
        <v>5.9583599999999999</v>
      </c>
      <c r="BH14" s="17">
        <v>111</v>
      </c>
      <c r="BI14" s="17">
        <v>103.83168999999999</v>
      </c>
      <c r="BJ14" s="17">
        <v>103.8317</v>
      </c>
      <c r="BK14" s="17">
        <v>7.1683000000000003</v>
      </c>
      <c r="BL14" s="17">
        <v>253.3</v>
      </c>
      <c r="BM14" s="17">
        <v>211.86336</v>
      </c>
      <c r="BN14" s="17">
        <v>318.83461</v>
      </c>
      <c r="BO14" s="17">
        <v>-65.534610000000001</v>
      </c>
      <c r="BP14" s="17">
        <v>2.9</v>
      </c>
      <c r="BQ14" s="17">
        <v>3.4527100000000002</v>
      </c>
      <c r="BR14" s="17">
        <v>3.4527100000000002</v>
      </c>
      <c r="BS14" s="17">
        <v>-0.55271000000000003</v>
      </c>
      <c r="BT14" s="17"/>
      <c r="BU14" s="17"/>
      <c r="BV14" s="17"/>
      <c r="BW14" s="17">
        <v>0</v>
      </c>
      <c r="BX14" s="17"/>
      <c r="BY14" s="17"/>
      <c r="BZ14" s="17"/>
      <c r="CA14" s="17">
        <v>0</v>
      </c>
      <c r="CB14" s="17"/>
      <c r="CC14" s="17"/>
      <c r="CD14" s="17"/>
      <c r="CE14" s="17">
        <v>0</v>
      </c>
      <c r="CF14" s="17"/>
      <c r="CG14" s="17"/>
      <c r="CH14" s="17"/>
      <c r="CI14" s="17">
        <v>0</v>
      </c>
      <c r="CJ14" s="17">
        <v>115.8</v>
      </c>
      <c r="CK14" s="17">
        <v>117.29303</v>
      </c>
      <c r="CL14" s="17">
        <v>117.29303</v>
      </c>
      <c r="CM14" s="17">
        <v>-1.4930300000000001</v>
      </c>
      <c r="CN14" s="17">
        <v>7.4</v>
      </c>
      <c r="CO14" s="17"/>
      <c r="CP14" s="17">
        <v>5.1333399999999996</v>
      </c>
      <c r="CQ14" s="17">
        <v>2.2666599999999999</v>
      </c>
      <c r="CR14" s="17">
        <v>5.9</v>
      </c>
      <c r="CS14" s="17">
        <v>2.8177599999999998</v>
      </c>
      <c r="CT14" s="17">
        <v>2.8177599999999998</v>
      </c>
      <c r="CU14" s="17">
        <v>3.0822400000000001</v>
      </c>
      <c r="CV14" s="17"/>
      <c r="CW14" s="17"/>
      <c r="CX14" s="17"/>
      <c r="CY14" s="17">
        <v>0</v>
      </c>
      <c r="CZ14" s="17">
        <v>6.9</v>
      </c>
      <c r="DA14" s="17">
        <v>6.8787000000000003</v>
      </c>
      <c r="DB14" s="17">
        <v>6.8787000000000003</v>
      </c>
      <c r="DC14" s="17">
        <v>2.1299999999999999E-2</v>
      </c>
      <c r="DD14" s="17">
        <v>10.5</v>
      </c>
      <c r="DE14" s="17">
        <v>14.919420000000001</v>
      </c>
      <c r="DF14" s="17">
        <v>14.919420000000001</v>
      </c>
      <c r="DG14" s="17">
        <v>-4.4194199999999997</v>
      </c>
      <c r="DH14" s="17">
        <v>60.2</v>
      </c>
      <c r="DI14" s="17">
        <v>70.430170000000004</v>
      </c>
      <c r="DJ14" s="17">
        <v>78.214789999999994</v>
      </c>
      <c r="DK14" s="17">
        <v>-18.014790000000001</v>
      </c>
      <c r="DL14" s="17"/>
      <c r="DM14" s="17"/>
      <c r="DN14" s="17"/>
      <c r="DO14" s="17">
        <v>0</v>
      </c>
      <c r="DP14" s="17"/>
      <c r="DQ14" s="17"/>
      <c r="DR14" s="17"/>
      <c r="DS14" s="17">
        <v>0</v>
      </c>
      <c r="DT14" s="17"/>
      <c r="DU14" s="17"/>
      <c r="DV14" s="17"/>
      <c r="DW14" s="17">
        <v>0</v>
      </c>
      <c r="DX14" s="17">
        <v>0</v>
      </c>
      <c r="DY14" s="17"/>
      <c r="DZ14" s="17"/>
      <c r="EA14" s="17">
        <v>0</v>
      </c>
      <c r="EB14" s="17">
        <v>59.9</v>
      </c>
      <c r="EC14" s="17">
        <v>74.469049999999996</v>
      </c>
      <c r="ED14" s="17">
        <v>72.878979999999999</v>
      </c>
      <c r="EE14" s="17">
        <v>-12.97898</v>
      </c>
      <c r="EF14" s="17">
        <v>105.8</v>
      </c>
      <c r="EG14" s="17">
        <v>110.26304</v>
      </c>
      <c r="EH14" s="17">
        <v>98.453590000000005</v>
      </c>
      <c r="EI14" s="17">
        <v>7.3464099999999997</v>
      </c>
      <c r="EJ14" s="17"/>
      <c r="EK14" s="17"/>
      <c r="EL14" s="17"/>
      <c r="EM14" s="17">
        <v>0</v>
      </c>
      <c r="EN14" s="17"/>
      <c r="EO14" s="17"/>
      <c r="EP14" s="17"/>
      <c r="EQ14" s="17">
        <v>0</v>
      </c>
      <c r="ER14" s="17"/>
      <c r="ES14" s="17"/>
      <c r="ET14" s="17"/>
      <c r="EU14" s="17">
        <v>0</v>
      </c>
      <c r="EV14" s="17">
        <v>0</v>
      </c>
      <c r="EW14" s="17"/>
      <c r="EX14" s="17"/>
      <c r="EY14" s="17">
        <v>0</v>
      </c>
      <c r="EZ14" s="17">
        <v>152</v>
      </c>
      <c r="FA14" s="17">
        <v>144.32992999999999</v>
      </c>
      <c r="FB14" s="17"/>
      <c r="FC14" s="17">
        <v>152</v>
      </c>
      <c r="FD14" s="17">
        <v>39.799999999999997</v>
      </c>
      <c r="FE14" s="17">
        <v>25.99446</v>
      </c>
      <c r="FF14" s="17">
        <v>25.99446</v>
      </c>
      <c r="FG14" s="17">
        <v>13.805540000000001</v>
      </c>
      <c r="FH14" s="17">
        <v>30.7</v>
      </c>
      <c r="FI14" s="17">
        <v>30.927890000000001</v>
      </c>
      <c r="FJ14" s="17">
        <v>67.010310000000004</v>
      </c>
      <c r="FK14" s="17">
        <v>-36.310310000000001</v>
      </c>
      <c r="FL14" s="17"/>
      <c r="FM14" s="17"/>
      <c r="FN14" s="17"/>
      <c r="FO14" s="17">
        <v>0</v>
      </c>
      <c r="FP14" s="17">
        <v>18.2</v>
      </c>
      <c r="FQ14" s="17">
        <v>16.68403</v>
      </c>
      <c r="FR14" s="17">
        <v>16.68403</v>
      </c>
      <c r="FS14" s="17">
        <v>1.51597</v>
      </c>
      <c r="FT14" s="17">
        <v>10.1</v>
      </c>
      <c r="FU14" s="17">
        <v>9.5</v>
      </c>
      <c r="FV14" s="17">
        <v>9.5</v>
      </c>
      <c r="FW14" s="17">
        <v>0.6</v>
      </c>
      <c r="FX14" s="17">
        <v>58.3</v>
      </c>
      <c r="FY14" s="17">
        <v>64.093320000000006</v>
      </c>
      <c r="FZ14" s="17">
        <v>64.093320000000006</v>
      </c>
      <c r="GA14" s="17">
        <v>-5.7933199999999996</v>
      </c>
      <c r="GB14" s="17">
        <v>181.2</v>
      </c>
      <c r="GC14" s="17">
        <v>184.91498000000001</v>
      </c>
      <c r="GD14" s="17">
        <v>184.91498000000001</v>
      </c>
      <c r="GE14" s="17">
        <v>-3.7149800000000002</v>
      </c>
      <c r="GF14" s="17">
        <v>181.7</v>
      </c>
      <c r="GG14" s="17">
        <v>184.91498000000001</v>
      </c>
      <c r="GH14" s="17">
        <v>184.91498000000001</v>
      </c>
      <c r="GI14" s="17">
        <v>-3.2149800000000002</v>
      </c>
      <c r="GJ14" s="17">
        <v>183.9</v>
      </c>
      <c r="GK14" s="17">
        <v>185.47028</v>
      </c>
      <c r="GL14" s="17">
        <v>185.47028</v>
      </c>
      <c r="GM14" s="17">
        <v>-1.5702799999999999</v>
      </c>
      <c r="GN14" s="17">
        <v>86.6</v>
      </c>
      <c r="GO14" s="17">
        <v>86.362960000000001</v>
      </c>
      <c r="GP14" s="17">
        <v>69.763009999999994</v>
      </c>
      <c r="GQ14" s="17">
        <v>16.83699</v>
      </c>
      <c r="GR14" s="17">
        <v>7.6</v>
      </c>
      <c r="GS14" s="17">
        <v>7.5072400000000004</v>
      </c>
      <c r="GT14" s="17">
        <v>7.5072400000000004</v>
      </c>
      <c r="GU14" s="17">
        <v>9.2759999999999995E-2</v>
      </c>
      <c r="GV14" s="17">
        <v>8.8000000000000007</v>
      </c>
      <c r="GW14" s="17">
        <v>7.8757999999999999</v>
      </c>
      <c r="GX14" s="17">
        <v>7.8757999999999999</v>
      </c>
      <c r="GY14" s="17">
        <v>0.92420000000000002</v>
      </c>
      <c r="GZ14" s="17">
        <v>17.7</v>
      </c>
      <c r="HA14" s="17">
        <v>18.00001</v>
      </c>
      <c r="HB14" s="17">
        <v>18</v>
      </c>
      <c r="HC14" s="17">
        <v>-0.3</v>
      </c>
      <c r="HD14" s="17">
        <v>22.1</v>
      </c>
      <c r="HE14" s="17">
        <v>21.751460000000002</v>
      </c>
      <c r="HF14" s="17">
        <v>21.751460000000002</v>
      </c>
      <c r="HG14" s="17">
        <v>0.34854000000000002</v>
      </c>
      <c r="HH14" s="17"/>
      <c r="HI14" s="17"/>
      <c r="HJ14" s="17"/>
      <c r="HK14" s="17">
        <v>0</v>
      </c>
      <c r="HL14" s="17">
        <v>0</v>
      </c>
      <c r="HM14" s="17"/>
      <c r="HN14" s="17"/>
      <c r="HO14" s="17">
        <v>0</v>
      </c>
      <c r="HP14" s="17">
        <v>35.4</v>
      </c>
      <c r="HQ14" s="17">
        <v>40.768070000000002</v>
      </c>
      <c r="HR14" s="17">
        <v>26.80414</v>
      </c>
      <c r="HS14" s="17">
        <v>8.5958600000000001</v>
      </c>
      <c r="HT14" s="17"/>
      <c r="HU14" s="17"/>
      <c r="HV14" s="17"/>
      <c r="HW14" s="17">
        <v>0</v>
      </c>
      <c r="HX14" s="17"/>
      <c r="HY14" s="17"/>
      <c r="HZ14" s="17"/>
      <c r="IA14" s="17">
        <v>0</v>
      </c>
      <c r="IB14" s="17">
        <v>35.9</v>
      </c>
      <c r="IC14" s="17">
        <v>23.4572</v>
      </c>
      <c r="ID14" s="17"/>
      <c r="IE14" s="17">
        <v>35.9</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61</v>
      </c>
      <c r="JE14" s="17">
        <v>69.021389999999997</v>
      </c>
      <c r="JF14" s="17">
        <v>59.918849999999999</v>
      </c>
      <c r="JG14" s="17">
        <v>1.0811500000000001</v>
      </c>
      <c r="JH14" s="17">
        <v>177.2</v>
      </c>
      <c r="JI14" s="17">
        <v>185.29459</v>
      </c>
      <c r="JJ14" s="17">
        <v>185.29459</v>
      </c>
      <c r="JK14" s="17">
        <v>-8.0945900000000002</v>
      </c>
      <c r="JL14" s="17">
        <v>174.9</v>
      </c>
      <c r="JM14" s="17">
        <v>185.29459</v>
      </c>
      <c r="JN14" s="17">
        <v>185.29459</v>
      </c>
      <c r="JO14" s="17">
        <v>-10.394590000000001</v>
      </c>
      <c r="JP14" s="17">
        <v>209.3</v>
      </c>
      <c r="JQ14" s="17">
        <v>185.29459</v>
      </c>
      <c r="JR14" s="17">
        <v>185.29459</v>
      </c>
      <c r="JS14" s="17">
        <v>24.005410000000001</v>
      </c>
      <c r="JT14" s="17">
        <v>272.5</v>
      </c>
      <c r="JU14" s="17">
        <v>278.77654000000001</v>
      </c>
      <c r="JV14" s="17">
        <v>278.77654000000001</v>
      </c>
      <c r="JW14" s="17">
        <v>-6.2765399999999998</v>
      </c>
      <c r="JX14" s="17">
        <v>76.099999999999994</v>
      </c>
      <c r="JY14" s="17">
        <v>73.590999999999994</v>
      </c>
      <c r="JZ14" s="17">
        <v>73.590999999999994</v>
      </c>
      <c r="KA14" s="17">
        <v>2.5089999999999999</v>
      </c>
      <c r="KB14" s="17">
        <v>37</v>
      </c>
      <c r="KC14" s="17">
        <v>36.905999999999999</v>
      </c>
      <c r="KD14" s="17">
        <v>36.905999999999999</v>
      </c>
      <c r="KE14" s="17">
        <v>9.4E-2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0.8</v>
      </c>
      <c r="LE14" s="17">
        <v>0.37169999999999997</v>
      </c>
      <c r="LF14" s="17">
        <v>0.37169999999999997</v>
      </c>
      <c r="LG14" s="17">
        <v>0.42830000000000001</v>
      </c>
      <c r="LH14" s="17">
        <v>93</v>
      </c>
      <c r="LI14" s="17">
        <v>118.55676</v>
      </c>
      <c r="LJ14" s="17">
        <v>118.55670000000001</v>
      </c>
      <c r="LK14" s="17">
        <v>-25.556699999999999</v>
      </c>
      <c r="LL14" s="17">
        <v>73.599999999999994</v>
      </c>
      <c r="LM14" s="17">
        <v>79.177890000000005</v>
      </c>
      <c r="LN14" s="17">
        <v>80.63843</v>
      </c>
      <c r="LO14" s="17">
        <v>-7.03843</v>
      </c>
      <c r="LP14" s="17">
        <v>62.2</v>
      </c>
      <c r="LQ14" s="17">
        <v>67.133979999999994</v>
      </c>
      <c r="LR14" s="17">
        <v>67.133979999999994</v>
      </c>
      <c r="LS14" s="17">
        <v>-4.93398</v>
      </c>
      <c r="LT14" s="17">
        <v>65.7</v>
      </c>
      <c r="LU14" s="17">
        <v>68.645690000000002</v>
      </c>
      <c r="LV14" s="17">
        <v>68.645700000000005</v>
      </c>
      <c r="LW14" s="17">
        <v>-2.9457</v>
      </c>
      <c r="LX14" s="17">
        <v>29.9</v>
      </c>
      <c r="LY14" s="17">
        <v>29.951460000000001</v>
      </c>
      <c r="LZ14" s="17">
        <v>29.951460000000001</v>
      </c>
      <c r="MA14" s="17">
        <v>-5.1459999999999999E-2</v>
      </c>
      <c r="MB14" s="17"/>
      <c r="MC14" s="17"/>
      <c r="MD14" s="17"/>
      <c r="ME14" s="17">
        <v>0</v>
      </c>
      <c r="MF14" s="17">
        <v>0</v>
      </c>
      <c r="MG14" s="17"/>
      <c r="MH14" s="17"/>
      <c r="MI14" s="17">
        <v>0</v>
      </c>
      <c r="MJ14" s="17"/>
      <c r="MK14" s="17"/>
      <c r="ML14" s="17"/>
      <c r="MM14" s="17">
        <v>0</v>
      </c>
      <c r="MN14" s="17">
        <v>145.9</v>
      </c>
      <c r="MO14" s="17">
        <v>151.08876000000001</v>
      </c>
      <c r="MP14" s="17">
        <v>151.08876000000001</v>
      </c>
      <c r="MQ14" s="17">
        <v>-5.1887600000000003</v>
      </c>
      <c r="MR14" s="17">
        <v>148.19999999999999</v>
      </c>
      <c r="MS14" s="17">
        <v>151.08876000000001</v>
      </c>
      <c r="MT14" s="17">
        <v>151.08876000000001</v>
      </c>
      <c r="MU14" s="17">
        <v>-2.88876</v>
      </c>
      <c r="MV14" s="17">
        <v>149.4</v>
      </c>
      <c r="MW14" s="17">
        <v>151.54248000000001</v>
      </c>
      <c r="MX14" s="17">
        <v>151.54248000000001</v>
      </c>
      <c r="MY14" s="17">
        <v>-2.1424799999999999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217.5</v>
      </c>
      <c r="NU14" s="17">
        <v>206.29038</v>
      </c>
      <c r="NV14" s="17">
        <v>206.29038</v>
      </c>
      <c r="NW14" s="17">
        <v>11.209619999999999</v>
      </c>
      <c r="NX14" s="17">
        <v>104.6</v>
      </c>
      <c r="NY14" s="17">
        <v>103.45493</v>
      </c>
      <c r="NZ14" s="17">
        <v>103.45493</v>
      </c>
      <c r="OA14" s="17">
        <v>1.14507</v>
      </c>
      <c r="OB14" s="17">
        <v>0</v>
      </c>
      <c r="OC14" s="17"/>
      <c r="OD14" s="17"/>
      <c r="OE14" s="17">
        <v>0</v>
      </c>
      <c r="OF14" s="17">
        <v>23.5</v>
      </c>
      <c r="OG14" s="17">
        <v>14.82</v>
      </c>
      <c r="OH14" s="17">
        <v>14.82</v>
      </c>
      <c r="OI14" s="17">
        <v>8.68</v>
      </c>
      <c r="OJ14" s="17">
        <v>0</v>
      </c>
      <c r="OK14" s="17"/>
      <c r="OL14" s="17"/>
      <c r="OM14" s="17">
        <v>0</v>
      </c>
      <c r="ON14" s="17">
        <v>12.2</v>
      </c>
      <c r="OO14" s="17">
        <v>12.423</v>
      </c>
      <c r="OP14" s="17">
        <v>12.423</v>
      </c>
      <c r="OQ14" s="17">
        <v>-0.223</v>
      </c>
      <c r="OR14" s="17">
        <v>0</v>
      </c>
      <c r="OS14" s="17"/>
      <c r="OT14" s="17"/>
      <c r="OU14" s="17">
        <v>0</v>
      </c>
      <c r="OV14" s="17">
        <v>4.4000000000000004</v>
      </c>
      <c r="OW14" s="17">
        <v>4.2</v>
      </c>
      <c r="OX14" s="17">
        <v>4.2</v>
      </c>
      <c r="OY14" s="17">
        <v>0.2</v>
      </c>
      <c r="OZ14" s="17"/>
      <c r="PA14" s="17"/>
      <c r="PB14" s="17"/>
      <c r="PC14" s="17">
        <v>0</v>
      </c>
      <c r="PD14" s="17">
        <v>0</v>
      </c>
      <c r="PE14" s="17"/>
      <c r="PF14" s="17"/>
      <c r="PG14" s="17">
        <v>0</v>
      </c>
      <c r="PH14" s="17">
        <v>0</v>
      </c>
      <c r="PI14" s="17"/>
      <c r="PJ14" s="17"/>
      <c r="PK14" s="17">
        <v>0</v>
      </c>
      <c r="PL14" s="17">
        <v>0</v>
      </c>
      <c r="PM14" s="17"/>
      <c r="PN14" s="17"/>
      <c r="PO14" s="17">
        <v>0</v>
      </c>
      <c r="PP14" s="17">
        <v>0.2</v>
      </c>
      <c r="PQ14" s="17">
        <v>1</v>
      </c>
      <c r="PR14" s="17">
        <v>1</v>
      </c>
      <c r="PS14" s="17">
        <v>-0.8</v>
      </c>
      <c r="PT14" s="17">
        <v>1.5</v>
      </c>
      <c r="PU14" s="17">
        <v>1.4</v>
      </c>
      <c r="PV14" s="17">
        <v>1.4</v>
      </c>
      <c r="PW14" s="17">
        <v>0.1</v>
      </c>
      <c r="PX14" s="17">
        <v>4.0999999999999996</v>
      </c>
      <c r="PY14" s="17">
        <v>4</v>
      </c>
      <c r="PZ14" s="17">
        <v>4</v>
      </c>
      <c r="QA14" s="17">
        <v>0.1</v>
      </c>
      <c r="QB14" s="17">
        <v>19.899999999999999</v>
      </c>
      <c r="QC14" s="17">
        <v>19.417470000000002</v>
      </c>
      <c r="QD14" s="17">
        <v>19.417480000000001</v>
      </c>
      <c r="QE14" s="17">
        <v>0.48252</v>
      </c>
      <c r="QF14" s="17">
        <v>8.1</v>
      </c>
      <c r="QG14" s="17">
        <v>9</v>
      </c>
      <c r="QH14" s="17">
        <v>9</v>
      </c>
      <c r="QI14" s="17">
        <v>-0.9</v>
      </c>
      <c r="QJ14" s="17">
        <v>3.7</v>
      </c>
      <c r="QK14" s="17">
        <v>3.5</v>
      </c>
      <c r="QL14" s="17">
        <v>3.5</v>
      </c>
      <c r="QM14" s="17">
        <v>0.2</v>
      </c>
      <c r="QN14" s="17">
        <v>3.5</v>
      </c>
      <c r="QO14" s="17">
        <v>3.4</v>
      </c>
      <c r="QP14" s="17">
        <v>3.4</v>
      </c>
      <c r="QQ14" s="17">
        <v>0.1</v>
      </c>
      <c r="QR14" s="17">
        <v>17.5</v>
      </c>
      <c r="QS14" s="17">
        <v>17.475729999999999</v>
      </c>
      <c r="QT14" s="17">
        <v>17.475729999999999</v>
      </c>
      <c r="QU14" s="17">
        <v>2.427E-2</v>
      </c>
      <c r="QV14" s="17">
        <v>0</v>
      </c>
      <c r="QW14" s="17"/>
      <c r="QX14" s="17"/>
      <c r="QY14" s="17">
        <v>0</v>
      </c>
      <c r="QZ14" s="17">
        <v>0</v>
      </c>
      <c r="RA14" s="17"/>
      <c r="RB14" s="17"/>
      <c r="RC14" s="17">
        <v>0</v>
      </c>
      <c r="RD14" s="17">
        <v>1.8</v>
      </c>
      <c r="RE14" s="17">
        <v>2.484</v>
      </c>
      <c r="RF14" s="17">
        <v>2.484</v>
      </c>
      <c r="RG14" s="17">
        <v>-0.68400000000000005</v>
      </c>
      <c r="RH14" s="17">
        <v>2</v>
      </c>
      <c r="RI14" s="17">
        <v>4.5140000000000002</v>
      </c>
      <c r="RJ14" s="17">
        <v>4.5140000000000002</v>
      </c>
      <c r="RK14" s="17">
        <v>-2.5139999999999998</v>
      </c>
      <c r="RL14" s="17">
        <v>0</v>
      </c>
      <c r="RM14" s="17"/>
      <c r="RN14" s="17"/>
      <c r="RO14" s="17">
        <v>0</v>
      </c>
      <c r="RP14" s="17">
        <v>1.8</v>
      </c>
      <c r="RQ14" s="17">
        <v>1.95</v>
      </c>
      <c r="RR14" s="17">
        <v>1.95</v>
      </c>
      <c r="RS14" s="17">
        <v>-0.15</v>
      </c>
      <c r="RT14" s="17">
        <v>8.9</v>
      </c>
      <c r="RU14" s="17">
        <v>5.4258300000000004</v>
      </c>
      <c r="RV14" s="17"/>
      <c r="RW14" s="17">
        <v>8.9</v>
      </c>
      <c r="RX14" s="17">
        <v>1.2</v>
      </c>
      <c r="RY14" s="17">
        <v>1.32</v>
      </c>
      <c r="RZ14" s="17">
        <v>1.32</v>
      </c>
      <c r="SA14" s="17">
        <v>-0.12</v>
      </c>
      <c r="SB14" s="17">
        <v>0.4</v>
      </c>
      <c r="SC14" s="17">
        <v>0.4</v>
      </c>
      <c r="SD14" s="17">
        <v>0.4</v>
      </c>
      <c r="SE14" s="17">
        <v>0</v>
      </c>
      <c r="SF14" s="17">
        <v>4</v>
      </c>
      <c r="SG14" s="17">
        <v>3.5</v>
      </c>
      <c r="SH14" s="17">
        <v>3.5</v>
      </c>
      <c r="SI14" s="17">
        <v>0.5</v>
      </c>
      <c r="SJ14" s="17">
        <v>3.1</v>
      </c>
      <c r="SK14" s="17">
        <v>2.2999999999999998</v>
      </c>
      <c r="SL14" s="17">
        <v>2.2999999999999998</v>
      </c>
      <c r="SM14" s="17">
        <v>0.8</v>
      </c>
      <c r="SN14" s="17">
        <v>3.2</v>
      </c>
      <c r="SO14" s="17">
        <v>3</v>
      </c>
      <c r="SP14" s="17">
        <v>3</v>
      </c>
      <c r="SQ14" s="17">
        <v>0.2</v>
      </c>
      <c r="SR14" s="17">
        <v>4.3</v>
      </c>
      <c r="SS14" s="17">
        <v>4.5</v>
      </c>
      <c r="ST14" s="17">
        <v>4.5</v>
      </c>
      <c r="SU14" s="17">
        <v>-0.2</v>
      </c>
      <c r="SV14" s="17">
        <v>10</v>
      </c>
      <c r="SW14" s="17">
        <v>10</v>
      </c>
      <c r="SX14" s="17">
        <v>10</v>
      </c>
      <c r="SY14" s="17">
        <v>0</v>
      </c>
      <c r="SZ14" s="17">
        <v>26.6</v>
      </c>
      <c r="TA14" s="17">
        <v>19.548999999999999</v>
      </c>
      <c r="TB14" s="17">
        <v>19.548999999999999</v>
      </c>
      <c r="TC14" s="17">
        <v>7.0510000000000002</v>
      </c>
      <c r="TD14" s="17">
        <v>0</v>
      </c>
      <c r="TE14" s="17">
        <v>10.445</v>
      </c>
      <c r="TF14" s="17">
        <v>10.445</v>
      </c>
      <c r="TG14" s="17">
        <v>-10.445</v>
      </c>
      <c r="TH14" s="17">
        <v>0</v>
      </c>
      <c r="TI14" s="17"/>
      <c r="TJ14" s="17"/>
      <c r="TK14" s="17">
        <v>0</v>
      </c>
      <c r="TL14" s="17">
        <v>0</v>
      </c>
      <c r="TM14" s="17">
        <v>1.6990000000000001</v>
      </c>
      <c r="TN14" s="17">
        <v>1.6990000000000001</v>
      </c>
      <c r="TO14" s="17">
        <v>-1.6990000000000001</v>
      </c>
      <c r="TP14" s="17">
        <v>0</v>
      </c>
      <c r="TQ14" s="17">
        <v>8.1859999999999999</v>
      </c>
      <c r="TR14" s="17">
        <v>8.1859999999999999</v>
      </c>
      <c r="TS14" s="17">
        <v>-8.1859999999999999</v>
      </c>
      <c r="TT14" s="17">
        <v>0</v>
      </c>
      <c r="TU14" s="17">
        <v>8.6999999999999994E-2</v>
      </c>
      <c r="TV14" s="17">
        <v>8.6999999999999994E-2</v>
      </c>
      <c r="TW14" s="17">
        <v>-8.6999999999999994E-2</v>
      </c>
      <c r="TX14" s="17">
        <v>0</v>
      </c>
      <c r="TY14" s="17">
        <v>0.11799999999999999</v>
      </c>
      <c r="TZ14" s="17">
        <v>0.11799999999999999</v>
      </c>
      <c r="UA14" s="17">
        <v>-0.11799999999999999</v>
      </c>
      <c r="UB14" s="17">
        <v>10.5</v>
      </c>
      <c r="UC14" s="17">
        <v>6</v>
      </c>
      <c r="UD14" s="17">
        <v>6</v>
      </c>
      <c r="UE14" s="17">
        <v>4.5</v>
      </c>
      <c r="UF14" s="17">
        <v>4.3</v>
      </c>
      <c r="UG14" s="17">
        <v>2.5</v>
      </c>
      <c r="UH14" s="17">
        <v>2.5</v>
      </c>
      <c r="UI14" s="17">
        <v>1.8</v>
      </c>
      <c r="UJ14" s="17">
        <v>7.6</v>
      </c>
      <c r="UK14" s="17">
        <v>7.3</v>
      </c>
      <c r="UL14" s="17">
        <v>7.3</v>
      </c>
      <c r="UM14" s="17">
        <v>0.3</v>
      </c>
      <c r="UN14" s="17">
        <v>4.5999999999999996</v>
      </c>
      <c r="UO14" s="17">
        <v>4</v>
      </c>
      <c r="UP14" s="17">
        <v>4</v>
      </c>
      <c r="UQ14" s="17">
        <v>0.6</v>
      </c>
      <c r="UR14" s="17">
        <v>4.5999999999999996</v>
      </c>
      <c r="US14" s="17">
        <v>4</v>
      </c>
      <c r="UT14" s="17">
        <v>4</v>
      </c>
      <c r="UU14" s="17">
        <v>0.6</v>
      </c>
      <c r="UV14" s="17">
        <v>4.8</v>
      </c>
      <c r="UW14" s="17">
        <v>4.2</v>
      </c>
      <c r="UX14" s="17">
        <v>4.2</v>
      </c>
      <c r="UY14" s="17">
        <v>0.6</v>
      </c>
      <c r="UZ14" s="17">
        <v>12.2</v>
      </c>
      <c r="VA14" s="17">
        <v>8.9670000000000005</v>
      </c>
      <c r="VB14" s="17">
        <v>8.9670000000000005</v>
      </c>
      <c r="VC14" s="17">
        <v>3.2330000000000001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1</v>
      </c>
      <c r="VV14" s="17">
        <v>1</v>
      </c>
      <c r="VW14" s="17">
        <v>-1</v>
      </c>
      <c r="VX14" s="17">
        <v>0</v>
      </c>
      <c r="VY14" s="17">
        <v>4</v>
      </c>
      <c r="VZ14" s="17">
        <v>4</v>
      </c>
      <c r="WA14" s="17">
        <v>-4</v>
      </c>
      <c r="WB14" s="17">
        <v>0</v>
      </c>
      <c r="WC14" s="17"/>
      <c r="WD14" s="17"/>
      <c r="WE14" s="17">
        <v>0</v>
      </c>
      <c r="WF14" s="17">
        <v>2.9</v>
      </c>
      <c r="WG14" s="17">
        <v>3</v>
      </c>
      <c r="WH14" s="17">
        <v>3</v>
      </c>
      <c r="WI14" s="17">
        <v>-0.1</v>
      </c>
      <c r="WJ14" s="17">
        <v>2.4</v>
      </c>
      <c r="WK14" s="17">
        <v>2.4</v>
      </c>
      <c r="WL14" s="17">
        <v>2.4</v>
      </c>
      <c r="WM14" s="17">
        <v>0</v>
      </c>
      <c r="WN14" s="17">
        <v>2.4</v>
      </c>
      <c r="WO14" s="17">
        <v>2.4</v>
      </c>
      <c r="WP14" s="17">
        <v>2.4</v>
      </c>
      <c r="WQ14" s="17">
        <v>0</v>
      </c>
      <c r="WR14" s="17">
        <v>2.6</v>
      </c>
      <c r="WS14" s="17">
        <v>2.8</v>
      </c>
      <c r="WT14" s="17">
        <v>2.8</v>
      </c>
      <c r="WU14" s="17">
        <v>-0.2</v>
      </c>
      <c r="WV14" s="17">
        <v>0</v>
      </c>
      <c r="WW14" s="17"/>
      <c r="WX14" s="17"/>
      <c r="WY14" s="17">
        <v>0</v>
      </c>
      <c r="WZ14" s="17">
        <v>7.2</v>
      </c>
      <c r="XA14" s="17">
        <v>7.6</v>
      </c>
      <c r="XB14" s="17">
        <v>7.6</v>
      </c>
      <c r="XC14" s="17">
        <v>-0.4</v>
      </c>
      <c r="XD14" s="17">
        <v>20</v>
      </c>
      <c r="XE14" s="17">
        <v>19.223299999999998</v>
      </c>
      <c r="XF14" s="17">
        <v>19.223299999999998</v>
      </c>
      <c r="XG14" s="17">
        <v>0.77669999999999995</v>
      </c>
      <c r="XH14" s="17">
        <v>9.6999999999999993</v>
      </c>
      <c r="XI14" s="17">
        <v>10.8</v>
      </c>
      <c r="XJ14" s="17">
        <v>10.8</v>
      </c>
      <c r="XK14" s="17">
        <v>-1.1000000000000001</v>
      </c>
      <c r="XL14" s="17">
        <v>29.08</v>
      </c>
      <c r="XM14" s="17">
        <v>28</v>
      </c>
      <c r="XN14" s="17">
        <v>28</v>
      </c>
      <c r="XO14" s="17">
        <v>1.08</v>
      </c>
      <c r="XP14" s="17">
        <v>29.87</v>
      </c>
      <c r="XQ14" s="17">
        <v>28</v>
      </c>
      <c r="XR14" s="17">
        <v>28</v>
      </c>
      <c r="XS14" s="17">
        <v>1.87</v>
      </c>
      <c r="XT14" s="17">
        <v>15.3</v>
      </c>
      <c r="XU14" s="17">
        <v>14</v>
      </c>
      <c r="XV14" s="17">
        <v>14</v>
      </c>
      <c r="XW14" s="17">
        <v>1.3</v>
      </c>
      <c r="XX14" s="17">
        <v>11.9</v>
      </c>
      <c r="XY14" s="17">
        <v>19</v>
      </c>
      <c r="XZ14" s="17">
        <v>19</v>
      </c>
      <c r="YA14" s="17">
        <v>-7.1</v>
      </c>
      <c r="YB14" s="17">
        <v>6.5</v>
      </c>
      <c r="YC14" s="17">
        <v>7.86</v>
      </c>
      <c r="YD14" s="17">
        <v>7.86</v>
      </c>
      <c r="YE14" s="17">
        <v>-1.36</v>
      </c>
      <c r="YF14" s="17">
        <v>10.98</v>
      </c>
      <c r="YG14" s="17">
        <v>11</v>
      </c>
      <c r="YH14" s="17">
        <v>11</v>
      </c>
      <c r="YI14" s="17">
        <v>-0.02</v>
      </c>
    </row>
    <row r="15" spans="1:659" ht="24" customHeight="1" x14ac:dyDescent="0.25">
      <c r="A15" s="1"/>
      <c r="B15" s="16" t="s">
        <v>92</v>
      </c>
      <c r="C15" s="16" t="s">
        <v>881</v>
      </c>
      <c r="D15" s="17">
        <v>79.7</v>
      </c>
      <c r="E15" s="17">
        <v>111.6651</v>
      </c>
      <c r="F15" s="17">
        <v>111.29097</v>
      </c>
      <c r="G15" s="17">
        <v>-31.590969999999999</v>
      </c>
      <c r="H15" s="17">
        <v>547.70000000000005</v>
      </c>
      <c r="I15" s="17">
        <v>543.12332000000004</v>
      </c>
      <c r="J15" s="17">
        <v>550.44662000000005</v>
      </c>
      <c r="K15" s="17">
        <v>-2.7466200000000001</v>
      </c>
      <c r="L15" s="17">
        <v>182.7</v>
      </c>
      <c r="M15" s="17">
        <v>176.68767</v>
      </c>
      <c r="N15" s="17">
        <v>179.07006999999999</v>
      </c>
      <c r="O15" s="17">
        <v>3.6299299999999999</v>
      </c>
      <c r="P15" s="17"/>
      <c r="Q15" s="17"/>
      <c r="R15" s="17"/>
      <c r="S15" s="17">
        <v>0</v>
      </c>
      <c r="T15" s="17"/>
      <c r="U15" s="17"/>
      <c r="V15" s="17"/>
      <c r="W15" s="17">
        <v>0</v>
      </c>
      <c r="X15" s="17">
        <v>40</v>
      </c>
      <c r="Y15" s="17"/>
      <c r="Z15" s="17"/>
      <c r="AA15" s="17">
        <v>40</v>
      </c>
      <c r="AB15" s="17">
        <v>112.4</v>
      </c>
      <c r="AC15" s="17">
        <v>109.98820000000001</v>
      </c>
      <c r="AD15" s="17">
        <v>91.364000000000004</v>
      </c>
      <c r="AE15" s="17">
        <v>21.036000000000001</v>
      </c>
      <c r="AF15" s="17"/>
      <c r="AG15" s="17"/>
      <c r="AH15" s="17"/>
      <c r="AI15" s="17">
        <v>0</v>
      </c>
      <c r="AJ15" s="17"/>
      <c r="AK15" s="17"/>
      <c r="AL15" s="17"/>
      <c r="AM15" s="17">
        <v>0</v>
      </c>
      <c r="AN15" s="17">
        <v>188.3</v>
      </c>
      <c r="AO15" s="17">
        <v>196.22801999999999</v>
      </c>
      <c r="AP15" s="17">
        <v>196.22801999999999</v>
      </c>
      <c r="AQ15" s="17">
        <v>-7.9280200000000001</v>
      </c>
      <c r="AR15" s="17">
        <v>206.1</v>
      </c>
      <c r="AS15" s="17">
        <v>196.22801999999999</v>
      </c>
      <c r="AT15" s="17">
        <v>196.22801999999999</v>
      </c>
      <c r="AU15" s="17">
        <v>9.8719800000000006</v>
      </c>
      <c r="AV15" s="17">
        <v>209.8</v>
      </c>
      <c r="AW15" s="17">
        <v>196.22801999999999</v>
      </c>
      <c r="AX15" s="17">
        <v>196.22801999999999</v>
      </c>
      <c r="AY15" s="17">
        <v>13.57198</v>
      </c>
      <c r="AZ15" s="17">
        <v>287.7</v>
      </c>
      <c r="BA15" s="17">
        <v>295.22593999999998</v>
      </c>
      <c r="BB15" s="17">
        <v>295.22593999999998</v>
      </c>
      <c r="BC15" s="17">
        <v>-7.5259400000000003</v>
      </c>
      <c r="BD15" s="17">
        <v>215.1</v>
      </c>
      <c r="BE15" s="17">
        <v>207.04164</v>
      </c>
      <c r="BF15" s="17">
        <v>207.04164</v>
      </c>
      <c r="BG15" s="17">
        <v>8.0583600000000004</v>
      </c>
      <c r="BH15" s="17">
        <v>110.9</v>
      </c>
      <c r="BI15" s="17">
        <v>103.83168999999999</v>
      </c>
      <c r="BJ15" s="17">
        <v>103.8317</v>
      </c>
      <c r="BK15" s="17">
        <v>7.0682999999999998</v>
      </c>
      <c r="BL15" s="17">
        <v>256</v>
      </c>
      <c r="BM15" s="17">
        <v>272.05360000000002</v>
      </c>
      <c r="BN15" s="17">
        <v>320.83276000000001</v>
      </c>
      <c r="BO15" s="17">
        <v>-64.832759999999993</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116.7</v>
      </c>
      <c r="CK15" s="17">
        <v>117.29303</v>
      </c>
      <c r="CL15" s="17">
        <v>117.29303</v>
      </c>
      <c r="CM15" s="17">
        <v>-0.59302999999999995</v>
      </c>
      <c r="CN15" s="17">
        <v>7.5</v>
      </c>
      <c r="CO15" s="17"/>
      <c r="CP15" s="17">
        <v>5.1333399999999996</v>
      </c>
      <c r="CQ15" s="17">
        <v>2.36666</v>
      </c>
      <c r="CR15" s="17">
        <v>5.9</v>
      </c>
      <c r="CS15" s="17">
        <v>2.8177599999999998</v>
      </c>
      <c r="CT15" s="17">
        <v>2.8177599999999998</v>
      </c>
      <c r="CU15" s="17">
        <v>3.0822400000000001</v>
      </c>
      <c r="CV15" s="17"/>
      <c r="CW15" s="17"/>
      <c r="CX15" s="17"/>
      <c r="CY15" s="17">
        <v>0</v>
      </c>
      <c r="CZ15" s="17">
        <v>6.9</v>
      </c>
      <c r="DA15" s="17">
        <v>6.8787000000000003</v>
      </c>
      <c r="DB15" s="17">
        <v>6.8787000000000003</v>
      </c>
      <c r="DC15" s="17">
        <v>2.1299999999999999E-2</v>
      </c>
      <c r="DD15" s="17">
        <v>10.5</v>
      </c>
      <c r="DE15" s="17">
        <v>14.919420000000001</v>
      </c>
      <c r="DF15" s="17">
        <v>14.919420000000001</v>
      </c>
      <c r="DG15" s="17">
        <v>-4.4194199999999997</v>
      </c>
      <c r="DH15" s="17">
        <v>60.2</v>
      </c>
      <c r="DI15" s="17">
        <v>78.62124</v>
      </c>
      <c r="DJ15" s="17">
        <v>78.265829999999994</v>
      </c>
      <c r="DK15" s="17">
        <v>-18.065829999999998</v>
      </c>
      <c r="DL15" s="17"/>
      <c r="DM15" s="17"/>
      <c r="DN15" s="17"/>
      <c r="DO15" s="17">
        <v>0</v>
      </c>
      <c r="DP15" s="17"/>
      <c r="DQ15" s="17"/>
      <c r="DR15" s="17"/>
      <c r="DS15" s="17">
        <v>0</v>
      </c>
      <c r="DT15" s="17"/>
      <c r="DU15" s="17"/>
      <c r="DV15" s="17"/>
      <c r="DW15" s="17">
        <v>0</v>
      </c>
      <c r="DX15" s="17">
        <v>0</v>
      </c>
      <c r="DY15" s="17"/>
      <c r="DZ15" s="17"/>
      <c r="EA15" s="17">
        <v>0</v>
      </c>
      <c r="EB15" s="17">
        <v>60.3</v>
      </c>
      <c r="EC15" s="17">
        <v>74.590509999999995</v>
      </c>
      <c r="ED15" s="17">
        <v>72.225499999999997</v>
      </c>
      <c r="EE15" s="17">
        <v>-11.9255</v>
      </c>
      <c r="EF15" s="17">
        <v>33.799999999999997</v>
      </c>
      <c r="EG15" s="17">
        <v>93.567859999999996</v>
      </c>
      <c r="EH15" s="17">
        <v>98.091340000000002</v>
      </c>
      <c r="EI15" s="17">
        <v>-64.291340000000005</v>
      </c>
      <c r="EJ15" s="17"/>
      <c r="EK15" s="17"/>
      <c r="EL15" s="17"/>
      <c r="EM15" s="17">
        <v>0</v>
      </c>
      <c r="EN15" s="17"/>
      <c r="EO15" s="17"/>
      <c r="EP15" s="17"/>
      <c r="EQ15" s="17">
        <v>0</v>
      </c>
      <c r="ER15" s="17"/>
      <c r="ES15" s="17"/>
      <c r="ET15" s="17"/>
      <c r="EU15" s="17">
        <v>0</v>
      </c>
      <c r="EV15" s="17">
        <v>0</v>
      </c>
      <c r="EW15" s="17"/>
      <c r="EX15" s="17"/>
      <c r="EY15" s="17">
        <v>0</v>
      </c>
      <c r="EZ15" s="17">
        <v>152.5</v>
      </c>
      <c r="FA15" s="17"/>
      <c r="FB15" s="17"/>
      <c r="FC15" s="17">
        <v>152.5</v>
      </c>
      <c r="FD15" s="17">
        <v>39.299999999999997</v>
      </c>
      <c r="FE15" s="17">
        <v>25.99446</v>
      </c>
      <c r="FF15" s="17">
        <v>25.99446</v>
      </c>
      <c r="FG15" s="17">
        <v>13.305540000000001</v>
      </c>
      <c r="FH15" s="17">
        <v>46.8</v>
      </c>
      <c r="FI15" s="17">
        <v>67.010080000000002</v>
      </c>
      <c r="FJ15" s="17">
        <v>67.010310000000004</v>
      </c>
      <c r="FK15" s="17">
        <v>-20.21031</v>
      </c>
      <c r="FL15" s="17"/>
      <c r="FM15" s="17"/>
      <c r="FN15" s="17"/>
      <c r="FO15" s="17">
        <v>0</v>
      </c>
      <c r="FP15" s="17">
        <v>18.2</v>
      </c>
      <c r="FQ15" s="17">
        <v>16.68403</v>
      </c>
      <c r="FR15" s="17">
        <v>16.68403</v>
      </c>
      <c r="FS15" s="17">
        <v>1.51597</v>
      </c>
      <c r="FT15" s="17">
        <v>10.1</v>
      </c>
      <c r="FU15" s="17">
        <v>9.5</v>
      </c>
      <c r="FV15" s="17">
        <v>9.5</v>
      </c>
      <c r="FW15" s="17">
        <v>0.6</v>
      </c>
      <c r="FX15" s="17">
        <v>61.2</v>
      </c>
      <c r="FY15" s="17">
        <v>64.093320000000006</v>
      </c>
      <c r="FZ15" s="17">
        <v>64.093320000000006</v>
      </c>
      <c r="GA15" s="17">
        <v>-2.8933200000000001</v>
      </c>
      <c r="GB15" s="17">
        <v>181.7</v>
      </c>
      <c r="GC15" s="17">
        <v>184.91498000000001</v>
      </c>
      <c r="GD15" s="17">
        <v>184.91498000000001</v>
      </c>
      <c r="GE15" s="17">
        <v>-3.2149800000000002</v>
      </c>
      <c r="GF15" s="17">
        <v>182.1</v>
      </c>
      <c r="GG15" s="17">
        <v>184.91498000000001</v>
      </c>
      <c r="GH15" s="17">
        <v>184.91498000000001</v>
      </c>
      <c r="GI15" s="17">
        <v>-2.8149799999999998</v>
      </c>
      <c r="GJ15" s="17">
        <v>184</v>
      </c>
      <c r="GK15" s="17">
        <v>185.47028</v>
      </c>
      <c r="GL15" s="17">
        <v>185.47028</v>
      </c>
      <c r="GM15" s="17">
        <v>-1.47028</v>
      </c>
      <c r="GN15" s="17">
        <v>86.8</v>
      </c>
      <c r="GO15" s="17">
        <v>86.362960000000001</v>
      </c>
      <c r="GP15" s="17">
        <v>72.177589999999995</v>
      </c>
      <c r="GQ15" s="17">
        <v>14.62241</v>
      </c>
      <c r="GR15" s="17">
        <v>7.5</v>
      </c>
      <c r="GS15" s="17">
        <v>7.5072400000000004</v>
      </c>
      <c r="GT15" s="17">
        <v>7.5072400000000004</v>
      </c>
      <c r="GU15" s="17">
        <v>-7.2399999999999999E-3</v>
      </c>
      <c r="GV15" s="17">
        <v>8.8000000000000007</v>
      </c>
      <c r="GW15" s="17">
        <v>7.8757999999999999</v>
      </c>
      <c r="GX15" s="17">
        <v>7.8757999999999999</v>
      </c>
      <c r="GY15" s="17">
        <v>0.92420000000000002</v>
      </c>
      <c r="GZ15" s="17">
        <v>33.299999999999997</v>
      </c>
      <c r="HA15" s="17"/>
      <c r="HB15" s="17"/>
      <c r="HC15" s="17">
        <v>33.299999999999997</v>
      </c>
      <c r="HD15" s="17">
        <v>22.1</v>
      </c>
      <c r="HE15" s="17">
        <v>21.751460000000002</v>
      </c>
      <c r="HF15" s="17">
        <v>21.751460000000002</v>
      </c>
      <c r="HG15" s="17">
        <v>0.34854000000000002</v>
      </c>
      <c r="HH15" s="17"/>
      <c r="HI15" s="17"/>
      <c r="HJ15" s="17"/>
      <c r="HK15" s="17">
        <v>0</v>
      </c>
      <c r="HL15" s="17">
        <v>0</v>
      </c>
      <c r="HM15" s="17"/>
      <c r="HN15" s="17"/>
      <c r="HO15" s="17">
        <v>0</v>
      </c>
      <c r="HP15" s="17">
        <v>25.6</v>
      </c>
      <c r="HQ15" s="17">
        <v>36.845170000000003</v>
      </c>
      <c r="HR15" s="17">
        <v>27.166399999999999</v>
      </c>
      <c r="HS15" s="17">
        <v>-1.5664</v>
      </c>
      <c r="HT15" s="17"/>
      <c r="HU15" s="17"/>
      <c r="HV15" s="17"/>
      <c r="HW15" s="17">
        <v>0</v>
      </c>
      <c r="HX15" s="17"/>
      <c r="HY15" s="17"/>
      <c r="HZ15" s="17"/>
      <c r="IA15" s="17">
        <v>0</v>
      </c>
      <c r="IB15" s="17">
        <v>35.9</v>
      </c>
      <c r="IC15" s="17">
        <v>4.6391799999999996</v>
      </c>
      <c r="ID15" s="17"/>
      <c r="IE15" s="17">
        <v>35.9</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61</v>
      </c>
      <c r="JE15" s="17">
        <v>69.021389999999997</v>
      </c>
      <c r="JF15" s="17">
        <v>62.856760000000001</v>
      </c>
      <c r="JG15" s="17">
        <v>-1.85676</v>
      </c>
      <c r="JH15" s="17">
        <v>177.1</v>
      </c>
      <c r="JI15" s="17">
        <v>185.37448000000001</v>
      </c>
      <c r="JJ15" s="17">
        <v>185.37448000000001</v>
      </c>
      <c r="JK15" s="17">
        <v>-8.2744800000000005</v>
      </c>
      <c r="JL15" s="17">
        <v>174.9</v>
      </c>
      <c r="JM15" s="17">
        <v>185.37448000000001</v>
      </c>
      <c r="JN15" s="17">
        <v>185.37448000000001</v>
      </c>
      <c r="JO15" s="17">
        <v>-10.47448</v>
      </c>
      <c r="JP15" s="17">
        <v>209.6</v>
      </c>
      <c r="JQ15" s="17">
        <v>185.37448000000001</v>
      </c>
      <c r="JR15" s="17">
        <v>185.37448000000001</v>
      </c>
      <c r="JS15" s="17">
        <v>24.225519999999999</v>
      </c>
      <c r="JT15" s="17">
        <v>272.39999999999998</v>
      </c>
      <c r="JU15" s="17">
        <v>278.89674000000002</v>
      </c>
      <c r="JV15" s="17">
        <v>278.89674000000002</v>
      </c>
      <c r="JW15" s="17">
        <v>-6.49674</v>
      </c>
      <c r="JX15" s="17">
        <v>76.099999999999994</v>
      </c>
      <c r="JY15" s="17">
        <v>73.590999999999994</v>
      </c>
      <c r="JZ15" s="17">
        <v>73.590999999999994</v>
      </c>
      <c r="KA15" s="17">
        <v>2.5089999999999999</v>
      </c>
      <c r="KB15" s="17">
        <v>37</v>
      </c>
      <c r="KC15" s="17">
        <v>36.905999999999999</v>
      </c>
      <c r="KD15" s="17">
        <v>36.905999999999999</v>
      </c>
      <c r="KE15" s="17">
        <v>9.4E-2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0.8</v>
      </c>
      <c r="LE15" s="17">
        <v>0.37169999999999997</v>
      </c>
      <c r="LF15" s="17">
        <v>0.37169999999999997</v>
      </c>
      <c r="LG15" s="17">
        <v>0.42830000000000001</v>
      </c>
      <c r="LH15" s="17">
        <v>42.4</v>
      </c>
      <c r="LI15" s="17">
        <v>118.5566</v>
      </c>
      <c r="LJ15" s="17">
        <v>118.55670000000001</v>
      </c>
      <c r="LK15" s="17">
        <v>-76.156700000000001</v>
      </c>
      <c r="LL15" s="17">
        <v>75.3</v>
      </c>
      <c r="LM15" s="17">
        <v>87.809349999999995</v>
      </c>
      <c r="LN15" s="17">
        <v>83.719170000000005</v>
      </c>
      <c r="LO15" s="17">
        <v>-8.4191699999999994</v>
      </c>
      <c r="LP15" s="17">
        <v>62.5</v>
      </c>
      <c r="LQ15" s="17">
        <v>67.133979999999994</v>
      </c>
      <c r="LR15" s="17">
        <v>67.133979999999994</v>
      </c>
      <c r="LS15" s="17">
        <v>-4.6339800000000002</v>
      </c>
      <c r="LT15" s="17">
        <v>65.8</v>
      </c>
      <c r="LU15" s="17">
        <v>68.645750000000007</v>
      </c>
      <c r="LV15" s="17">
        <v>68.645700000000005</v>
      </c>
      <c r="LW15" s="17">
        <v>-2.8456999999999999</v>
      </c>
      <c r="LX15" s="17">
        <v>29.9</v>
      </c>
      <c r="LY15" s="17">
        <v>29.951460000000001</v>
      </c>
      <c r="LZ15" s="17">
        <v>29.951460000000001</v>
      </c>
      <c r="MA15" s="17">
        <v>-5.1459999999999999E-2</v>
      </c>
      <c r="MB15" s="17"/>
      <c r="MC15" s="17"/>
      <c r="MD15" s="17"/>
      <c r="ME15" s="17">
        <v>0</v>
      </c>
      <c r="MF15" s="17">
        <v>0</v>
      </c>
      <c r="MG15" s="17"/>
      <c r="MH15" s="17"/>
      <c r="MI15" s="17">
        <v>0</v>
      </c>
      <c r="MJ15" s="17"/>
      <c r="MK15" s="17"/>
      <c r="ML15" s="17"/>
      <c r="MM15" s="17">
        <v>0</v>
      </c>
      <c r="MN15" s="17">
        <v>145.69999999999999</v>
      </c>
      <c r="MO15" s="17">
        <v>151.08876000000001</v>
      </c>
      <c r="MP15" s="17">
        <v>151.08876000000001</v>
      </c>
      <c r="MQ15" s="17">
        <v>-5.3887600000000004</v>
      </c>
      <c r="MR15" s="17">
        <v>147.6</v>
      </c>
      <c r="MS15" s="17">
        <v>151.08876000000001</v>
      </c>
      <c r="MT15" s="17">
        <v>151.08876000000001</v>
      </c>
      <c r="MU15" s="17">
        <v>-3.4887600000000001</v>
      </c>
      <c r="MV15" s="17">
        <v>149.80000000000001</v>
      </c>
      <c r="MW15" s="17">
        <v>151.54248000000001</v>
      </c>
      <c r="MX15" s="17">
        <v>151.54248000000001</v>
      </c>
      <c r="MY15" s="17">
        <v>-1.74248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217.2</v>
      </c>
      <c r="NU15" s="17">
        <v>206.29038</v>
      </c>
      <c r="NV15" s="17">
        <v>206.29038</v>
      </c>
      <c r="NW15" s="17">
        <v>10.90962</v>
      </c>
      <c r="NX15" s="17">
        <v>104.5</v>
      </c>
      <c r="NY15" s="17">
        <v>103.45493</v>
      </c>
      <c r="NZ15" s="17">
        <v>103.45493</v>
      </c>
      <c r="OA15" s="17">
        <v>1.0450699999999999</v>
      </c>
      <c r="OB15" s="17">
        <v>0</v>
      </c>
      <c r="OC15" s="17"/>
      <c r="OD15" s="17"/>
      <c r="OE15" s="17">
        <v>0</v>
      </c>
      <c r="OF15" s="17">
        <v>30.1</v>
      </c>
      <c r="OG15" s="17">
        <v>15.7</v>
      </c>
      <c r="OH15" s="17">
        <v>15.7</v>
      </c>
      <c r="OI15" s="17">
        <v>14.4</v>
      </c>
      <c r="OJ15" s="17">
        <v>0</v>
      </c>
      <c r="OK15" s="17"/>
      <c r="OL15" s="17"/>
      <c r="OM15" s="17">
        <v>0</v>
      </c>
      <c r="ON15" s="17">
        <v>12</v>
      </c>
      <c r="OO15" s="17">
        <v>12.577999999999999</v>
      </c>
      <c r="OP15" s="17">
        <v>12.577999999999999</v>
      </c>
      <c r="OQ15" s="17">
        <v>-0.57799999999999996</v>
      </c>
      <c r="OR15" s="17">
        <v>0</v>
      </c>
      <c r="OS15" s="17"/>
      <c r="OT15" s="17"/>
      <c r="OU15" s="17">
        <v>0</v>
      </c>
      <c r="OV15" s="17">
        <v>4.5999999999999996</v>
      </c>
      <c r="OW15" s="17">
        <v>4.2</v>
      </c>
      <c r="OX15" s="17">
        <v>4.2</v>
      </c>
      <c r="OY15" s="17">
        <v>0.4</v>
      </c>
      <c r="OZ15" s="17"/>
      <c r="PA15" s="17"/>
      <c r="PB15" s="17"/>
      <c r="PC15" s="17">
        <v>0</v>
      </c>
      <c r="PD15" s="17">
        <v>7.9</v>
      </c>
      <c r="PE15" s="17"/>
      <c r="PF15" s="17"/>
      <c r="PG15" s="17">
        <v>7.9</v>
      </c>
      <c r="PH15" s="17">
        <v>0</v>
      </c>
      <c r="PI15" s="17"/>
      <c r="PJ15" s="17"/>
      <c r="PK15" s="17">
        <v>0</v>
      </c>
      <c r="PL15" s="17">
        <v>0</v>
      </c>
      <c r="PM15" s="17"/>
      <c r="PN15" s="17"/>
      <c r="PO15" s="17">
        <v>0</v>
      </c>
      <c r="PP15" s="17">
        <v>0.2</v>
      </c>
      <c r="PQ15" s="17">
        <v>1</v>
      </c>
      <c r="PR15" s="17">
        <v>1</v>
      </c>
      <c r="PS15" s="17">
        <v>-0.8</v>
      </c>
      <c r="PT15" s="17">
        <v>1.5</v>
      </c>
      <c r="PU15" s="17">
        <v>1.4</v>
      </c>
      <c r="PV15" s="17">
        <v>1.4</v>
      </c>
      <c r="PW15" s="17">
        <v>0.1</v>
      </c>
      <c r="PX15" s="17">
        <v>4.2</v>
      </c>
      <c r="PY15" s="17">
        <v>4</v>
      </c>
      <c r="PZ15" s="17">
        <v>4</v>
      </c>
      <c r="QA15" s="17">
        <v>0.2</v>
      </c>
      <c r="QB15" s="17">
        <v>20</v>
      </c>
      <c r="QC15" s="17">
        <v>19.417470000000002</v>
      </c>
      <c r="QD15" s="17">
        <v>19.417480000000001</v>
      </c>
      <c r="QE15" s="17">
        <v>0.58252000000000004</v>
      </c>
      <c r="QF15" s="17">
        <v>8.3000000000000007</v>
      </c>
      <c r="QG15" s="17">
        <v>9</v>
      </c>
      <c r="QH15" s="17">
        <v>9</v>
      </c>
      <c r="QI15" s="17">
        <v>-0.7</v>
      </c>
      <c r="QJ15" s="17">
        <v>3.7</v>
      </c>
      <c r="QK15" s="17">
        <v>3.5</v>
      </c>
      <c r="QL15" s="17">
        <v>3.5</v>
      </c>
      <c r="QM15" s="17">
        <v>0.2</v>
      </c>
      <c r="QN15" s="17">
        <v>3.5</v>
      </c>
      <c r="QO15" s="17">
        <v>3.4</v>
      </c>
      <c r="QP15" s="17">
        <v>3.4</v>
      </c>
      <c r="QQ15" s="17">
        <v>0.1</v>
      </c>
      <c r="QR15" s="17">
        <v>17.5</v>
      </c>
      <c r="QS15" s="17">
        <v>17.475729999999999</v>
      </c>
      <c r="QT15" s="17">
        <v>17.475729999999999</v>
      </c>
      <c r="QU15" s="17">
        <v>2.427E-2</v>
      </c>
      <c r="QV15" s="17">
        <v>0</v>
      </c>
      <c r="QW15" s="17"/>
      <c r="QX15" s="17"/>
      <c r="QY15" s="17">
        <v>0</v>
      </c>
      <c r="QZ15" s="17">
        <v>0</v>
      </c>
      <c r="RA15" s="17"/>
      <c r="RB15" s="17"/>
      <c r="RC15" s="17">
        <v>0</v>
      </c>
      <c r="RD15" s="17">
        <v>6.3</v>
      </c>
      <c r="RE15" s="17">
        <v>2.5680000000000001</v>
      </c>
      <c r="RF15" s="17">
        <v>2.5680000000000001</v>
      </c>
      <c r="RG15" s="17">
        <v>3.7320000000000002</v>
      </c>
      <c r="RH15" s="17">
        <v>5.0999999999999996</v>
      </c>
      <c r="RI15" s="17">
        <v>4.3890000000000002</v>
      </c>
      <c r="RJ15" s="17">
        <v>4.3890000000000002</v>
      </c>
      <c r="RK15" s="17">
        <v>0.71099999999999997</v>
      </c>
      <c r="RL15" s="17">
        <v>0</v>
      </c>
      <c r="RM15" s="17"/>
      <c r="RN15" s="17"/>
      <c r="RO15" s="17">
        <v>0</v>
      </c>
      <c r="RP15" s="17">
        <v>1.8</v>
      </c>
      <c r="RQ15" s="17">
        <v>1.95</v>
      </c>
      <c r="RR15" s="17">
        <v>1.95</v>
      </c>
      <c r="RS15" s="17">
        <v>-0.15</v>
      </c>
      <c r="RT15" s="17">
        <v>8.9</v>
      </c>
      <c r="RU15" s="17"/>
      <c r="RV15" s="17"/>
      <c r="RW15" s="17">
        <v>8.9</v>
      </c>
      <c r="RX15" s="17">
        <v>1.3</v>
      </c>
      <c r="RY15" s="17">
        <v>1.28</v>
      </c>
      <c r="RZ15" s="17">
        <v>1.28</v>
      </c>
      <c r="SA15" s="17">
        <v>0.02</v>
      </c>
      <c r="SB15" s="17">
        <v>0.4</v>
      </c>
      <c r="SC15" s="17">
        <v>0.4</v>
      </c>
      <c r="SD15" s="17">
        <v>0.4</v>
      </c>
      <c r="SE15" s="17">
        <v>0</v>
      </c>
      <c r="SF15" s="17">
        <v>4.4000000000000004</v>
      </c>
      <c r="SG15" s="17">
        <v>3.5</v>
      </c>
      <c r="SH15" s="17">
        <v>3.5</v>
      </c>
      <c r="SI15" s="17">
        <v>0.9</v>
      </c>
      <c r="SJ15" s="17">
        <v>3.1</v>
      </c>
      <c r="SK15" s="17">
        <v>2.2999999999999998</v>
      </c>
      <c r="SL15" s="17">
        <v>2.2999999999999998</v>
      </c>
      <c r="SM15" s="17">
        <v>0.8</v>
      </c>
      <c r="SN15" s="17">
        <v>3.3</v>
      </c>
      <c r="SO15" s="17">
        <v>3</v>
      </c>
      <c r="SP15" s="17">
        <v>3</v>
      </c>
      <c r="SQ15" s="17">
        <v>0.3</v>
      </c>
      <c r="SR15" s="17">
        <v>4.4000000000000004</v>
      </c>
      <c r="SS15" s="17">
        <v>4.5</v>
      </c>
      <c r="ST15" s="17">
        <v>4.5</v>
      </c>
      <c r="SU15" s="17">
        <v>-0.1</v>
      </c>
      <c r="SV15" s="17">
        <v>10</v>
      </c>
      <c r="SW15" s="17">
        <v>10</v>
      </c>
      <c r="SX15" s="17">
        <v>10</v>
      </c>
      <c r="SY15" s="17">
        <v>0</v>
      </c>
      <c r="SZ15" s="17">
        <v>25.9</v>
      </c>
      <c r="TA15" s="17">
        <v>19.907</v>
      </c>
      <c r="TB15" s="17">
        <v>19.907</v>
      </c>
      <c r="TC15" s="17">
        <v>5.9930000000000003</v>
      </c>
      <c r="TD15" s="17">
        <v>0</v>
      </c>
      <c r="TE15" s="17">
        <v>9.42</v>
      </c>
      <c r="TF15" s="17">
        <v>9.42</v>
      </c>
      <c r="TG15" s="17">
        <v>-9.42</v>
      </c>
      <c r="TH15" s="17">
        <v>0</v>
      </c>
      <c r="TI15" s="17"/>
      <c r="TJ15" s="17"/>
      <c r="TK15" s="17">
        <v>0</v>
      </c>
      <c r="TL15" s="17">
        <v>0</v>
      </c>
      <c r="TM15" s="17">
        <v>1.621</v>
      </c>
      <c r="TN15" s="17">
        <v>1.621</v>
      </c>
      <c r="TO15" s="17">
        <v>-1.621</v>
      </c>
      <c r="TP15" s="17">
        <v>0</v>
      </c>
      <c r="TQ15" s="17">
        <v>8.0670000000000002</v>
      </c>
      <c r="TR15" s="17">
        <v>8.0670000000000002</v>
      </c>
      <c r="TS15" s="17">
        <v>-8.0670000000000002</v>
      </c>
      <c r="TT15" s="17">
        <v>0</v>
      </c>
      <c r="TU15" s="17">
        <v>6.5000000000000002E-2</v>
      </c>
      <c r="TV15" s="17">
        <v>6.5000000000000002E-2</v>
      </c>
      <c r="TW15" s="17">
        <v>-6.5000000000000002E-2</v>
      </c>
      <c r="TX15" s="17">
        <v>0</v>
      </c>
      <c r="TY15" s="17">
        <v>9.7000000000000003E-2</v>
      </c>
      <c r="TZ15" s="17">
        <v>9.7000000000000003E-2</v>
      </c>
      <c r="UA15" s="17">
        <v>-9.7000000000000003E-2</v>
      </c>
      <c r="UB15" s="17">
        <v>10.5</v>
      </c>
      <c r="UC15" s="17">
        <v>6</v>
      </c>
      <c r="UD15" s="17">
        <v>6</v>
      </c>
      <c r="UE15" s="17">
        <v>4.5</v>
      </c>
      <c r="UF15" s="17">
        <v>4.3</v>
      </c>
      <c r="UG15" s="17">
        <v>2.5</v>
      </c>
      <c r="UH15" s="17">
        <v>2.5</v>
      </c>
      <c r="UI15" s="17">
        <v>1.8</v>
      </c>
      <c r="UJ15" s="17">
        <v>7.7</v>
      </c>
      <c r="UK15" s="17">
        <v>7.3</v>
      </c>
      <c r="UL15" s="17">
        <v>7.3</v>
      </c>
      <c r="UM15" s="17">
        <v>0.4</v>
      </c>
      <c r="UN15" s="17">
        <v>4.7</v>
      </c>
      <c r="UO15" s="17">
        <v>4</v>
      </c>
      <c r="UP15" s="17">
        <v>4</v>
      </c>
      <c r="UQ15" s="17">
        <v>0.7</v>
      </c>
      <c r="UR15" s="17">
        <v>5.2</v>
      </c>
      <c r="US15" s="17">
        <v>4</v>
      </c>
      <c r="UT15" s="17">
        <v>4</v>
      </c>
      <c r="UU15" s="17">
        <v>1.2</v>
      </c>
      <c r="UV15" s="17">
        <v>5.2</v>
      </c>
      <c r="UW15" s="17">
        <v>4.2</v>
      </c>
      <c r="UX15" s="17">
        <v>4.2</v>
      </c>
      <c r="UY15" s="17">
        <v>1</v>
      </c>
      <c r="UZ15" s="17">
        <v>9.8000000000000007</v>
      </c>
      <c r="VA15" s="17">
        <v>8.9730000000000008</v>
      </c>
      <c r="VB15" s="17">
        <v>8.9730000000000008</v>
      </c>
      <c r="VC15" s="17">
        <v>0.82699999999999996</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1</v>
      </c>
      <c r="VV15" s="17">
        <v>1</v>
      </c>
      <c r="VW15" s="17">
        <v>-1</v>
      </c>
      <c r="VX15" s="17">
        <v>0</v>
      </c>
      <c r="VY15" s="17">
        <v>5</v>
      </c>
      <c r="VZ15" s="17">
        <v>5</v>
      </c>
      <c r="WA15" s="17">
        <v>-5</v>
      </c>
      <c r="WB15" s="17">
        <v>0</v>
      </c>
      <c r="WC15" s="17"/>
      <c r="WD15" s="17"/>
      <c r="WE15" s="17">
        <v>0</v>
      </c>
      <c r="WF15" s="17">
        <v>2.9</v>
      </c>
      <c r="WG15" s="17">
        <v>3</v>
      </c>
      <c r="WH15" s="17">
        <v>3</v>
      </c>
      <c r="WI15" s="17">
        <v>-0.1</v>
      </c>
      <c r="WJ15" s="17">
        <v>2.4</v>
      </c>
      <c r="WK15" s="17">
        <v>2.4</v>
      </c>
      <c r="WL15" s="17">
        <v>2.4</v>
      </c>
      <c r="WM15" s="17">
        <v>0</v>
      </c>
      <c r="WN15" s="17">
        <v>2.4</v>
      </c>
      <c r="WO15" s="17">
        <v>2.4</v>
      </c>
      <c r="WP15" s="17">
        <v>2.4</v>
      </c>
      <c r="WQ15" s="17">
        <v>0</v>
      </c>
      <c r="WR15" s="17">
        <v>2.6</v>
      </c>
      <c r="WS15" s="17">
        <v>2.8</v>
      </c>
      <c r="WT15" s="17">
        <v>2.8</v>
      </c>
      <c r="WU15" s="17">
        <v>-0.2</v>
      </c>
      <c r="WV15" s="17">
        <v>0</v>
      </c>
      <c r="WW15" s="17"/>
      <c r="WX15" s="17"/>
      <c r="WY15" s="17">
        <v>0</v>
      </c>
      <c r="WZ15" s="17">
        <v>7.1</v>
      </c>
      <c r="XA15" s="17">
        <v>7.6</v>
      </c>
      <c r="XB15" s="17">
        <v>7.6</v>
      </c>
      <c r="XC15" s="17">
        <v>-0.5</v>
      </c>
      <c r="XD15" s="17">
        <v>19.8</v>
      </c>
      <c r="XE15" s="17">
        <v>19.223299999999998</v>
      </c>
      <c r="XF15" s="17">
        <v>19.223299999999998</v>
      </c>
      <c r="XG15" s="17">
        <v>0.57669999999999999</v>
      </c>
      <c r="XH15" s="17">
        <v>9.3000000000000007</v>
      </c>
      <c r="XI15" s="17">
        <v>10.8</v>
      </c>
      <c r="XJ15" s="17">
        <v>10.8</v>
      </c>
      <c r="XK15" s="17">
        <v>-1.5</v>
      </c>
      <c r="XL15" s="17">
        <v>28.95</v>
      </c>
      <c r="XM15" s="17">
        <v>28</v>
      </c>
      <c r="XN15" s="17">
        <v>28</v>
      </c>
      <c r="XO15" s="17">
        <v>0.95</v>
      </c>
      <c r="XP15" s="17">
        <v>29.83</v>
      </c>
      <c r="XQ15" s="17">
        <v>28</v>
      </c>
      <c r="XR15" s="17">
        <v>28</v>
      </c>
      <c r="XS15" s="17">
        <v>1.83</v>
      </c>
      <c r="XT15" s="17">
        <v>15.8</v>
      </c>
      <c r="XU15" s="17">
        <v>14</v>
      </c>
      <c r="XV15" s="17">
        <v>14</v>
      </c>
      <c r="XW15" s="17">
        <v>1.8</v>
      </c>
      <c r="XX15" s="17">
        <v>13.6</v>
      </c>
      <c r="XY15" s="17">
        <v>19</v>
      </c>
      <c r="XZ15" s="17">
        <v>19</v>
      </c>
      <c r="YA15" s="17">
        <v>-5.4</v>
      </c>
      <c r="YB15" s="17">
        <v>6.7</v>
      </c>
      <c r="YC15" s="17">
        <v>7.86</v>
      </c>
      <c r="YD15" s="17">
        <v>7.86</v>
      </c>
      <c r="YE15" s="17">
        <v>-1.1599999999999999</v>
      </c>
      <c r="YF15" s="17">
        <v>10.98</v>
      </c>
      <c r="YG15" s="17">
        <v>11</v>
      </c>
      <c r="YH15" s="17">
        <v>11</v>
      </c>
      <c r="YI15" s="17">
        <v>-0.02</v>
      </c>
    </row>
    <row r="16" spans="1:659" ht="24" customHeight="1" x14ac:dyDescent="0.25">
      <c r="A16" s="1"/>
      <c r="B16" s="18" t="s">
        <v>92</v>
      </c>
      <c r="C16" s="18" t="s">
        <v>882</v>
      </c>
      <c r="D16" s="19">
        <v>78.8</v>
      </c>
      <c r="E16" s="19">
        <v>109.5008</v>
      </c>
      <c r="F16" s="19">
        <v>109.82478999999999</v>
      </c>
      <c r="G16" s="19">
        <v>-31.024789999999999</v>
      </c>
      <c r="H16" s="19">
        <v>550</v>
      </c>
      <c r="I16" s="19">
        <v>515.06931999999995</v>
      </c>
      <c r="J16" s="19">
        <v>538.79810999999995</v>
      </c>
      <c r="K16" s="19">
        <v>11.201890000000001</v>
      </c>
      <c r="L16" s="19">
        <v>183.6</v>
      </c>
      <c r="M16" s="19">
        <v>167.56120000000001</v>
      </c>
      <c r="N16" s="19">
        <v>175.28059999999999</v>
      </c>
      <c r="O16" s="19">
        <v>8.3193999999999999</v>
      </c>
      <c r="P16" s="19"/>
      <c r="Q16" s="19"/>
      <c r="R16" s="19"/>
      <c r="S16" s="19">
        <v>0</v>
      </c>
      <c r="T16" s="19"/>
      <c r="U16" s="19"/>
      <c r="V16" s="19"/>
      <c r="W16" s="19">
        <v>0</v>
      </c>
      <c r="X16" s="19">
        <v>40.200000000000003</v>
      </c>
      <c r="Y16" s="19"/>
      <c r="Z16" s="19"/>
      <c r="AA16" s="19">
        <v>40.200000000000003</v>
      </c>
      <c r="AB16" s="19">
        <v>112.4</v>
      </c>
      <c r="AC16" s="19">
        <v>109.98820000000001</v>
      </c>
      <c r="AD16" s="19">
        <v>91.364000000000004</v>
      </c>
      <c r="AE16" s="19">
        <v>21.036000000000001</v>
      </c>
      <c r="AF16" s="19"/>
      <c r="AG16" s="19"/>
      <c r="AH16" s="19"/>
      <c r="AI16" s="19">
        <v>0</v>
      </c>
      <c r="AJ16" s="19"/>
      <c r="AK16" s="19"/>
      <c r="AL16" s="19"/>
      <c r="AM16" s="19">
        <v>0</v>
      </c>
      <c r="AN16" s="19">
        <v>188.1</v>
      </c>
      <c r="AO16" s="19">
        <v>196.22801999999999</v>
      </c>
      <c r="AP16" s="19">
        <v>196.22801999999999</v>
      </c>
      <c r="AQ16" s="19">
        <v>-8.1280199999999994</v>
      </c>
      <c r="AR16" s="19">
        <v>208.2</v>
      </c>
      <c r="AS16" s="19">
        <v>196.22801999999999</v>
      </c>
      <c r="AT16" s="19">
        <v>196.22801999999999</v>
      </c>
      <c r="AU16" s="19">
        <v>11.97198</v>
      </c>
      <c r="AV16" s="19">
        <v>211.2</v>
      </c>
      <c r="AW16" s="19">
        <v>196.22801999999999</v>
      </c>
      <c r="AX16" s="19">
        <v>196.22801999999999</v>
      </c>
      <c r="AY16" s="19">
        <v>14.97198</v>
      </c>
      <c r="AZ16" s="19">
        <v>288.5</v>
      </c>
      <c r="BA16" s="19">
        <v>295.22593999999998</v>
      </c>
      <c r="BB16" s="19">
        <v>295.22593999999998</v>
      </c>
      <c r="BC16" s="19">
        <v>-6.7259399999999996</v>
      </c>
      <c r="BD16" s="19">
        <v>213.6</v>
      </c>
      <c r="BE16" s="19">
        <v>207.04164</v>
      </c>
      <c r="BF16" s="19">
        <v>207.04164</v>
      </c>
      <c r="BG16" s="19">
        <v>6.5583600000000004</v>
      </c>
      <c r="BH16" s="19">
        <v>110.7</v>
      </c>
      <c r="BI16" s="19">
        <v>103.83168999999999</v>
      </c>
      <c r="BJ16" s="19">
        <v>103.8317</v>
      </c>
      <c r="BK16" s="19">
        <v>6.8682999999999996</v>
      </c>
      <c r="BL16" s="19">
        <v>259.7</v>
      </c>
      <c r="BM16" s="19">
        <v>245.27957000000001</v>
      </c>
      <c r="BN16" s="19">
        <v>301.83623</v>
      </c>
      <c r="BO16" s="19">
        <v>-42.136229999999998</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118.5</v>
      </c>
      <c r="CK16" s="19">
        <v>117.29303</v>
      </c>
      <c r="CL16" s="19">
        <v>117.29303</v>
      </c>
      <c r="CM16" s="19">
        <v>1.2069700000000001</v>
      </c>
      <c r="CN16" s="19">
        <v>7.7</v>
      </c>
      <c r="CO16" s="19"/>
      <c r="CP16" s="19">
        <v>5.1333399999999996</v>
      </c>
      <c r="CQ16" s="19">
        <v>2.5666600000000002</v>
      </c>
      <c r="CR16" s="19">
        <v>6</v>
      </c>
      <c r="CS16" s="19">
        <v>2.8177599999999998</v>
      </c>
      <c r="CT16" s="19">
        <v>2.8177599999999998</v>
      </c>
      <c r="CU16" s="19">
        <v>3.1822400000000002</v>
      </c>
      <c r="CV16" s="19"/>
      <c r="CW16" s="19"/>
      <c r="CX16" s="19"/>
      <c r="CY16" s="19">
        <v>0</v>
      </c>
      <c r="CZ16" s="19">
        <v>6.9</v>
      </c>
      <c r="DA16" s="19">
        <v>6.8787000000000003</v>
      </c>
      <c r="DB16" s="19">
        <v>6.8787000000000003</v>
      </c>
      <c r="DC16" s="19">
        <v>2.1299999999999999E-2</v>
      </c>
      <c r="DD16" s="19">
        <v>10.5</v>
      </c>
      <c r="DE16" s="19">
        <v>14.919420000000001</v>
      </c>
      <c r="DF16" s="19">
        <v>14.919420000000001</v>
      </c>
      <c r="DG16" s="19">
        <v>-4.4194199999999997</v>
      </c>
      <c r="DH16" s="19">
        <v>60.8</v>
      </c>
      <c r="DI16" s="19">
        <v>72.897639999999996</v>
      </c>
      <c r="DJ16" s="19">
        <v>74.298259999999999</v>
      </c>
      <c r="DK16" s="19">
        <v>-13.49826</v>
      </c>
      <c r="DL16" s="19"/>
      <c r="DM16" s="19"/>
      <c r="DN16" s="19"/>
      <c r="DO16" s="19">
        <v>0</v>
      </c>
      <c r="DP16" s="19"/>
      <c r="DQ16" s="19"/>
      <c r="DR16" s="19"/>
      <c r="DS16" s="19">
        <v>0</v>
      </c>
      <c r="DT16" s="19"/>
      <c r="DU16" s="19"/>
      <c r="DV16" s="19"/>
      <c r="DW16" s="19">
        <v>0</v>
      </c>
      <c r="DX16" s="19">
        <v>0</v>
      </c>
      <c r="DY16" s="19"/>
      <c r="DZ16" s="19"/>
      <c r="EA16" s="19">
        <v>0</v>
      </c>
      <c r="EB16" s="19">
        <v>60.5</v>
      </c>
      <c r="EC16" s="19">
        <v>74.178169999999994</v>
      </c>
      <c r="ED16" s="19">
        <v>71.980490000000003</v>
      </c>
      <c r="EE16" s="19">
        <v>-11.48049</v>
      </c>
      <c r="EF16" s="19">
        <v>70.2</v>
      </c>
      <c r="EG16" s="19">
        <v>101.45532</v>
      </c>
      <c r="EH16" s="19">
        <v>98.453590000000005</v>
      </c>
      <c r="EI16" s="19">
        <v>-28.253589999999999</v>
      </c>
      <c r="EJ16" s="19"/>
      <c r="EK16" s="19"/>
      <c r="EL16" s="19"/>
      <c r="EM16" s="19">
        <v>0</v>
      </c>
      <c r="EN16" s="19"/>
      <c r="EO16" s="19"/>
      <c r="EP16" s="19"/>
      <c r="EQ16" s="19">
        <v>0</v>
      </c>
      <c r="ER16" s="19"/>
      <c r="ES16" s="19"/>
      <c r="ET16" s="19"/>
      <c r="EU16" s="19">
        <v>0</v>
      </c>
      <c r="EV16" s="19">
        <v>0</v>
      </c>
      <c r="EW16" s="19"/>
      <c r="EX16" s="19"/>
      <c r="EY16" s="19">
        <v>0</v>
      </c>
      <c r="EZ16" s="19">
        <v>0</v>
      </c>
      <c r="FA16" s="19"/>
      <c r="FB16" s="19"/>
      <c r="FC16" s="19">
        <v>0</v>
      </c>
      <c r="FD16" s="19">
        <v>39</v>
      </c>
      <c r="FE16" s="19">
        <v>25.99446</v>
      </c>
      <c r="FF16" s="19">
        <v>25.99446</v>
      </c>
      <c r="FG16" s="19">
        <v>13.00554</v>
      </c>
      <c r="FH16" s="19">
        <v>30.8</v>
      </c>
      <c r="FI16" s="19">
        <v>30.927900000000001</v>
      </c>
      <c r="FJ16" s="19">
        <v>67.010310000000004</v>
      </c>
      <c r="FK16" s="19">
        <v>-36.21031</v>
      </c>
      <c r="FL16" s="19"/>
      <c r="FM16" s="19"/>
      <c r="FN16" s="19"/>
      <c r="FO16" s="19">
        <v>0</v>
      </c>
      <c r="FP16" s="19">
        <v>18.2</v>
      </c>
      <c r="FQ16" s="19">
        <v>16.68403</v>
      </c>
      <c r="FR16" s="19">
        <v>16.68403</v>
      </c>
      <c r="FS16" s="19">
        <v>1.51597</v>
      </c>
      <c r="FT16" s="19">
        <v>10</v>
      </c>
      <c r="FU16" s="19">
        <v>9.5</v>
      </c>
      <c r="FV16" s="19">
        <v>9.5</v>
      </c>
      <c r="FW16" s="19">
        <v>0.5</v>
      </c>
      <c r="FX16" s="19">
        <v>60.6</v>
      </c>
      <c r="FY16" s="19">
        <v>64.093320000000006</v>
      </c>
      <c r="FZ16" s="19">
        <v>64.093320000000006</v>
      </c>
      <c r="GA16" s="19">
        <v>-3.4933200000000002</v>
      </c>
      <c r="GB16" s="19">
        <v>183.2</v>
      </c>
      <c r="GC16" s="19">
        <v>184.91498000000001</v>
      </c>
      <c r="GD16" s="19">
        <v>184.91498000000001</v>
      </c>
      <c r="GE16" s="19">
        <v>-1.7149799999999999</v>
      </c>
      <c r="GF16" s="19">
        <v>183.6</v>
      </c>
      <c r="GG16" s="19">
        <v>184.91498000000001</v>
      </c>
      <c r="GH16" s="19">
        <v>184.91498000000001</v>
      </c>
      <c r="GI16" s="19">
        <v>-1.31498</v>
      </c>
      <c r="GJ16" s="19">
        <v>184.4</v>
      </c>
      <c r="GK16" s="19">
        <v>185.47028</v>
      </c>
      <c r="GL16" s="19">
        <v>185.47028</v>
      </c>
      <c r="GM16" s="19">
        <v>-1.0702799999999999</v>
      </c>
      <c r="GN16" s="19">
        <v>87.6</v>
      </c>
      <c r="GO16" s="19">
        <v>86.362960000000001</v>
      </c>
      <c r="GP16" s="19">
        <v>68.326610000000002</v>
      </c>
      <c r="GQ16" s="19">
        <v>19.273389999999999</v>
      </c>
      <c r="GR16" s="19">
        <v>7.4</v>
      </c>
      <c r="GS16" s="19">
        <v>7.5072400000000004</v>
      </c>
      <c r="GT16" s="19">
        <v>7.5072400000000004</v>
      </c>
      <c r="GU16" s="19">
        <v>-0.10724</v>
      </c>
      <c r="GV16" s="19">
        <v>8.8000000000000007</v>
      </c>
      <c r="GW16" s="19">
        <v>7.8757999999999999</v>
      </c>
      <c r="GX16" s="19">
        <v>7.8757999999999999</v>
      </c>
      <c r="GY16" s="19">
        <v>0.92420000000000002</v>
      </c>
      <c r="GZ16" s="19">
        <v>33.9</v>
      </c>
      <c r="HA16" s="19"/>
      <c r="HB16" s="19"/>
      <c r="HC16" s="19">
        <v>33.9</v>
      </c>
      <c r="HD16" s="19">
        <v>22.5</v>
      </c>
      <c r="HE16" s="19">
        <v>21.751460000000002</v>
      </c>
      <c r="HF16" s="19">
        <v>21.751460000000002</v>
      </c>
      <c r="HG16" s="19">
        <v>0.74853999999999998</v>
      </c>
      <c r="HH16" s="19"/>
      <c r="HI16" s="19"/>
      <c r="HJ16" s="19"/>
      <c r="HK16" s="19">
        <v>0</v>
      </c>
      <c r="HL16" s="19">
        <v>0</v>
      </c>
      <c r="HM16" s="19"/>
      <c r="HN16" s="19"/>
      <c r="HO16" s="19">
        <v>0</v>
      </c>
      <c r="HP16" s="19">
        <v>48.1</v>
      </c>
      <c r="HQ16" s="19">
        <v>49.575859999999999</v>
      </c>
      <c r="HR16" s="19">
        <v>26.80414</v>
      </c>
      <c r="HS16" s="19">
        <v>21.295860000000001</v>
      </c>
      <c r="HT16" s="19"/>
      <c r="HU16" s="19"/>
      <c r="HV16" s="19"/>
      <c r="HW16" s="19">
        <v>0</v>
      </c>
      <c r="HX16" s="19"/>
      <c r="HY16" s="19"/>
      <c r="HZ16" s="19"/>
      <c r="IA16" s="19">
        <v>0</v>
      </c>
      <c r="IB16" s="19">
        <v>36.200000000000003</v>
      </c>
      <c r="IC16" s="19">
        <v>41.804499999999997</v>
      </c>
      <c r="ID16" s="19"/>
      <c r="IE16" s="19">
        <v>36.200000000000003</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86</v>
      </c>
      <c r="JE16" s="19">
        <v>69.021389999999997</v>
      </c>
      <c r="JF16" s="19">
        <v>58.171140000000001</v>
      </c>
      <c r="JG16" s="19">
        <v>27.828859999999999</v>
      </c>
      <c r="JH16" s="19">
        <v>176.7</v>
      </c>
      <c r="JI16" s="19">
        <v>185.36338000000001</v>
      </c>
      <c r="JJ16" s="19">
        <v>185.36338000000001</v>
      </c>
      <c r="JK16" s="19">
        <v>-8.6633800000000001</v>
      </c>
      <c r="JL16" s="19">
        <v>174.4</v>
      </c>
      <c r="JM16" s="19">
        <v>185.36338000000001</v>
      </c>
      <c r="JN16" s="19">
        <v>185.36338000000001</v>
      </c>
      <c r="JO16" s="19">
        <v>-10.963380000000001</v>
      </c>
      <c r="JP16" s="19">
        <v>208.9</v>
      </c>
      <c r="JQ16" s="19">
        <v>185.36338000000001</v>
      </c>
      <c r="JR16" s="19">
        <v>185.36338000000001</v>
      </c>
      <c r="JS16" s="19">
        <v>23.536619999999999</v>
      </c>
      <c r="JT16" s="19">
        <v>272.3</v>
      </c>
      <c r="JU16" s="19">
        <v>278.88004000000001</v>
      </c>
      <c r="JV16" s="19">
        <v>278.88004000000001</v>
      </c>
      <c r="JW16" s="19">
        <v>-6.5800400000000003</v>
      </c>
      <c r="JX16" s="19">
        <v>76</v>
      </c>
      <c r="JY16" s="19">
        <v>73.590999999999994</v>
      </c>
      <c r="JZ16" s="19">
        <v>73.590999999999994</v>
      </c>
      <c r="KA16" s="19">
        <v>2.4089999999999998</v>
      </c>
      <c r="KB16" s="19">
        <v>36.9</v>
      </c>
      <c r="KC16" s="19">
        <v>36.905999999999999</v>
      </c>
      <c r="KD16" s="19">
        <v>36.905999999999999</v>
      </c>
      <c r="KE16" s="19">
        <v>-6.0000000000000001E-3</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0.8</v>
      </c>
      <c r="LE16" s="19">
        <v>0.37169999999999997</v>
      </c>
      <c r="LF16" s="19">
        <v>0.37169999999999997</v>
      </c>
      <c r="LG16" s="19">
        <v>0.42830000000000001</v>
      </c>
      <c r="LH16" s="19">
        <v>114.6</v>
      </c>
      <c r="LI16" s="19">
        <v>118.55670000000001</v>
      </c>
      <c r="LJ16" s="19">
        <v>118.55670000000001</v>
      </c>
      <c r="LK16" s="19">
        <v>-3.9567000000000001</v>
      </c>
      <c r="LL16" s="19">
        <v>88.7</v>
      </c>
      <c r="LM16" s="19">
        <v>78.277910000000006</v>
      </c>
      <c r="LN16" s="19">
        <v>82.130110000000002</v>
      </c>
      <c r="LO16" s="19">
        <v>6.56989</v>
      </c>
      <c r="LP16" s="19">
        <v>62.6</v>
      </c>
      <c r="LQ16" s="19">
        <v>67.133979999999994</v>
      </c>
      <c r="LR16" s="19">
        <v>67.133979999999994</v>
      </c>
      <c r="LS16" s="19">
        <v>-4.5339799999999997</v>
      </c>
      <c r="LT16" s="19">
        <v>65</v>
      </c>
      <c r="LU16" s="19">
        <v>68.645719999999997</v>
      </c>
      <c r="LV16" s="19">
        <v>68.645700000000005</v>
      </c>
      <c r="LW16" s="19">
        <v>-3.6457000000000002</v>
      </c>
      <c r="LX16" s="19">
        <v>30.1</v>
      </c>
      <c r="LY16" s="19">
        <v>29.951460000000001</v>
      </c>
      <c r="LZ16" s="19">
        <v>29.951460000000001</v>
      </c>
      <c r="MA16" s="19">
        <v>0.14854000000000001</v>
      </c>
      <c r="MB16" s="19"/>
      <c r="MC16" s="19"/>
      <c r="MD16" s="19"/>
      <c r="ME16" s="19">
        <v>0</v>
      </c>
      <c r="MF16" s="19">
        <v>0</v>
      </c>
      <c r="MG16" s="19"/>
      <c r="MH16" s="19"/>
      <c r="MI16" s="19">
        <v>0</v>
      </c>
      <c r="MJ16" s="19"/>
      <c r="MK16" s="19"/>
      <c r="ML16" s="19"/>
      <c r="MM16" s="19">
        <v>0</v>
      </c>
      <c r="MN16" s="19">
        <v>146.1</v>
      </c>
      <c r="MO16" s="19">
        <v>151.08876000000001</v>
      </c>
      <c r="MP16" s="19">
        <v>151.08876000000001</v>
      </c>
      <c r="MQ16" s="19">
        <v>-4.9887600000000001</v>
      </c>
      <c r="MR16" s="19">
        <v>148.6</v>
      </c>
      <c r="MS16" s="19">
        <v>151.08876000000001</v>
      </c>
      <c r="MT16" s="19">
        <v>151.08876000000001</v>
      </c>
      <c r="MU16" s="19">
        <v>-2.4887600000000001</v>
      </c>
      <c r="MV16" s="19">
        <v>149.30000000000001</v>
      </c>
      <c r="MW16" s="19">
        <v>151.54248000000001</v>
      </c>
      <c r="MX16" s="19">
        <v>151.54248000000001</v>
      </c>
      <c r="MY16" s="19">
        <v>-2.24248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217.4</v>
      </c>
      <c r="NU16" s="19">
        <v>206.29038</v>
      </c>
      <c r="NV16" s="19">
        <v>206.29038</v>
      </c>
      <c r="NW16" s="19">
        <v>11.10962</v>
      </c>
      <c r="NX16" s="19">
        <v>104.5</v>
      </c>
      <c r="NY16" s="19">
        <v>103.45493</v>
      </c>
      <c r="NZ16" s="19">
        <v>103.45493</v>
      </c>
      <c r="OA16" s="19">
        <v>1.0450699999999999</v>
      </c>
      <c r="OB16" s="19">
        <v>0</v>
      </c>
      <c r="OC16" s="19"/>
      <c r="OD16" s="19"/>
      <c r="OE16" s="19">
        <v>0</v>
      </c>
      <c r="OF16" s="19">
        <v>17.600000000000001</v>
      </c>
      <c r="OG16" s="19">
        <v>16.579999999999998</v>
      </c>
      <c r="OH16" s="19">
        <v>16.579999999999998</v>
      </c>
      <c r="OI16" s="19">
        <v>1.02</v>
      </c>
      <c r="OJ16" s="19">
        <v>0</v>
      </c>
      <c r="OK16" s="19"/>
      <c r="OL16" s="19"/>
      <c r="OM16" s="19">
        <v>0</v>
      </c>
      <c r="ON16" s="19">
        <v>12.3</v>
      </c>
      <c r="OO16" s="19">
        <v>12.858000000000001</v>
      </c>
      <c r="OP16" s="19">
        <v>12.858000000000001</v>
      </c>
      <c r="OQ16" s="19">
        <v>-0.55800000000000005</v>
      </c>
      <c r="OR16" s="19">
        <v>0</v>
      </c>
      <c r="OS16" s="19"/>
      <c r="OT16" s="19"/>
      <c r="OU16" s="19">
        <v>0</v>
      </c>
      <c r="OV16" s="19">
        <v>4.5</v>
      </c>
      <c r="OW16" s="19">
        <v>4.2</v>
      </c>
      <c r="OX16" s="19">
        <v>4.2</v>
      </c>
      <c r="OY16" s="19">
        <v>0.3</v>
      </c>
      <c r="OZ16" s="19"/>
      <c r="PA16" s="19"/>
      <c r="PB16" s="19"/>
      <c r="PC16" s="19">
        <v>0</v>
      </c>
      <c r="PD16" s="19">
        <v>9.9</v>
      </c>
      <c r="PE16" s="19"/>
      <c r="PF16" s="19"/>
      <c r="PG16" s="19">
        <v>9.9</v>
      </c>
      <c r="PH16" s="19">
        <v>3</v>
      </c>
      <c r="PI16" s="19"/>
      <c r="PJ16" s="19"/>
      <c r="PK16" s="19">
        <v>3</v>
      </c>
      <c r="PL16" s="19">
        <v>0</v>
      </c>
      <c r="PM16" s="19"/>
      <c r="PN16" s="19"/>
      <c r="PO16" s="19">
        <v>0</v>
      </c>
      <c r="PP16" s="19">
        <v>0.2</v>
      </c>
      <c r="PQ16" s="19">
        <v>1</v>
      </c>
      <c r="PR16" s="19">
        <v>1</v>
      </c>
      <c r="PS16" s="19">
        <v>-0.8</v>
      </c>
      <c r="PT16" s="19">
        <v>1.5</v>
      </c>
      <c r="PU16" s="19">
        <v>1.4</v>
      </c>
      <c r="PV16" s="19">
        <v>1.4</v>
      </c>
      <c r="PW16" s="19">
        <v>0.1</v>
      </c>
      <c r="PX16" s="19">
        <v>4.4000000000000004</v>
      </c>
      <c r="PY16" s="19">
        <v>4</v>
      </c>
      <c r="PZ16" s="19">
        <v>4</v>
      </c>
      <c r="QA16" s="19">
        <v>0.4</v>
      </c>
      <c r="QB16" s="19">
        <v>20.3</v>
      </c>
      <c r="QC16" s="19">
        <v>19.417470000000002</v>
      </c>
      <c r="QD16" s="19">
        <v>19.417480000000001</v>
      </c>
      <c r="QE16" s="19">
        <v>0.88251999999999997</v>
      </c>
      <c r="QF16" s="19">
        <v>8.5</v>
      </c>
      <c r="QG16" s="19">
        <v>9</v>
      </c>
      <c r="QH16" s="19">
        <v>9</v>
      </c>
      <c r="QI16" s="19">
        <v>-0.5</v>
      </c>
      <c r="QJ16" s="19">
        <v>3.7</v>
      </c>
      <c r="QK16" s="19">
        <v>3.5</v>
      </c>
      <c r="QL16" s="19">
        <v>3.5</v>
      </c>
      <c r="QM16" s="19">
        <v>0.2</v>
      </c>
      <c r="QN16" s="19">
        <v>3.5</v>
      </c>
      <c r="QO16" s="19">
        <v>3.4</v>
      </c>
      <c r="QP16" s="19">
        <v>3.4</v>
      </c>
      <c r="QQ16" s="19">
        <v>0.1</v>
      </c>
      <c r="QR16" s="19">
        <v>17.5</v>
      </c>
      <c r="QS16" s="19">
        <v>17.475729999999999</v>
      </c>
      <c r="QT16" s="19">
        <v>17.475729999999999</v>
      </c>
      <c r="QU16" s="19">
        <v>2.427E-2</v>
      </c>
      <c r="QV16" s="19">
        <v>0</v>
      </c>
      <c r="QW16" s="19"/>
      <c r="QX16" s="19"/>
      <c r="QY16" s="19">
        <v>0</v>
      </c>
      <c r="QZ16" s="19">
        <v>0</v>
      </c>
      <c r="RA16" s="19"/>
      <c r="RB16" s="19"/>
      <c r="RC16" s="19">
        <v>0</v>
      </c>
      <c r="RD16" s="19">
        <v>1.2</v>
      </c>
      <c r="RE16" s="19">
        <v>2.7210000000000001</v>
      </c>
      <c r="RF16" s="19">
        <v>2.7210000000000001</v>
      </c>
      <c r="RG16" s="19">
        <v>-1.5209999999999999</v>
      </c>
      <c r="RH16" s="19">
        <v>2.6</v>
      </c>
      <c r="RI16" s="19">
        <v>4.6130000000000004</v>
      </c>
      <c r="RJ16" s="19">
        <v>4.6130000000000004</v>
      </c>
      <c r="RK16" s="19">
        <v>-2.0129999999999999</v>
      </c>
      <c r="RL16" s="19">
        <v>0</v>
      </c>
      <c r="RM16" s="19"/>
      <c r="RN16" s="19"/>
      <c r="RO16" s="19">
        <v>0</v>
      </c>
      <c r="RP16" s="19">
        <v>1.8</v>
      </c>
      <c r="RQ16" s="19">
        <v>1.95</v>
      </c>
      <c r="RR16" s="19">
        <v>1.95</v>
      </c>
      <c r="RS16" s="19">
        <v>-0.15</v>
      </c>
      <c r="RT16" s="19">
        <v>8.9</v>
      </c>
      <c r="RU16" s="19">
        <v>9.6697000000000006</v>
      </c>
      <c r="RV16" s="19"/>
      <c r="RW16" s="19">
        <v>8.9</v>
      </c>
      <c r="RX16" s="19">
        <v>1.2</v>
      </c>
      <c r="RY16" s="19">
        <v>1.24</v>
      </c>
      <c r="RZ16" s="19">
        <v>1.24</v>
      </c>
      <c r="SA16" s="19">
        <v>-0.04</v>
      </c>
      <c r="SB16" s="19">
        <v>0.4</v>
      </c>
      <c r="SC16" s="19">
        <v>0.4</v>
      </c>
      <c r="SD16" s="19">
        <v>0.4</v>
      </c>
      <c r="SE16" s="19">
        <v>0</v>
      </c>
      <c r="SF16" s="19">
        <v>4.8</v>
      </c>
      <c r="SG16" s="19">
        <v>3.5</v>
      </c>
      <c r="SH16" s="19">
        <v>3.5</v>
      </c>
      <c r="SI16" s="19">
        <v>1.3</v>
      </c>
      <c r="SJ16" s="19">
        <v>2.9</v>
      </c>
      <c r="SK16" s="19">
        <v>2.2999999999999998</v>
      </c>
      <c r="SL16" s="19">
        <v>2.2999999999999998</v>
      </c>
      <c r="SM16" s="19">
        <v>0.6</v>
      </c>
      <c r="SN16" s="19">
        <v>3.4</v>
      </c>
      <c r="SO16" s="19">
        <v>3</v>
      </c>
      <c r="SP16" s="19">
        <v>3</v>
      </c>
      <c r="SQ16" s="19">
        <v>0.4</v>
      </c>
      <c r="SR16" s="19">
        <v>4.5999999999999996</v>
      </c>
      <c r="SS16" s="19">
        <v>4.5</v>
      </c>
      <c r="ST16" s="19">
        <v>4.5</v>
      </c>
      <c r="SU16" s="19">
        <v>0.1</v>
      </c>
      <c r="SV16" s="19">
        <v>10</v>
      </c>
      <c r="SW16" s="19">
        <v>10</v>
      </c>
      <c r="SX16" s="19">
        <v>10</v>
      </c>
      <c r="SY16" s="19">
        <v>0</v>
      </c>
      <c r="SZ16" s="19">
        <v>25.3</v>
      </c>
      <c r="TA16" s="19">
        <v>19.972000000000001</v>
      </c>
      <c r="TB16" s="19">
        <v>19.972000000000001</v>
      </c>
      <c r="TC16" s="19">
        <v>5.3280000000000003</v>
      </c>
      <c r="TD16" s="19">
        <v>0</v>
      </c>
      <c r="TE16" s="19">
        <v>8.9239999999999995</v>
      </c>
      <c r="TF16" s="19">
        <v>8.9239999999999995</v>
      </c>
      <c r="TG16" s="19">
        <v>-8.9239999999999995</v>
      </c>
      <c r="TH16" s="19">
        <v>0</v>
      </c>
      <c r="TI16" s="19"/>
      <c r="TJ16" s="19"/>
      <c r="TK16" s="19">
        <v>0</v>
      </c>
      <c r="TL16" s="19">
        <v>0</v>
      </c>
      <c r="TM16" s="19">
        <v>1.135</v>
      </c>
      <c r="TN16" s="19">
        <v>1.135</v>
      </c>
      <c r="TO16" s="19">
        <v>-1.135</v>
      </c>
      <c r="TP16" s="19">
        <v>0</v>
      </c>
      <c r="TQ16" s="19">
        <v>8.2929999999999993</v>
      </c>
      <c r="TR16" s="19">
        <v>8.2929999999999993</v>
      </c>
      <c r="TS16" s="19">
        <v>-8.2929999999999993</v>
      </c>
      <c r="TT16" s="19">
        <v>0</v>
      </c>
      <c r="TU16" s="19">
        <v>6.7000000000000004E-2</v>
      </c>
      <c r="TV16" s="19">
        <v>6.7000000000000004E-2</v>
      </c>
      <c r="TW16" s="19">
        <v>-6.7000000000000004E-2</v>
      </c>
      <c r="TX16" s="19">
        <v>0</v>
      </c>
      <c r="TY16" s="19">
        <v>8.2000000000000003E-2</v>
      </c>
      <c r="TZ16" s="19">
        <v>8.2000000000000003E-2</v>
      </c>
      <c r="UA16" s="19">
        <v>-8.2000000000000003E-2</v>
      </c>
      <c r="UB16" s="19">
        <v>10.5</v>
      </c>
      <c r="UC16" s="19">
        <v>6</v>
      </c>
      <c r="UD16" s="19">
        <v>6</v>
      </c>
      <c r="UE16" s="19">
        <v>4.5</v>
      </c>
      <c r="UF16" s="19">
        <v>4.3</v>
      </c>
      <c r="UG16" s="19">
        <v>2.5</v>
      </c>
      <c r="UH16" s="19">
        <v>2.5</v>
      </c>
      <c r="UI16" s="19">
        <v>1.8</v>
      </c>
      <c r="UJ16" s="19">
        <v>7.7</v>
      </c>
      <c r="UK16" s="19">
        <v>7.3</v>
      </c>
      <c r="UL16" s="19">
        <v>7.3</v>
      </c>
      <c r="UM16" s="19">
        <v>0.4</v>
      </c>
      <c r="UN16" s="19">
        <v>5.2</v>
      </c>
      <c r="UO16" s="19">
        <v>4</v>
      </c>
      <c r="UP16" s="19">
        <v>4</v>
      </c>
      <c r="UQ16" s="19">
        <v>1.2</v>
      </c>
      <c r="UR16" s="19">
        <v>5.8</v>
      </c>
      <c r="US16" s="19">
        <v>4</v>
      </c>
      <c r="UT16" s="19">
        <v>4</v>
      </c>
      <c r="UU16" s="19">
        <v>1.8</v>
      </c>
      <c r="UV16" s="19">
        <v>5.8</v>
      </c>
      <c r="UW16" s="19">
        <v>4.2</v>
      </c>
      <c r="UX16" s="19">
        <v>4.2</v>
      </c>
      <c r="UY16" s="19">
        <v>1.6</v>
      </c>
      <c r="UZ16" s="19">
        <v>11.8</v>
      </c>
      <c r="VA16" s="19">
        <v>9.1839999999999993</v>
      </c>
      <c r="VB16" s="19">
        <v>9.1839999999999993</v>
      </c>
      <c r="VC16" s="19">
        <v>2.6160000000000001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2</v>
      </c>
      <c r="VV16" s="19">
        <v>2</v>
      </c>
      <c r="VW16" s="19">
        <v>-2</v>
      </c>
      <c r="VX16" s="19">
        <v>0</v>
      </c>
      <c r="VY16" s="19">
        <v>6</v>
      </c>
      <c r="VZ16" s="19">
        <v>6</v>
      </c>
      <c r="WA16" s="19">
        <v>-6</v>
      </c>
      <c r="WB16" s="19">
        <v>0</v>
      </c>
      <c r="WC16" s="19"/>
      <c r="WD16" s="19"/>
      <c r="WE16" s="19">
        <v>0</v>
      </c>
      <c r="WF16" s="19">
        <v>2.9</v>
      </c>
      <c r="WG16" s="19">
        <v>3</v>
      </c>
      <c r="WH16" s="19">
        <v>3</v>
      </c>
      <c r="WI16" s="19">
        <v>-0.1</v>
      </c>
      <c r="WJ16" s="19">
        <v>2.4</v>
      </c>
      <c r="WK16" s="19">
        <v>2.4</v>
      </c>
      <c r="WL16" s="19">
        <v>2.4</v>
      </c>
      <c r="WM16" s="19">
        <v>0</v>
      </c>
      <c r="WN16" s="19">
        <v>2.4</v>
      </c>
      <c r="WO16" s="19">
        <v>2.4</v>
      </c>
      <c r="WP16" s="19">
        <v>2.4</v>
      </c>
      <c r="WQ16" s="19">
        <v>0</v>
      </c>
      <c r="WR16" s="19">
        <v>2.6</v>
      </c>
      <c r="WS16" s="19">
        <v>2.8</v>
      </c>
      <c r="WT16" s="19">
        <v>2.8</v>
      </c>
      <c r="WU16" s="19">
        <v>-0.2</v>
      </c>
      <c r="WV16" s="19">
        <v>0</v>
      </c>
      <c r="WW16" s="19"/>
      <c r="WX16" s="19"/>
      <c r="WY16" s="19">
        <v>0</v>
      </c>
      <c r="WZ16" s="19">
        <v>7.2</v>
      </c>
      <c r="XA16" s="19">
        <v>7.6</v>
      </c>
      <c r="XB16" s="19">
        <v>7.6</v>
      </c>
      <c r="XC16" s="19">
        <v>-0.4</v>
      </c>
      <c r="XD16" s="19">
        <v>20</v>
      </c>
      <c r="XE16" s="19">
        <v>19.223299999999998</v>
      </c>
      <c r="XF16" s="19">
        <v>19.223299999999998</v>
      </c>
      <c r="XG16" s="19">
        <v>0.77669999999999995</v>
      </c>
      <c r="XH16" s="19">
        <v>9.4</v>
      </c>
      <c r="XI16" s="19">
        <v>10.8</v>
      </c>
      <c r="XJ16" s="19">
        <v>10.8</v>
      </c>
      <c r="XK16" s="19">
        <v>-1.4</v>
      </c>
      <c r="XL16" s="19">
        <v>28.86</v>
      </c>
      <c r="XM16" s="19">
        <v>28</v>
      </c>
      <c r="XN16" s="19">
        <v>28</v>
      </c>
      <c r="XO16" s="19">
        <v>0.86</v>
      </c>
      <c r="XP16" s="19">
        <v>29.78</v>
      </c>
      <c r="XQ16" s="19">
        <v>28</v>
      </c>
      <c r="XR16" s="19">
        <v>28</v>
      </c>
      <c r="XS16" s="19">
        <v>1.78</v>
      </c>
      <c r="XT16" s="19">
        <v>16.100000000000001</v>
      </c>
      <c r="XU16" s="19">
        <v>14</v>
      </c>
      <c r="XV16" s="19">
        <v>14</v>
      </c>
      <c r="XW16" s="19">
        <v>2.1</v>
      </c>
      <c r="XX16" s="19">
        <v>14.9</v>
      </c>
      <c r="XY16" s="19">
        <v>19</v>
      </c>
      <c r="XZ16" s="19">
        <v>19</v>
      </c>
      <c r="YA16" s="19">
        <v>-4.0999999999999996</v>
      </c>
      <c r="YB16" s="19">
        <v>7.3</v>
      </c>
      <c r="YC16" s="19">
        <v>7.86</v>
      </c>
      <c r="YD16" s="19">
        <v>7.86</v>
      </c>
      <c r="YE16" s="19">
        <v>-0.56000000000000005</v>
      </c>
      <c r="YF16" s="19">
        <v>10.99</v>
      </c>
      <c r="YG16" s="19">
        <v>11</v>
      </c>
      <c r="YH16" s="19">
        <v>11</v>
      </c>
      <c r="YI16" s="19">
        <v>-0.01</v>
      </c>
    </row>
    <row r="17" spans="1:659" ht="24" customHeight="1" x14ac:dyDescent="0.25">
      <c r="A17" s="1"/>
      <c r="B17" s="13" t="s">
        <v>92</v>
      </c>
      <c r="C17" s="13" t="s">
        <v>883</v>
      </c>
      <c r="D17" s="14">
        <v>74.2</v>
      </c>
      <c r="E17" s="14">
        <v>102.70722000000001</v>
      </c>
      <c r="F17" s="14">
        <v>110.93458</v>
      </c>
      <c r="G17" s="14">
        <v>-36.734580000000001</v>
      </c>
      <c r="H17" s="14">
        <v>551.6</v>
      </c>
      <c r="I17" s="14">
        <v>514.77967000000001</v>
      </c>
      <c r="J17" s="14">
        <v>536.59361999999999</v>
      </c>
      <c r="K17" s="14">
        <v>15.00638</v>
      </c>
      <c r="L17" s="14">
        <v>183.9</v>
      </c>
      <c r="M17" s="14">
        <v>167.46698000000001</v>
      </c>
      <c r="N17" s="14">
        <v>174.56344000000001</v>
      </c>
      <c r="O17" s="14">
        <v>9.3365600000000004</v>
      </c>
      <c r="P17" s="14"/>
      <c r="Q17" s="14"/>
      <c r="R17" s="14"/>
      <c r="S17" s="14">
        <v>0</v>
      </c>
      <c r="T17" s="14"/>
      <c r="U17" s="14"/>
      <c r="V17" s="14"/>
      <c r="W17" s="14">
        <v>0</v>
      </c>
      <c r="X17" s="14">
        <v>39.6</v>
      </c>
      <c r="Y17" s="14">
        <v>22.44</v>
      </c>
      <c r="Z17" s="14"/>
      <c r="AA17" s="14">
        <v>39.6</v>
      </c>
      <c r="AB17" s="14">
        <v>112.9</v>
      </c>
      <c r="AC17" s="14">
        <v>109.98820000000001</v>
      </c>
      <c r="AD17" s="14">
        <v>91.364000000000004</v>
      </c>
      <c r="AE17" s="14">
        <v>21.536000000000001</v>
      </c>
      <c r="AF17" s="14"/>
      <c r="AG17" s="14"/>
      <c r="AH17" s="14"/>
      <c r="AI17" s="14">
        <v>0</v>
      </c>
      <c r="AJ17" s="14"/>
      <c r="AK17" s="14"/>
      <c r="AL17" s="14"/>
      <c r="AM17" s="14">
        <v>0</v>
      </c>
      <c r="AN17" s="14">
        <v>187.9</v>
      </c>
      <c r="AO17" s="14">
        <v>196.22801999999999</v>
      </c>
      <c r="AP17" s="14">
        <v>196.22801999999999</v>
      </c>
      <c r="AQ17" s="14">
        <v>-8.3280200000000004</v>
      </c>
      <c r="AR17" s="14">
        <v>207.5</v>
      </c>
      <c r="AS17" s="14">
        <v>196.22801999999999</v>
      </c>
      <c r="AT17" s="14">
        <v>196.22801999999999</v>
      </c>
      <c r="AU17" s="14">
        <v>11.271979999999999</v>
      </c>
      <c r="AV17" s="14">
        <v>211</v>
      </c>
      <c r="AW17" s="14">
        <v>196.22801999999999</v>
      </c>
      <c r="AX17" s="14">
        <v>196.22801999999999</v>
      </c>
      <c r="AY17" s="14">
        <v>14.771979999999999</v>
      </c>
      <c r="AZ17" s="14">
        <v>289</v>
      </c>
      <c r="BA17" s="14">
        <v>295.22593999999998</v>
      </c>
      <c r="BB17" s="14">
        <v>295.22593999999998</v>
      </c>
      <c r="BC17" s="14">
        <v>-6.2259399999999996</v>
      </c>
      <c r="BD17" s="14">
        <v>215.6</v>
      </c>
      <c r="BE17" s="14">
        <v>207.04164</v>
      </c>
      <c r="BF17" s="14">
        <v>207.04164</v>
      </c>
      <c r="BG17" s="14">
        <v>8.5583600000000004</v>
      </c>
      <c r="BH17" s="14">
        <v>111.5</v>
      </c>
      <c r="BI17" s="14">
        <v>103.8317</v>
      </c>
      <c r="BJ17" s="14">
        <v>103.8317</v>
      </c>
      <c r="BK17" s="14">
        <v>7.6683000000000003</v>
      </c>
      <c r="BL17" s="14">
        <v>258.39999999999998</v>
      </c>
      <c r="BM17" s="14">
        <v>258.36320999999998</v>
      </c>
      <c r="BN17" s="14">
        <v>305.79763000000003</v>
      </c>
      <c r="BO17" s="14">
        <v>-47.397629999999999</v>
      </c>
      <c r="BP17" s="14">
        <v>2.9</v>
      </c>
      <c r="BQ17" s="14">
        <v>3.4527100000000002</v>
      </c>
      <c r="BR17" s="14">
        <v>3.4527100000000002</v>
      </c>
      <c r="BS17" s="14">
        <v>-0.55271000000000003</v>
      </c>
      <c r="BT17" s="14"/>
      <c r="BU17" s="14"/>
      <c r="BV17" s="14"/>
      <c r="BW17" s="14">
        <v>0</v>
      </c>
      <c r="BX17" s="14"/>
      <c r="BY17" s="14"/>
      <c r="BZ17" s="14"/>
      <c r="CA17" s="14">
        <v>0</v>
      </c>
      <c r="CB17" s="14"/>
      <c r="CC17" s="14"/>
      <c r="CD17" s="14"/>
      <c r="CE17" s="14">
        <v>0</v>
      </c>
      <c r="CF17" s="14"/>
      <c r="CG17" s="14"/>
      <c r="CH17" s="14"/>
      <c r="CI17" s="14">
        <v>0</v>
      </c>
      <c r="CJ17" s="14">
        <v>117.4</v>
      </c>
      <c r="CK17" s="14">
        <v>117.29303</v>
      </c>
      <c r="CL17" s="14">
        <v>117.29303</v>
      </c>
      <c r="CM17" s="14">
        <v>0.10697</v>
      </c>
      <c r="CN17" s="14">
        <v>7.6</v>
      </c>
      <c r="CO17" s="14"/>
      <c r="CP17" s="14">
        <v>5.1333399999999996</v>
      </c>
      <c r="CQ17" s="14">
        <v>2.4666600000000001</v>
      </c>
      <c r="CR17" s="14">
        <v>5.9</v>
      </c>
      <c r="CS17" s="14">
        <v>2.8177599999999998</v>
      </c>
      <c r="CT17" s="14">
        <v>2.8177599999999998</v>
      </c>
      <c r="CU17" s="14">
        <v>3.0822400000000001</v>
      </c>
      <c r="CV17" s="14"/>
      <c r="CW17" s="14"/>
      <c r="CX17" s="14"/>
      <c r="CY17" s="14">
        <v>0</v>
      </c>
      <c r="CZ17" s="14">
        <v>6.9</v>
      </c>
      <c r="DA17" s="14">
        <v>6.8787000000000003</v>
      </c>
      <c r="DB17" s="14">
        <v>6.8787000000000003</v>
      </c>
      <c r="DC17" s="14">
        <v>2.1299999999999999E-2</v>
      </c>
      <c r="DD17" s="14">
        <v>10.5</v>
      </c>
      <c r="DE17" s="14">
        <v>14.919420000000001</v>
      </c>
      <c r="DF17" s="14">
        <v>14.919420000000001</v>
      </c>
      <c r="DG17" s="14">
        <v>-4.4194199999999997</v>
      </c>
      <c r="DH17" s="14">
        <v>60.6</v>
      </c>
      <c r="DI17" s="14">
        <v>76.318240000000003</v>
      </c>
      <c r="DJ17" s="14">
        <v>76.770179999999996</v>
      </c>
      <c r="DK17" s="14">
        <v>-16.170179999999998</v>
      </c>
      <c r="DL17" s="14"/>
      <c r="DM17" s="14"/>
      <c r="DN17" s="14"/>
      <c r="DO17" s="14">
        <v>0</v>
      </c>
      <c r="DP17" s="14"/>
      <c r="DQ17" s="14"/>
      <c r="DR17" s="14"/>
      <c r="DS17" s="14">
        <v>0</v>
      </c>
      <c r="DT17" s="14"/>
      <c r="DU17" s="14"/>
      <c r="DV17" s="14"/>
      <c r="DW17" s="14">
        <v>0</v>
      </c>
      <c r="DX17" s="14">
        <v>0</v>
      </c>
      <c r="DY17" s="14"/>
      <c r="DZ17" s="14"/>
      <c r="EA17" s="14">
        <v>0</v>
      </c>
      <c r="EB17" s="14">
        <v>60.1</v>
      </c>
      <c r="EC17" s="14">
        <v>79.776870000000002</v>
      </c>
      <c r="ED17" s="14">
        <v>71.891019999999997</v>
      </c>
      <c r="EE17" s="14">
        <v>-11.79102</v>
      </c>
      <c r="EF17" s="14">
        <v>61.1</v>
      </c>
      <c r="EG17" s="14">
        <v>79.046599999999998</v>
      </c>
      <c r="EH17" s="14">
        <v>98.453559999999996</v>
      </c>
      <c r="EI17" s="14">
        <v>-37.353560000000002</v>
      </c>
      <c r="EJ17" s="14"/>
      <c r="EK17" s="14"/>
      <c r="EL17" s="14"/>
      <c r="EM17" s="14">
        <v>0</v>
      </c>
      <c r="EN17" s="14"/>
      <c r="EO17" s="14"/>
      <c r="EP17" s="14"/>
      <c r="EQ17" s="14">
        <v>0</v>
      </c>
      <c r="ER17" s="14"/>
      <c r="ES17" s="14"/>
      <c r="ET17" s="14"/>
      <c r="EU17" s="14">
        <v>0</v>
      </c>
      <c r="EV17" s="14">
        <v>0</v>
      </c>
      <c r="EW17" s="14"/>
      <c r="EX17" s="14"/>
      <c r="EY17" s="14">
        <v>0</v>
      </c>
      <c r="EZ17" s="14">
        <v>0</v>
      </c>
      <c r="FA17" s="14"/>
      <c r="FB17" s="14"/>
      <c r="FC17" s="14">
        <v>0</v>
      </c>
      <c r="FD17" s="14">
        <v>39</v>
      </c>
      <c r="FE17" s="14">
        <v>25.99446</v>
      </c>
      <c r="FF17" s="14">
        <v>25.99446</v>
      </c>
      <c r="FG17" s="14">
        <v>13.00554</v>
      </c>
      <c r="FH17" s="14">
        <v>67.099999999999994</v>
      </c>
      <c r="FI17" s="14">
        <v>66.990290000000002</v>
      </c>
      <c r="FJ17" s="14">
        <v>67.010310000000004</v>
      </c>
      <c r="FK17" s="14">
        <v>8.9690000000000006E-2</v>
      </c>
      <c r="FL17" s="14"/>
      <c r="FM17" s="14"/>
      <c r="FN17" s="14"/>
      <c r="FO17" s="14">
        <v>0</v>
      </c>
      <c r="FP17" s="14">
        <v>18.2</v>
      </c>
      <c r="FQ17" s="14">
        <v>17.386510000000001</v>
      </c>
      <c r="FR17" s="14">
        <v>16.68403</v>
      </c>
      <c r="FS17" s="14">
        <v>1.51597</v>
      </c>
      <c r="FT17" s="14">
        <v>10</v>
      </c>
      <c r="FU17" s="14">
        <v>9.5</v>
      </c>
      <c r="FV17" s="14">
        <v>9.5</v>
      </c>
      <c r="FW17" s="14">
        <v>0.5</v>
      </c>
      <c r="FX17" s="14">
        <v>59.6</v>
      </c>
      <c r="FY17" s="14">
        <v>64.093320000000006</v>
      </c>
      <c r="FZ17" s="14">
        <v>64.093320000000006</v>
      </c>
      <c r="GA17" s="14">
        <v>-4.4933199999999998</v>
      </c>
      <c r="GB17" s="14">
        <v>181.7</v>
      </c>
      <c r="GC17" s="14">
        <v>184.91498000000001</v>
      </c>
      <c r="GD17" s="14">
        <v>184.91498000000001</v>
      </c>
      <c r="GE17" s="14">
        <v>-3.2149800000000002</v>
      </c>
      <c r="GF17" s="14">
        <v>182.3</v>
      </c>
      <c r="GG17" s="14">
        <v>184.91498000000001</v>
      </c>
      <c r="GH17" s="14">
        <v>184.91498000000001</v>
      </c>
      <c r="GI17" s="14">
        <v>-2.6149800000000001</v>
      </c>
      <c r="GJ17" s="14">
        <v>185</v>
      </c>
      <c r="GK17" s="14">
        <v>185.47028</v>
      </c>
      <c r="GL17" s="14">
        <v>185.47028</v>
      </c>
      <c r="GM17" s="14">
        <v>-0.47027999999999998</v>
      </c>
      <c r="GN17" s="14">
        <v>87</v>
      </c>
      <c r="GO17" s="14">
        <v>86.362970000000004</v>
      </c>
      <c r="GP17" s="14">
        <v>69.018749999999997</v>
      </c>
      <c r="GQ17" s="14">
        <v>17.981249999999999</v>
      </c>
      <c r="GR17" s="14">
        <v>7.6</v>
      </c>
      <c r="GS17" s="14">
        <v>7.5072400000000004</v>
      </c>
      <c r="GT17" s="14">
        <v>7.5072400000000004</v>
      </c>
      <c r="GU17" s="14">
        <v>9.2759999999999995E-2</v>
      </c>
      <c r="GV17" s="14">
        <v>8.8000000000000007</v>
      </c>
      <c r="GW17" s="14">
        <v>7.8757999999999999</v>
      </c>
      <c r="GX17" s="14">
        <v>7.8757999999999999</v>
      </c>
      <c r="GY17" s="14">
        <v>0.92420000000000002</v>
      </c>
      <c r="GZ17" s="14">
        <v>32.5</v>
      </c>
      <c r="HA17" s="14"/>
      <c r="HB17" s="14"/>
      <c r="HC17" s="14">
        <v>32.5</v>
      </c>
      <c r="HD17" s="14">
        <v>22.4</v>
      </c>
      <c r="HE17" s="14">
        <v>21.751460000000002</v>
      </c>
      <c r="HF17" s="14">
        <v>21.751460000000002</v>
      </c>
      <c r="HG17" s="14">
        <v>0.64854000000000001</v>
      </c>
      <c r="HH17" s="14"/>
      <c r="HI17" s="14"/>
      <c r="HJ17" s="14"/>
      <c r="HK17" s="14">
        <v>0</v>
      </c>
      <c r="HL17" s="14">
        <v>0</v>
      </c>
      <c r="HM17" s="14"/>
      <c r="HN17" s="14"/>
      <c r="HO17" s="14">
        <v>0</v>
      </c>
      <c r="HP17" s="14">
        <v>51.4</v>
      </c>
      <c r="HQ17" s="14">
        <v>51.38579</v>
      </c>
      <c r="HR17" s="14">
        <v>26.804169999999999</v>
      </c>
      <c r="HS17" s="14">
        <v>24.595829999999999</v>
      </c>
      <c r="HT17" s="14"/>
      <c r="HU17" s="14"/>
      <c r="HV17" s="14"/>
      <c r="HW17" s="14">
        <v>0</v>
      </c>
      <c r="HX17" s="14"/>
      <c r="HY17" s="14"/>
      <c r="HZ17" s="14"/>
      <c r="IA17" s="14">
        <v>0</v>
      </c>
      <c r="IB17" s="14">
        <v>36</v>
      </c>
      <c r="IC17" s="14">
        <v>57.262120000000003</v>
      </c>
      <c r="ID17" s="14">
        <v>27.14085</v>
      </c>
      <c r="IE17" s="14">
        <v>8.8591499999999996</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85.7</v>
      </c>
      <c r="JE17" s="14">
        <v>69.021389999999997</v>
      </c>
      <c r="JF17" s="14">
        <v>59.013289999999998</v>
      </c>
      <c r="JG17" s="14">
        <v>26.686710000000001</v>
      </c>
      <c r="JH17" s="14">
        <v>179</v>
      </c>
      <c r="JI17" s="14">
        <v>185.36338000000001</v>
      </c>
      <c r="JJ17" s="14">
        <v>185.36338000000001</v>
      </c>
      <c r="JK17" s="14">
        <v>-6.3633800000000003</v>
      </c>
      <c r="JL17" s="14">
        <v>176.7</v>
      </c>
      <c r="JM17" s="14">
        <v>185.36338000000001</v>
      </c>
      <c r="JN17" s="14">
        <v>185.36338000000001</v>
      </c>
      <c r="JO17" s="14">
        <v>-8.6633800000000001</v>
      </c>
      <c r="JP17" s="14">
        <v>211.1</v>
      </c>
      <c r="JQ17" s="14">
        <v>185.36338000000001</v>
      </c>
      <c r="JR17" s="14">
        <v>185.36338000000001</v>
      </c>
      <c r="JS17" s="14">
        <v>25.736619999999998</v>
      </c>
      <c r="JT17" s="14">
        <v>272.2</v>
      </c>
      <c r="JU17" s="14">
        <v>278.88004000000001</v>
      </c>
      <c r="JV17" s="14">
        <v>278.88004000000001</v>
      </c>
      <c r="JW17" s="14">
        <v>-6.68004</v>
      </c>
      <c r="JX17" s="14">
        <v>76.8</v>
      </c>
      <c r="JY17" s="14">
        <v>44.848439999999997</v>
      </c>
      <c r="JZ17" s="14">
        <v>73.590999999999994</v>
      </c>
      <c r="KA17" s="14">
        <v>3.2090000000000001</v>
      </c>
      <c r="KB17" s="14">
        <v>37</v>
      </c>
      <c r="KC17" s="14">
        <v>22.49156</v>
      </c>
      <c r="KD17" s="14">
        <v>36.905999999999999</v>
      </c>
      <c r="KE17" s="14">
        <v>9.4E-2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0.8</v>
      </c>
      <c r="LE17" s="14">
        <v>0.37169999999999997</v>
      </c>
      <c r="LF17" s="14">
        <v>0.37169999999999997</v>
      </c>
      <c r="LG17" s="14">
        <v>0.42830000000000001</v>
      </c>
      <c r="LH17" s="14">
        <v>125.9</v>
      </c>
      <c r="LI17" s="14">
        <v>123.48738</v>
      </c>
      <c r="LJ17" s="14">
        <v>118.55670000000001</v>
      </c>
      <c r="LK17" s="14">
        <v>7.3433000000000002</v>
      </c>
      <c r="LL17" s="14">
        <v>88.9</v>
      </c>
      <c r="LM17" s="14">
        <v>79.784610000000001</v>
      </c>
      <c r="LN17" s="14">
        <v>81.402709999999999</v>
      </c>
      <c r="LO17" s="14">
        <v>7.4972899999999996</v>
      </c>
      <c r="LP17" s="14">
        <v>62.5</v>
      </c>
      <c r="LQ17" s="14">
        <v>67.133979999999994</v>
      </c>
      <c r="LR17" s="14">
        <v>67.133979999999994</v>
      </c>
      <c r="LS17" s="14">
        <v>-4.6339800000000002</v>
      </c>
      <c r="LT17" s="14">
        <v>64.7</v>
      </c>
      <c r="LU17" s="14">
        <v>66.998919999999998</v>
      </c>
      <c r="LV17" s="14">
        <v>68.645700000000005</v>
      </c>
      <c r="LW17" s="14">
        <v>-3.9457</v>
      </c>
      <c r="LX17" s="14">
        <v>29.9</v>
      </c>
      <c r="LY17" s="14">
        <v>29.951460000000001</v>
      </c>
      <c r="LZ17" s="14">
        <v>29.951460000000001</v>
      </c>
      <c r="MA17" s="14">
        <v>-5.1459999999999999E-2</v>
      </c>
      <c r="MB17" s="14"/>
      <c r="MC17" s="14"/>
      <c r="MD17" s="14"/>
      <c r="ME17" s="14">
        <v>0</v>
      </c>
      <c r="MF17" s="14">
        <v>0</v>
      </c>
      <c r="MG17" s="14"/>
      <c r="MH17" s="14"/>
      <c r="MI17" s="14">
        <v>0</v>
      </c>
      <c r="MJ17" s="14"/>
      <c r="MK17" s="14"/>
      <c r="ML17" s="14"/>
      <c r="MM17" s="14">
        <v>0</v>
      </c>
      <c r="MN17" s="14">
        <v>146.9</v>
      </c>
      <c r="MO17" s="14">
        <v>151.08876000000001</v>
      </c>
      <c r="MP17" s="14">
        <v>151.08876000000001</v>
      </c>
      <c r="MQ17" s="14">
        <v>-4.1887600000000003</v>
      </c>
      <c r="MR17" s="14">
        <v>148.80000000000001</v>
      </c>
      <c r="MS17" s="14">
        <v>151.08876000000001</v>
      </c>
      <c r="MT17" s="14">
        <v>151.08876000000001</v>
      </c>
      <c r="MU17" s="14">
        <v>-2.2887599999999999</v>
      </c>
      <c r="MV17" s="14">
        <v>150.5</v>
      </c>
      <c r="MW17" s="14">
        <v>151.54248000000001</v>
      </c>
      <c r="MX17" s="14">
        <v>151.54248000000001</v>
      </c>
      <c r="MY17" s="14">
        <v>-1.0424800000000001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217.6</v>
      </c>
      <c r="NU17" s="14">
        <v>206.29038</v>
      </c>
      <c r="NV17" s="14">
        <v>206.29038</v>
      </c>
      <c r="NW17" s="14">
        <v>11.309620000000001</v>
      </c>
      <c r="NX17" s="14">
        <v>104.5</v>
      </c>
      <c r="NY17" s="14">
        <v>103.45493</v>
      </c>
      <c r="NZ17" s="14">
        <v>103.45493</v>
      </c>
      <c r="OA17" s="14">
        <v>1.0450699999999999</v>
      </c>
      <c r="OB17" s="14">
        <v>0</v>
      </c>
      <c r="OC17" s="14"/>
      <c r="OD17" s="14"/>
      <c r="OE17" s="14">
        <v>0</v>
      </c>
      <c r="OF17" s="14">
        <v>17.600000000000001</v>
      </c>
      <c r="OG17" s="14">
        <v>16.559999999999999</v>
      </c>
      <c r="OH17" s="14">
        <v>16.559999999999999</v>
      </c>
      <c r="OI17" s="14">
        <v>1.04</v>
      </c>
      <c r="OJ17" s="14">
        <v>0</v>
      </c>
      <c r="OK17" s="14"/>
      <c r="OL17" s="14"/>
      <c r="OM17" s="14">
        <v>0</v>
      </c>
      <c r="ON17" s="14">
        <v>12</v>
      </c>
      <c r="OO17" s="14">
        <v>13.113</v>
      </c>
      <c r="OP17" s="14">
        <v>13.113</v>
      </c>
      <c r="OQ17" s="14">
        <v>-1.113</v>
      </c>
      <c r="OR17" s="14">
        <v>0</v>
      </c>
      <c r="OS17" s="14"/>
      <c r="OT17" s="14"/>
      <c r="OU17" s="14">
        <v>0</v>
      </c>
      <c r="OV17" s="14">
        <v>4.7</v>
      </c>
      <c r="OW17" s="14">
        <v>4.2</v>
      </c>
      <c r="OX17" s="14">
        <v>4.2</v>
      </c>
      <c r="OY17" s="14">
        <v>0.5</v>
      </c>
      <c r="OZ17" s="14"/>
      <c r="PA17" s="14"/>
      <c r="PB17" s="14"/>
      <c r="PC17" s="14">
        <v>0</v>
      </c>
      <c r="PD17" s="14">
        <v>9.8000000000000007</v>
      </c>
      <c r="PE17" s="14"/>
      <c r="PF17" s="14"/>
      <c r="PG17" s="14">
        <v>9.8000000000000007</v>
      </c>
      <c r="PH17" s="14">
        <v>3.4</v>
      </c>
      <c r="PI17" s="14">
        <v>1.46</v>
      </c>
      <c r="PJ17" s="14"/>
      <c r="PK17" s="14">
        <v>3.4</v>
      </c>
      <c r="PL17" s="14">
        <v>0</v>
      </c>
      <c r="PM17" s="14"/>
      <c r="PN17" s="14"/>
      <c r="PO17" s="14">
        <v>0</v>
      </c>
      <c r="PP17" s="14">
        <v>0.2</v>
      </c>
      <c r="PQ17" s="14">
        <v>1</v>
      </c>
      <c r="PR17" s="14">
        <v>1</v>
      </c>
      <c r="PS17" s="14">
        <v>-0.8</v>
      </c>
      <c r="PT17" s="14">
        <v>1.5</v>
      </c>
      <c r="PU17" s="14">
        <v>1.4</v>
      </c>
      <c r="PV17" s="14">
        <v>1.4</v>
      </c>
      <c r="PW17" s="14">
        <v>0.1</v>
      </c>
      <c r="PX17" s="14">
        <v>4.4000000000000004</v>
      </c>
      <c r="PY17" s="14">
        <v>4</v>
      </c>
      <c r="PZ17" s="14">
        <v>4</v>
      </c>
      <c r="QA17" s="14">
        <v>0.4</v>
      </c>
      <c r="QB17" s="14">
        <v>20.100000000000001</v>
      </c>
      <c r="QC17" s="14">
        <v>19.417480000000001</v>
      </c>
      <c r="QD17" s="14">
        <v>19.417480000000001</v>
      </c>
      <c r="QE17" s="14">
        <v>0.68252000000000002</v>
      </c>
      <c r="QF17" s="14">
        <v>8.6999999999999993</v>
      </c>
      <c r="QG17" s="14">
        <v>9</v>
      </c>
      <c r="QH17" s="14">
        <v>9</v>
      </c>
      <c r="QI17" s="14">
        <v>-0.3</v>
      </c>
      <c r="QJ17" s="14">
        <v>3.7</v>
      </c>
      <c r="QK17" s="14">
        <v>3.5</v>
      </c>
      <c r="QL17" s="14">
        <v>3.5</v>
      </c>
      <c r="QM17" s="14">
        <v>0.2</v>
      </c>
      <c r="QN17" s="14">
        <v>3.5</v>
      </c>
      <c r="QO17" s="14">
        <v>3.4</v>
      </c>
      <c r="QP17" s="14">
        <v>3.4</v>
      </c>
      <c r="QQ17" s="14">
        <v>0.1</v>
      </c>
      <c r="QR17" s="14">
        <v>17.5</v>
      </c>
      <c r="QS17" s="14">
        <v>17.475729999999999</v>
      </c>
      <c r="QT17" s="14">
        <v>17.475729999999999</v>
      </c>
      <c r="QU17" s="14">
        <v>2.427E-2</v>
      </c>
      <c r="QV17" s="14">
        <v>0</v>
      </c>
      <c r="QW17" s="14"/>
      <c r="QX17" s="14"/>
      <c r="QY17" s="14">
        <v>0</v>
      </c>
      <c r="QZ17" s="14">
        <v>0</v>
      </c>
      <c r="RA17" s="14"/>
      <c r="RB17" s="14"/>
      <c r="RC17" s="14">
        <v>0</v>
      </c>
      <c r="RD17" s="14">
        <v>0.7</v>
      </c>
      <c r="RE17" s="14">
        <v>2.7829999999999999</v>
      </c>
      <c r="RF17" s="14">
        <v>2.7829999999999999</v>
      </c>
      <c r="RG17" s="14">
        <v>-2.0830000000000002</v>
      </c>
      <c r="RH17" s="14">
        <v>0</v>
      </c>
      <c r="RI17" s="14">
        <v>4.7969999999999997</v>
      </c>
      <c r="RJ17" s="14">
        <v>4.7969999999999997</v>
      </c>
      <c r="RK17" s="14">
        <v>-4.7969999999999997</v>
      </c>
      <c r="RL17" s="14">
        <v>0</v>
      </c>
      <c r="RM17" s="14"/>
      <c r="RN17" s="14"/>
      <c r="RO17" s="14">
        <v>0</v>
      </c>
      <c r="RP17" s="14">
        <v>2</v>
      </c>
      <c r="RQ17" s="14">
        <v>1.95</v>
      </c>
      <c r="RR17" s="14">
        <v>1.95</v>
      </c>
      <c r="RS17" s="14">
        <v>0.05</v>
      </c>
      <c r="RT17" s="14">
        <v>8.9</v>
      </c>
      <c r="RU17" s="14">
        <v>13.24517</v>
      </c>
      <c r="RV17" s="14">
        <v>6.2778900000000002</v>
      </c>
      <c r="RW17" s="14">
        <v>2.6221100000000002</v>
      </c>
      <c r="RX17" s="14">
        <v>1.3</v>
      </c>
      <c r="RY17" s="14">
        <v>1.24</v>
      </c>
      <c r="RZ17" s="14">
        <v>1.24</v>
      </c>
      <c r="SA17" s="14">
        <v>0.06</v>
      </c>
      <c r="SB17" s="14">
        <v>0.4</v>
      </c>
      <c r="SC17" s="14">
        <v>0.4</v>
      </c>
      <c r="SD17" s="14">
        <v>0.4</v>
      </c>
      <c r="SE17" s="14">
        <v>0</v>
      </c>
      <c r="SF17" s="14">
        <v>4.8</v>
      </c>
      <c r="SG17" s="14">
        <v>3.5</v>
      </c>
      <c r="SH17" s="14">
        <v>3.5</v>
      </c>
      <c r="SI17" s="14">
        <v>1.3</v>
      </c>
      <c r="SJ17" s="14">
        <v>2.9</v>
      </c>
      <c r="SK17" s="14">
        <v>2.2999999999999998</v>
      </c>
      <c r="SL17" s="14">
        <v>2.2999999999999998</v>
      </c>
      <c r="SM17" s="14">
        <v>0.6</v>
      </c>
      <c r="SN17" s="14">
        <v>3.3</v>
      </c>
      <c r="SO17" s="14">
        <v>3</v>
      </c>
      <c r="SP17" s="14">
        <v>3</v>
      </c>
      <c r="SQ17" s="14">
        <v>0.3</v>
      </c>
      <c r="SR17" s="14">
        <v>4.5</v>
      </c>
      <c r="SS17" s="14">
        <v>4.5</v>
      </c>
      <c r="ST17" s="14">
        <v>4.5</v>
      </c>
      <c r="SU17" s="14">
        <v>0</v>
      </c>
      <c r="SV17" s="14">
        <v>10</v>
      </c>
      <c r="SW17" s="14">
        <v>10</v>
      </c>
      <c r="SX17" s="14">
        <v>10</v>
      </c>
      <c r="SY17" s="14">
        <v>0</v>
      </c>
      <c r="SZ17" s="14">
        <v>19.399999999999999</v>
      </c>
      <c r="TA17" s="14">
        <v>19.922000000000001</v>
      </c>
      <c r="TB17" s="14">
        <v>19.922000000000001</v>
      </c>
      <c r="TC17" s="14">
        <v>-0.52200000000000002</v>
      </c>
      <c r="TD17" s="14">
        <v>1</v>
      </c>
      <c r="TE17" s="14">
        <v>8.4380000000000006</v>
      </c>
      <c r="TF17" s="14">
        <v>8.4380000000000006</v>
      </c>
      <c r="TG17" s="14">
        <v>-7.4379999999999997</v>
      </c>
      <c r="TH17" s="14">
        <v>0</v>
      </c>
      <c r="TI17" s="14"/>
      <c r="TJ17" s="14"/>
      <c r="TK17" s="14">
        <v>0</v>
      </c>
      <c r="TL17" s="14">
        <v>0</v>
      </c>
      <c r="TM17" s="14">
        <v>1.0009999999999999</v>
      </c>
      <c r="TN17" s="14">
        <v>1.0009999999999999</v>
      </c>
      <c r="TO17" s="14">
        <v>-1.0009999999999999</v>
      </c>
      <c r="TP17" s="14">
        <v>0</v>
      </c>
      <c r="TQ17" s="14">
        <v>8.8740000000000006</v>
      </c>
      <c r="TR17" s="14">
        <v>8.8740000000000006</v>
      </c>
      <c r="TS17" s="14">
        <v>-8.8740000000000006</v>
      </c>
      <c r="TT17" s="14">
        <v>0</v>
      </c>
      <c r="TU17" s="14">
        <v>7.1999999999999995E-2</v>
      </c>
      <c r="TV17" s="14">
        <v>7.1999999999999995E-2</v>
      </c>
      <c r="TW17" s="14">
        <v>-7.1999999999999995E-2</v>
      </c>
      <c r="TX17" s="14">
        <v>0</v>
      </c>
      <c r="TY17" s="14">
        <v>7.4999999999999997E-2</v>
      </c>
      <c r="TZ17" s="14">
        <v>7.4999999999999997E-2</v>
      </c>
      <c r="UA17" s="14">
        <v>-7.4999999999999997E-2</v>
      </c>
      <c r="UB17" s="14">
        <v>10.5</v>
      </c>
      <c r="UC17" s="14">
        <v>6</v>
      </c>
      <c r="UD17" s="14">
        <v>6</v>
      </c>
      <c r="UE17" s="14">
        <v>4.5</v>
      </c>
      <c r="UF17" s="14">
        <v>4.3</v>
      </c>
      <c r="UG17" s="14">
        <v>2.5</v>
      </c>
      <c r="UH17" s="14">
        <v>2.5</v>
      </c>
      <c r="UI17" s="14">
        <v>1.8</v>
      </c>
      <c r="UJ17" s="14">
        <v>7.7</v>
      </c>
      <c r="UK17" s="14">
        <v>7.3</v>
      </c>
      <c r="UL17" s="14">
        <v>7.3</v>
      </c>
      <c r="UM17" s="14">
        <v>0.4</v>
      </c>
      <c r="UN17" s="14">
        <v>5.2</v>
      </c>
      <c r="UO17" s="14">
        <v>4</v>
      </c>
      <c r="UP17" s="14">
        <v>4</v>
      </c>
      <c r="UQ17" s="14">
        <v>1.2</v>
      </c>
      <c r="UR17" s="14">
        <v>5.8</v>
      </c>
      <c r="US17" s="14">
        <v>4</v>
      </c>
      <c r="UT17" s="14">
        <v>4</v>
      </c>
      <c r="UU17" s="14">
        <v>1.8</v>
      </c>
      <c r="UV17" s="14">
        <v>5.8</v>
      </c>
      <c r="UW17" s="14">
        <v>4.2</v>
      </c>
      <c r="UX17" s="14">
        <v>4.2</v>
      </c>
      <c r="UY17" s="14">
        <v>1.6</v>
      </c>
      <c r="UZ17" s="14">
        <v>11.1</v>
      </c>
      <c r="VA17" s="14">
        <v>9.3740000000000006</v>
      </c>
      <c r="VB17" s="14">
        <v>9.3740000000000006</v>
      </c>
      <c r="VC17" s="14">
        <v>1.726</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3</v>
      </c>
      <c r="VV17" s="14">
        <v>3</v>
      </c>
      <c r="VW17" s="14">
        <v>-3</v>
      </c>
      <c r="VX17" s="14">
        <v>0</v>
      </c>
      <c r="VY17" s="14">
        <v>8</v>
      </c>
      <c r="VZ17" s="14">
        <v>8</v>
      </c>
      <c r="WA17" s="14">
        <v>-8</v>
      </c>
      <c r="WB17" s="14">
        <v>0</v>
      </c>
      <c r="WC17" s="14"/>
      <c r="WD17" s="14"/>
      <c r="WE17" s="14">
        <v>0</v>
      </c>
      <c r="WF17" s="14">
        <v>2.9</v>
      </c>
      <c r="WG17" s="14">
        <v>3</v>
      </c>
      <c r="WH17" s="14">
        <v>3</v>
      </c>
      <c r="WI17" s="14">
        <v>-0.1</v>
      </c>
      <c r="WJ17" s="14">
        <v>2.4</v>
      </c>
      <c r="WK17" s="14">
        <v>2.4</v>
      </c>
      <c r="WL17" s="14">
        <v>2.4</v>
      </c>
      <c r="WM17" s="14">
        <v>0</v>
      </c>
      <c r="WN17" s="14">
        <v>2.4</v>
      </c>
      <c r="WO17" s="14">
        <v>2.4</v>
      </c>
      <c r="WP17" s="14">
        <v>2.4</v>
      </c>
      <c r="WQ17" s="14">
        <v>0</v>
      </c>
      <c r="WR17" s="14">
        <v>2.6</v>
      </c>
      <c r="WS17" s="14">
        <v>2.8</v>
      </c>
      <c r="WT17" s="14">
        <v>2.8</v>
      </c>
      <c r="WU17" s="14">
        <v>-0.2</v>
      </c>
      <c r="WV17" s="14">
        <v>0</v>
      </c>
      <c r="WW17" s="14"/>
      <c r="WX17" s="14"/>
      <c r="WY17" s="14">
        <v>0</v>
      </c>
      <c r="WZ17" s="14">
        <v>7.2</v>
      </c>
      <c r="XA17" s="14">
        <v>7.6</v>
      </c>
      <c r="XB17" s="14">
        <v>7.6</v>
      </c>
      <c r="XC17" s="14">
        <v>-0.4</v>
      </c>
      <c r="XD17" s="14">
        <v>20</v>
      </c>
      <c r="XE17" s="14">
        <v>19.223299999999998</v>
      </c>
      <c r="XF17" s="14">
        <v>19.223299999999998</v>
      </c>
      <c r="XG17" s="14">
        <v>0.77669999999999995</v>
      </c>
      <c r="XH17" s="14">
        <v>9.6</v>
      </c>
      <c r="XI17" s="14">
        <v>10.8</v>
      </c>
      <c r="XJ17" s="14">
        <v>10.8</v>
      </c>
      <c r="XK17" s="14">
        <v>-1.2</v>
      </c>
      <c r="XL17" s="14">
        <v>28.25</v>
      </c>
      <c r="XM17" s="14">
        <v>28</v>
      </c>
      <c r="XN17" s="14">
        <v>28</v>
      </c>
      <c r="XO17" s="14">
        <v>0.25</v>
      </c>
      <c r="XP17" s="14">
        <v>30.08</v>
      </c>
      <c r="XQ17" s="14">
        <v>28</v>
      </c>
      <c r="XR17" s="14">
        <v>28</v>
      </c>
      <c r="XS17" s="14">
        <v>2.08</v>
      </c>
      <c r="XT17" s="14">
        <v>16.2</v>
      </c>
      <c r="XU17" s="14">
        <v>14</v>
      </c>
      <c r="XV17" s="14">
        <v>14</v>
      </c>
      <c r="XW17" s="14">
        <v>2.2000000000000002</v>
      </c>
      <c r="XX17" s="14">
        <v>15.7</v>
      </c>
      <c r="XY17" s="14">
        <v>19</v>
      </c>
      <c r="XZ17" s="14">
        <v>19</v>
      </c>
      <c r="YA17" s="14">
        <v>-3.3</v>
      </c>
      <c r="YB17" s="14">
        <v>6.8</v>
      </c>
      <c r="YC17" s="14">
        <v>7.86</v>
      </c>
      <c r="YD17" s="14">
        <v>7.86</v>
      </c>
      <c r="YE17" s="14">
        <v>-1.06</v>
      </c>
      <c r="YF17" s="14">
        <v>10.98</v>
      </c>
      <c r="YG17" s="14">
        <v>11</v>
      </c>
      <c r="YH17" s="14">
        <v>11</v>
      </c>
      <c r="YI17" s="14">
        <v>-0.02</v>
      </c>
    </row>
    <row r="18" spans="1:659" ht="24" customHeight="1" x14ac:dyDescent="0.25">
      <c r="A18" s="1"/>
      <c r="B18" s="16" t="s">
        <v>92</v>
      </c>
      <c r="C18" s="16" t="s">
        <v>884</v>
      </c>
      <c r="D18" s="17">
        <v>74.599999999999994</v>
      </c>
      <c r="E18" s="17">
        <v>107.65832</v>
      </c>
      <c r="F18" s="17">
        <v>115.58320999999999</v>
      </c>
      <c r="G18" s="17">
        <v>-40.98321</v>
      </c>
      <c r="H18" s="17">
        <v>545.29999999999995</v>
      </c>
      <c r="I18" s="17">
        <v>519.82960000000003</v>
      </c>
      <c r="J18" s="17">
        <v>536.06074999999998</v>
      </c>
      <c r="K18" s="17">
        <v>9.2392500000000002</v>
      </c>
      <c r="L18" s="17">
        <v>182.8</v>
      </c>
      <c r="M18" s="17">
        <v>169.10981000000001</v>
      </c>
      <c r="N18" s="17">
        <v>174.39008999999999</v>
      </c>
      <c r="O18" s="17">
        <v>8.40991</v>
      </c>
      <c r="P18" s="17"/>
      <c r="Q18" s="17"/>
      <c r="R18" s="17"/>
      <c r="S18" s="17">
        <v>0</v>
      </c>
      <c r="T18" s="17"/>
      <c r="U18" s="17"/>
      <c r="V18" s="17"/>
      <c r="W18" s="17">
        <v>0</v>
      </c>
      <c r="X18" s="17">
        <v>39.4</v>
      </c>
      <c r="Y18" s="17">
        <v>22.44</v>
      </c>
      <c r="Z18" s="17"/>
      <c r="AA18" s="17">
        <v>39.4</v>
      </c>
      <c r="AB18" s="17">
        <v>111.9</v>
      </c>
      <c r="AC18" s="17">
        <v>109.98820000000001</v>
      </c>
      <c r="AD18" s="17">
        <v>91.364000000000004</v>
      </c>
      <c r="AE18" s="17">
        <v>20.536000000000001</v>
      </c>
      <c r="AF18" s="17"/>
      <c r="AG18" s="17"/>
      <c r="AH18" s="17"/>
      <c r="AI18" s="17">
        <v>0</v>
      </c>
      <c r="AJ18" s="17"/>
      <c r="AK18" s="17"/>
      <c r="AL18" s="17"/>
      <c r="AM18" s="17">
        <v>0</v>
      </c>
      <c r="AN18" s="17">
        <v>188</v>
      </c>
      <c r="AO18" s="17">
        <v>196.22801999999999</v>
      </c>
      <c r="AP18" s="17">
        <v>196.22801999999999</v>
      </c>
      <c r="AQ18" s="17">
        <v>-8.2280200000000008</v>
      </c>
      <c r="AR18" s="17">
        <v>207.5</v>
      </c>
      <c r="AS18" s="17">
        <v>196.22801999999999</v>
      </c>
      <c r="AT18" s="17">
        <v>196.22801999999999</v>
      </c>
      <c r="AU18" s="17">
        <v>11.271979999999999</v>
      </c>
      <c r="AV18" s="17">
        <v>210</v>
      </c>
      <c r="AW18" s="17">
        <v>196.22801999999999</v>
      </c>
      <c r="AX18" s="17">
        <v>196.22801999999999</v>
      </c>
      <c r="AY18" s="17">
        <v>13.771979999999999</v>
      </c>
      <c r="AZ18" s="17">
        <v>289.8</v>
      </c>
      <c r="BA18" s="17">
        <v>295.22593999999998</v>
      </c>
      <c r="BB18" s="17">
        <v>295.22593999999998</v>
      </c>
      <c r="BC18" s="17">
        <v>-5.4259399999999998</v>
      </c>
      <c r="BD18" s="17">
        <v>215.6</v>
      </c>
      <c r="BE18" s="17">
        <v>207.04164</v>
      </c>
      <c r="BF18" s="17">
        <v>207.04164</v>
      </c>
      <c r="BG18" s="17">
        <v>8.5583600000000004</v>
      </c>
      <c r="BH18" s="17">
        <v>111.1</v>
      </c>
      <c r="BI18" s="17">
        <v>103.8317</v>
      </c>
      <c r="BJ18" s="17">
        <v>103.8317</v>
      </c>
      <c r="BK18" s="17">
        <v>7.2683</v>
      </c>
      <c r="BL18" s="17">
        <v>261.3</v>
      </c>
      <c r="BM18" s="17">
        <v>276.48090999999999</v>
      </c>
      <c r="BN18" s="17">
        <v>318.01429999999999</v>
      </c>
      <c r="BO18" s="17">
        <v>-56.714300000000001</v>
      </c>
      <c r="BP18" s="17">
        <v>2.9</v>
      </c>
      <c r="BQ18" s="17">
        <v>3.4527100000000002</v>
      </c>
      <c r="BR18" s="17">
        <v>3.4527100000000002</v>
      </c>
      <c r="BS18" s="17">
        <v>-0.55271000000000003</v>
      </c>
      <c r="BT18" s="17"/>
      <c r="BU18" s="17"/>
      <c r="BV18" s="17"/>
      <c r="BW18" s="17">
        <v>0</v>
      </c>
      <c r="BX18" s="17"/>
      <c r="BY18" s="17"/>
      <c r="BZ18" s="17"/>
      <c r="CA18" s="17">
        <v>0</v>
      </c>
      <c r="CB18" s="17"/>
      <c r="CC18" s="17"/>
      <c r="CD18" s="17"/>
      <c r="CE18" s="17">
        <v>0</v>
      </c>
      <c r="CF18" s="17"/>
      <c r="CG18" s="17"/>
      <c r="CH18" s="17"/>
      <c r="CI18" s="17">
        <v>0</v>
      </c>
      <c r="CJ18" s="17">
        <v>116.2</v>
      </c>
      <c r="CK18" s="17">
        <v>117.29303</v>
      </c>
      <c r="CL18" s="17">
        <v>117.29303</v>
      </c>
      <c r="CM18" s="17">
        <v>-1.0930299999999999</v>
      </c>
      <c r="CN18" s="17">
        <v>7.4</v>
      </c>
      <c r="CO18" s="17"/>
      <c r="CP18" s="17">
        <v>5.1333399999999996</v>
      </c>
      <c r="CQ18" s="17">
        <v>2.2666599999999999</v>
      </c>
      <c r="CR18" s="17">
        <v>5.8</v>
      </c>
      <c r="CS18" s="17">
        <v>2.8177599999999998</v>
      </c>
      <c r="CT18" s="17">
        <v>2.8177599999999998</v>
      </c>
      <c r="CU18" s="17">
        <v>2.98224</v>
      </c>
      <c r="CV18" s="17"/>
      <c r="CW18" s="17"/>
      <c r="CX18" s="17"/>
      <c r="CY18" s="17">
        <v>0</v>
      </c>
      <c r="CZ18" s="17">
        <v>6.9</v>
      </c>
      <c r="DA18" s="17">
        <v>6.8787000000000003</v>
      </c>
      <c r="DB18" s="17">
        <v>6.8787000000000003</v>
      </c>
      <c r="DC18" s="17">
        <v>2.1299999999999999E-2</v>
      </c>
      <c r="DD18" s="17">
        <v>10.4</v>
      </c>
      <c r="DE18" s="17">
        <v>14.919420000000001</v>
      </c>
      <c r="DF18" s="17">
        <v>14.919420000000001</v>
      </c>
      <c r="DG18" s="17">
        <v>-4.5194200000000002</v>
      </c>
      <c r="DH18" s="17">
        <v>59.7</v>
      </c>
      <c r="DI18" s="17">
        <v>82.478830000000002</v>
      </c>
      <c r="DJ18" s="17">
        <v>82.212580000000003</v>
      </c>
      <c r="DK18" s="17">
        <v>-22.51258</v>
      </c>
      <c r="DL18" s="17"/>
      <c r="DM18" s="17"/>
      <c r="DN18" s="17"/>
      <c r="DO18" s="17">
        <v>0</v>
      </c>
      <c r="DP18" s="17"/>
      <c r="DQ18" s="17"/>
      <c r="DR18" s="17"/>
      <c r="DS18" s="17">
        <v>0</v>
      </c>
      <c r="DT18" s="17"/>
      <c r="DU18" s="17"/>
      <c r="DV18" s="17"/>
      <c r="DW18" s="17">
        <v>0</v>
      </c>
      <c r="DX18" s="17">
        <v>0</v>
      </c>
      <c r="DY18" s="17"/>
      <c r="DZ18" s="17"/>
      <c r="EA18" s="17">
        <v>0</v>
      </c>
      <c r="EB18" s="17">
        <v>59.7</v>
      </c>
      <c r="EC18" s="17">
        <v>80.214020000000005</v>
      </c>
      <c r="ED18" s="17">
        <v>72.256169999999997</v>
      </c>
      <c r="EE18" s="17">
        <v>-12.55617</v>
      </c>
      <c r="EF18" s="17">
        <v>95.3</v>
      </c>
      <c r="EG18" s="17">
        <v>94.71199</v>
      </c>
      <c r="EH18" s="17">
        <v>96.98245</v>
      </c>
      <c r="EI18" s="17">
        <v>-1.68245</v>
      </c>
      <c r="EJ18" s="17"/>
      <c r="EK18" s="17"/>
      <c r="EL18" s="17"/>
      <c r="EM18" s="17">
        <v>0</v>
      </c>
      <c r="EN18" s="17"/>
      <c r="EO18" s="17"/>
      <c r="EP18" s="17"/>
      <c r="EQ18" s="17">
        <v>0</v>
      </c>
      <c r="ER18" s="17"/>
      <c r="ES18" s="17"/>
      <c r="ET18" s="17"/>
      <c r="EU18" s="17">
        <v>0</v>
      </c>
      <c r="EV18" s="17">
        <v>0</v>
      </c>
      <c r="EW18" s="17"/>
      <c r="EX18" s="17"/>
      <c r="EY18" s="17">
        <v>0</v>
      </c>
      <c r="EZ18" s="17">
        <v>0</v>
      </c>
      <c r="FA18" s="17"/>
      <c r="FB18" s="17"/>
      <c r="FC18" s="17">
        <v>0</v>
      </c>
      <c r="FD18" s="17">
        <v>38.299999999999997</v>
      </c>
      <c r="FE18" s="17">
        <v>25.99446</v>
      </c>
      <c r="FF18" s="17">
        <v>25.99446</v>
      </c>
      <c r="FG18" s="17">
        <v>12.305540000000001</v>
      </c>
      <c r="FH18" s="17">
        <v>62.5</v>
      </c>
      <c r="FI18" s="17">
        <v>66.990290000000002</v>
      </c>
      <c r="FJ18" s="17">
        <v>67.010310000000004</v>
      </c>
      <c r="FK18" s="17">
        <v>-4.5103099999999996</v>
      </c>
      <c r="FL18" s="17"/>
      <c r="FM18" s="17"/>
      <c r="FN18" s="17"/>
      <c r="FO18" s="17">
        <v>0</v>
      </c>
      <c r="FP18" s="17">
        <v>18.2</v>
      </c>
      <c r="FQ18" s="17">
        <v>17.386510000000001</v>
      </c>
      <c r="FR18" s="17">
        <v>16.68403</v>
      </c>
      <c r="FS18" s="17">
        <v>1.51597</v>
      </c>
      <c r="FT18" s="17">
        <v>10</v>
      </c>
      <c r="FU18" s="17">
        <v>9.5</v>
      </c>
      <c r="FV18" s="17">
        <v>9.5</v>
      </c>
      <c r="FW18" s="17">
        <v>0.5</v>
      </c>
      <c r="FX18" s="17">
        <v>60.4</v>
      </c>
      <c r="FY18" s="17">
        <v>64.093320000000006</v>
      </c>
      <c r="FZ18" s="17">
        <v>64.093320000000006</v>
      </c>
      <c r="GA18" s="17">
        <v>-3.6933199999999999</v>
      </c>
      <c r="GB18" s="17">
        <v>180.2</v>
      </c>
      <c r="GC18" s="17">
        <v>184.91498000000001</v>
      </c>
      <c r="GD18" s="17">
        <v>184.91498000000001</v>
      </c>
      <c r="GE18" s="17">
        <v>-4.7149799999999997</v>
      </c>
      <c r="GF18" s="17">
        <v>180.3</v>
      </c>
      <c r="GG18" s="17">
        <v>184.91498000000001</v>
      </c>
      <c r="GH18" s="17">
        <v>184.91498000000001</v>
      </c>
      <c r="GI18" s="17">
        <v>-4.6149800000000001</v>
      </c>
      <c r="GJ18" s="17">
        <v>184.1</v>
      </c>
      <c r="GK18" s="17">
        <v>185.47028</v>
      </c>
      <c r="GL18" s="17">
        <v>185.47028</v>
      </c>
      <c r="GM18" s="17">
        <v>-1.3702799999999999</v>
      </c>
      <c r="GN18" s="17">
        <v>86.9</v>
      </c>
      <c r="GO18" s="17">
        <v>86.362970000000004</v>
      </c>
      <c r="GP18" s="17">
        <v>71.025890000000004</v>
      </c>
      <c r="GQ18" s="17">
        <v>15.87411</v>
      </c>
      <c r="GR18" s="17">
        <v>7.4</v>
      </c>
      <c r="GS18" s="17">
        <v>7.5072400000000004</v>
      </c>
      <c r="GT18" s="17">
        <v>7.5072400000000004</v>
      </c>
      <c r="GU18" s="17">
        <v>-0.10724</v>
      </c>
      <c r="GV18" s="17">
        <v>8.8000000000000007</v>
      </c>
      <c r="GW18" s="17">
        <v>7.8757999999999999</v>
      </c>
      <c r="GX18" s="17">
        <v>7.8757999999999999</v>
      </c>
      <c r="GY18" s="17">
        <v>0.92420000000000002</v>
      </c>
      <c r="GZ18" s="17">
        <v>11.2</v>
      </c>
      <c r="HA18" s="17"/>
      <c r="HB18" s="17"/>
      <c r="HC18" s="17">
        <v>11.2</v>
      </c>
      <c r="HD18" s="17">
        <v>22.1</v>
      </c>
      <c r="HE18" s="17">
        <v>21.751460000000002</v>
      </c>
      <c r="HF18" s="17">
        <v>21.751460000000002</v>
      </c>
      <c r="HG18" s="17">
        <v>0.34854000000000002</v>
      </c>
      <c r="HH18" s="17"/>
      <c r="HI18" s="17"/>
      <c r="HJ18" s="17"/>
      <c r="HK18" s="17">
        <v>0</v>
      </c>
      <c r="HL18" s="17">
        <v>0</v>
      </c>
      <c r="HM18" s="17"/>
      <c r="HN18" s="17"/>
      <c r="HO18" s="17">
        <v>0</v>
      </c>
      <c r="HP18" s="17">
        <v>42.2</v>
      </c>
      <c r="HQ18" s="17">
        <v>46.883099999999999</v>
      </c>
      <c r="HR18" s="17">
        <v>28.275279999999999</v>
      </c>
      <c r="HS18" s="17">
        <v>13.924720000000001</v>
      </c>
      <c r="HT18" s="17"/>
      <c r="HU18" s="17"/>
      <c r="HV18" s="17"/>
      <c r="HW18" s="17">
        <v>0</v>
      </c>
      <c r="HX18" s="17"/>
      <c r="HY18" s="17"/>
      <c r="HZ18" s="17"/>
      <c r="IA18" s="17">
        <v>0</v>
      </c>
      <c r="IB18" s="17">
        <v>35.5</v>
      </c>
      <c r="IC18" s="17">
        <v>48.13176</v>
      </c>
      <c r="ID18" s="17">
        <v>34.139110000000002</v>
      </c>
      <c r="IE18" s="17">
        <v>1.3608899999999999</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85</v>
      </c>
      <c r="JE18" s="17">
        <v>69.021389999999997</v>
      </c>
      <c r="JF18" s="17">
        <v>61.455449999999999</v>
      </c>
      <c r="JG18" s="17">
        <v>23.544550000000001</v>
      </c>
      <c r="JH18" s="17">
        <v>177.7</v>
      </c>
      <c r="JI18" s="17">
        <v>185.35228000000001</v>
      </c>
      <c r="JJ18" s="17">
        <v>185.35228000000001</v>
      </c>
      <c r="JK18" s="17">
        <v>-7.6522800000000002</v>
      </c>
      <c r="JL18" s="17">
        <v>175.1</v>
      </c>
      <c r="JM18" s="17">
        <v>185.35228000000001</v>
      </c>
      <c r="JN18" s="17">
        <v>185.35228000000001</v>
      </c>
      <c r="JO18" s="17">
        <v>-10.252280000000001</v>
      </c>
      <c r="JP18" s="17">
        <v>209.6</v>
      </c>
      <c r="JQ18" s="17">
        <v>185.35228000000001</v>
      </c>
      <c r="JR18" s="17">
        <v>185.35228000000001</v>
      </c>
      <c r="JS18" s="17">
        <v>24.247720000000001</v>
      </c>
      <c r="JT18" s="17">
        <v>272.8</v>
      </c>
      <c r="JU18" s="17">
        <v>278.86333000000002</v>
      </c>
      <c r="JV18" s="17">
        <v>278.86333000000002</v>
      </c>
      <c r="JW18" s="17">
        <v>-6.0633299999999997</v>
      </c>
      <c r="JX18" s="17">
        <v>76.400000000000006</v>
      </c>
      <c r="JY18" s="17">
        <v>44.848439999999997</v>
      </c>
      <c r="JZ18" s="17">
        <v>73.590999999999994</v>
      </c>
      <c r="KA18" s="17">
        <v>2.8090000000000002</v>
      </c>
      <c r="KB18" s="17">
        <v>37</v>
      </c>
      <c r="KC18" s="17">
        <v>22.49156</v>
      </c>
      <c r="KD18" s="17">
        <v>36.905999999999999</v>
      </c>
      <c r="KE18" s="17">
        <v>9.4E-2</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0.8</v>
      </c>
      <c r="LE18" s="17">
        <v>0.37169999999999997</v>
      </c>
      <c r="LF18" s="17">
        <v>0.37169999999999997</v>
      </c>
      <c r="LG18" s="17">
        <v>0.42830000000000001</v>
      </c>
      <c r="LH18" s="17">
        <v>93.2</v>
      </c>
      <c r="LI18" s="17">
        <v>107.39400000000001</v>
      </c>
      <c r="LJ18" s="17">
        <v>118.55670000000001</v>
      </c>
      <c r="LK18" s="17">
        <v>-25.3567</v>
      </c>
      <c r="LL18" s="17">
        <v>86.2</v>
      </c>
      <c r="LM18" s="17">
        <v>91.493309999999994</v>
      </c>
      <c r="LN18" s="17">
        <v>83.003569999999996</v>
      </c>
      <c r="LO18" s="17">
        <v>3.1964299999999999</v>
      </c>
      <c r="LP18" s="17">
        <v>62</v>
      </c>
      <c r="LQ18" s="17">
        <v>67.133979999999994</v>
      </c>
      <c r="LR18" s="17">
        <v>67.133979999999994</v>
      </c>
      <c r="LS18" s="17">
        <v>-5.1339800000000002</v>
      </c>
      <c r="LT18" s="17">
        <v>64.5</v>
      </c>
      <c r="LU18" s="17">
        <v>72.37388</v>
      </c>
      <c r="LV18" s="17">
        <v>68.645700000000005</v>
      </c>
      <c r="LW18" s="17">
        <v>-4.1456999999999997</v>
      </c>
      <c r="LX18" s="17">
        <v>29.7</v>
      </c>
      <c r="LY18" s="17">
        <v>29.951460000000001</v>
      </c>
      <c r="LZ18" s="17">
        <v>29.951460000000001</v>
      </c>
      <c r="MA18" s="17">
        <v>-0.25146000000000002</v>
      </c>
      <c r="MB18" s="17"/>
      <c r="MC18" s="17"/>
      <c r="MD18" s="17"/>
      <c r="ME18" s="17">
        <v>0</v>
      </c>
      <c r="MF18" s="17">
        <v>0</v>
      </c>
      <c r="MG18" s="17"/>
      <c r="MH18" s="17"/>
      <c r="MI18" s="17">
        <v>0</v>
      </c>
      <c r="MJ18" s="17"/>
      <c r="MK18" s="17"/>
      <c r="ML18" s="17"/>
      <c r="MM18" s="17">
        <v>0</v>
      </c>
      <c r="MN18" s="17">
        <v>147</v>
      </c>
      <c r="MO18" s="17">
        <v>151.08876000000001</v>
      </c>
      <c r="MP18" s="17">
        <v>151.08876000000001</v>
      </c>
      <c r="MQ18" s="17">
        <v>-4.0887599999999997</v>
      </c>
      <c r="MR18" s="17">
        <v>149</v>
      </c>
      <c r="MS18" s="17">
        <v>151.08876000000001</v>
      </c>
      <c r="MT18" s="17">
        <v>151.08876000000001</v>
      </c>
      <c r="MU18" s="17">
        <v>-2.0887600000000002</v>
      </c>
      <c r="MV18" s="17">
        <v>150</v>
      </c>
      <c r="MW18" s="17">
        <v>151.54248000000001</v>
      </c>
      <c r="MX18" s="17">
        <v>151.54248000000001</v>
      </c>
      <c r="MY18" s="17">
        <v>-1.5424800000000001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217.4</v>
      </c>
      <c r="NU18" s="17">
        <v>206.29038</v>
      </c>
      <c r="NV18" s="17">
        <v>206.29038</v>
      </c>
      <c r="NW18" s="17">
        <v>11.10962</v>
      </c>
      <c r="NX18" s="17">
        <v>104.6</v>
      </c>
      <c r="NY18" s="17">
        <v>103.45493</v>
      </c>
      <c r="NZ18" s="17">
        <v>103.45493</v>
      </c>
      <c r="OA18" s="17">
        <v>1.14507</v>
      </c>
      <c r="OB18" s="17">
        <v>0</v>
      </c>
      <c r="OC18" s="17"/>
      <c r="OD18" s="17"/>
      <c r="OE18" s="17">
        <v>0</v>
      </c>
      <c r="OF18" s="17">
        <v>20.5</v>
      </c>
      <c r="OG18" s="17">
        <v>16.55</v>
      </c>
      <c r="OH18" s="17">
        <v>16.55</v>
      </c>
      <c r="OI18" s="17">
        <v>3.95</v>
      </c>
      <c r="OJ18" s="17">
        <v>0</v>
      </c>
      <c r="OK18" s="17"/>
      <c r="OL18" s="17"/>
      <c r="OM18" s="17">
        <v>0</v>
      </c>
      <c r="ON18" s="17">
        <v>13.8</v>
      </c>
      <c r="OO18" s="17">
        <v>13.292</v>
      </c>
      <c r="OP18" s="17">
        <v>13.292</v>
      </c>
      <c r="OQ18" s="17">
        <v>0.50800000000000001</v>
      </c>
      <c r="OR18" s="17">
        <v>0</v>
      </c>
      <c r="OS18" s="17"/>
      <c r="OT18" s="17"/>
      <c r="OU18" s="17">
        <v>0</v>
      </c>
      <c r="OV18" s="17">
        <v>4.7</v>
      </c>
      <c r="OW18" s="17">
        <v>4.2</v>
      </c>
      <c r="OX18" s="17">
        <v>4.2</v>
      </c>
      <c r="OY18" s="17">
        <v>0.5</v>
      </c>
      <c r="OZ18" s="17"/>
      <c r="PA18" s="17"/>
      <c r="PB18" s="17"/>
      <c r="PC18" s="17">
        <v>0</v>
      </c>
      <c r="PD18" s="17">
        <v>9.9</v>
      </c>
      <c r="PE18" s="17"/>
      <c r="PF18" s="17"/>
      <c r="PG18" s="17">
        <v>9.9</v>
      </c>
      <c r="PH18" s="17">
        <v>3.3</v>
      </c>
      <c r="PI18" s="17">
        <v>1.46</v>
      </c>
      <c r="PJ18" s="17"/>
      <c r="PK18" s="17">
        <v>3.3</v>
      </c>
      <c r="PL18" s="17">
        <v>0</v>
      </c>
      <c r="PM18" s="17"/>
      <c r="PN18" s="17"/>
      <c r="PO18" s="17">
        <v>0</v>
      </c>
      <c r="PP18" s="17">
        <v>0.2</v>
      </c>
      <c r="PQ18" s="17">
        <v>1</v>
      </c>
      <c r="PR18" s="17">
        <v>1</v>
      </c>
      <c r="PS18" s="17">
        <v>-0.8</v>
      </c>
      <c r="PT18" s="17">
        <v>1.5</v>
      </c>
      <c r="PU18" s="17">
        <v>1.4</v>
      </c>
      <c r="PV18" s="17">
        <v>1.4</v>
      </c>
      <c r="PW18" s="17">
        <v>0.1</v>
      </c>
      <c r="PX18" s="17">
        <v>4.2</v>
      </c>
      <c r="PY18" s="17">
        <v>4</v>
      </c>
      <c r="PZ18" s="17">
        <v>4</v>
      </c>
      <c r="QA18" s="17">
        <v>0.2</v>
      </c>
      <c r="QB18" s="17">
        <v>19.899999999999999</v>
      </c>
      <c r="QC18" s="17">
        <v>19.417480000000001</v>
      </c>
      <c r="QD18" s="17">
        <v>19.417480000000001</v>
      </c>
      <c r="QE18" s="17">
        <v>0.48252</v>
      </c>
      <c r="QF18" s="17">
        <v>8.6999999999999993</v>
      </c>
      <c r="QG18" s="17">
        <v>9</v>
      </c>
      <c r="QH18" s="17">
        <v>9</v>
      </c>
      <c r="QI18" s="17">
        <v>-0.3</v>
      </c>
      <c r="QJ18" s="17">
        <v>3.7</v>
      </c>
      <c r="QK18" s="17">
        <v>3.5</v>
      </c>
      <c r="QL18" s="17">
        <v>3.5</v>
      </c>
      <c r="QM18" s="17">
        <v>0.2</v>
      </c>
      <c r="QN18" s="17">
        <v>3.5</v>
      </c>
      <c r="QO18" s="17">
        <v>3.4</v>
      </c>
      <c r="QP18" s="17">
        <v>3.4</v>
      </c>
      <c r="QQ18" s="17">
        <v>0.1</v>
      </c>
      <c r="QR18" s="17">
        <v>17.5</v>
      </c>
      <c r="QS18" s="17">
        <v>17.475729999999999</v>
      </c>
      <c r="QT18" s="17">
        <v>17.475729999999999</v>
      </c>
      <c r="QU18" s="17">
        <v>2.427E-2</v>
      </c>
      <c r="QV18" s="17">
        <v>0</v>
      </c>
      <c r="QW18" s="17"/>
      <c r="QX18" s="17"/>
      <c r="QY18" s="17">
        <v>0</v>
      </c>
      <c r="QZ18" s="17">
        <v>0</v>
      </c>
      <c r="RA18" s="17"/>
      <c r="RB18" s="17"/>
      <c r="RC18" s="17">
        <v>0</v>
      </c>
      <c r="RD18" s="17">
        <v>4.5</v>
      </c>
      <c r="RE18" s="17">
        <v>2.7559999999999998</v>
      </c>
      <c r="RF18" s="17">
        <v>2.7559999999999998</v>
      </c>
      <c r="RG18" s="17">
        <v>1.744</v>
      </c>
      <c r="RH18" s="17">
        <v>4.9000000000000004</v>
      </c>
      <c r="RI18" s="17">
        <v>4.9400000000000004</v>
      </c>
      <c r="RJ18" s="17">
        <v>4.9400000000000004</v>
      </c>
      <c r="RK18" s="17">
        <v>-0.04</v>
      </c>
      <c r="RL18" s="17">
        <v>0</v>
      </c>
      <c r="RM18" s="17"/>
      <c r="RN18" s="17"/>
      <c r="RO18" s="17">
        <v>0</v>
      </c>
      <c r="RP18" s="17">
        <v>2</v>
      </c>
      <c r="RQ18" s="17">
        <v>1.95</v>
      </c>
      <c r="RR18" s="17">
        <v>1.95</v>
      </c>
      <c r="RS18" s="17">
        <v>0.05</v>
      </c>
      <c r="RT18" s="17">
        <v>8.9</v>
      </c>
      <c r="RU18" s="17">
        <v>11.13325</v>
      </c>
      <c r="RV18" s="17">
        <v>7.8966399999999997</v>
      </c>
      <c r="RW18" s="17">
        <v>1.00336</v>
      </c>
      <c r="RX18" s="17">
        <v>1.2</v>
      </c>
      <c r="RY18" s="17">
        <v>1.2</v>
      </c>
      <c r="RZ18" s="17">
        <v>1.2</v>
      </c>
      <c r="SA18" s="17">
        <v>0</v>
      </c>
      <c r="SB18" s="17">
        <v>0.4</v>
      </c>
      <c r="SC18" s="17">
        <v>0.4</v>
      </c>
      <c r="SD18" s="17">
        <v>0.4</v>
      </c>
      <c r="SE18" s="17">
        <v>0</v>
      </c>
      <c r="SF18" s="17">
        <v>4.8</v>
      </c>
      <c r="SG18" s="17">
        <v>3.5</v>
      </c>
      <c r="SH18" s="17">
        <v>3.5</v>
      </c>
      <c r="SI18" s="17">
        <v>1.3</v>
      </c>
      <c r="SJ18" s="17">
        <v>3</v>
      </c>
      <c r="SK18" s="17">
        <v>2.2999999999999998</v>
      </c>
      <c r="SL18" s="17">
        <v>2.2999999999999998</v>
      </c>
      <c r="SM18" s="17">
        <v>0.7</v>
      </c>
      <c r="SN18" s="17">
        <v>3.1</v>
      </c>
      <c r="SO18" s="17">
        <v>3</v>
      </c>
      <c r="SP18" s="17">
        <v>3</v>
      </c>
      <c r="SQ18" s="17">
        <v>0.1</v>
      </c>
      <c r="SR18" s="17">
        <v>4.5</v>
      </c>
      <c r="SS18" s="17">
        <v>4.5</v>
      </c>
      <c r="ST18" s="17">
        <v>4.5</v>
      </c>
      <c r="SU18" s="17">
        <v>0</v>
      </c>
      <c r="SV18" s="17">
        <v>10</v>
      </c>
      <c r="SW18" s="17">
        <v>10</v>
      </c>
      <c r="SX18" s="17">
        <v>10</v>
      </c>
      <c r="SY18" s="17">
        <v>0</v>
      </c>
      <c r="SZ18" s="17">
        <v>12.1</v>
      </c>
      <c r="TA18" s="17">
        <v>19.530999999999999</v>
      </c>
      <c r="TB18" s="17">
        <v>19.530999999999999</v>
      </c>
      <c r="TC18" s="17">
        <v>-7.431</v>
      </c>
      <c r="TD18" s="17">
        <v>1.9</v>
      </c>
      <c r="TE18" s="17">
        <v>7.9829999999999997</v>
      </c>
      <c r="TF18" s="17">
        <v>7.9829999999999997</v>
      </c>
      <c r="TG18" s="17">
        <v>-6.0830000000000002</v>
      </c>
      <c r="TH18" s="17">
        <v>0</v>
      </c>
      <c r="TI18" s="17"/>
      <c r="TJ18" s="17"/>
      <c r="TK18" s="17">
        <v>0</v>
      </c>
      <c r="TL18" s="17">
        <v>0</v>
      </c>
      <c r="TM18" s="17">
        <v>1.921</v>
      </c>
      <c r="TN18" s="17">
        <v>1.921</v>
      </c>
      <c r="TO18" s="17">
        <v>-1.921</v>
      </c>
      <c r="TP18" s="17">
        <v>0</v>
      </c>
      <c r="TQ18" s="17">
        <v>10.521000000000001</v>
      </c>
      <c r="TR18" s="17">
        <v>10.521000000000001</v>
      </c>
      <c r="TS18" s="17">
        <v>-10.521000000000001</v>
      </c>
      <c r="TT18" s="17">
        <v>0</v>
      </c>
      <c r="TU18" s="17">
        <v>8.5000000000000006E-2</v>
      </c>
      <c r="TV18" s="17">
        <v>8.5000000000000006E-2</v>
      </c>
      <c r="TW18" s="17">
        <v>-8.5000000000000006E-2</v>
      </c>
      <c r="TX18" s="17">
        <v>0</v>
      </c>
      <c r="TY18" s="17">
        <v>9.0999999999999998E-2</v>
      </c>
      <c r="TZ18" s="17">
        <v>9.0999999999999998E-2</v>
      </c>
      <c r="UA18" s="17">
        <v>-9.0999999999999998E-2</v>
      </c>
      <c r="UB18" s="17">
        <v>10.5</v>
      </c>
      <c r="UC18" s="17">
        <v>6</v>
      </c>
      <c r="UD18" s="17">
        <v>6</v>
      </c>
      <c r="UE18" s="17">
        <v>4.5</v>
      </c>
      <c r="UF18" s="17">
        <v>4.3</v>
      </c>
      <c r="UG18" s="17">
        <v>2.5</v>
      </c>
      <c r="UH18" s="17">
        <v>2.5</v>
      </c>
      <c r="UI18" s="17">
        <v>1.8</v>
      </c>
      <c r="UJ18" s="17">
        <v>7.7</v>
      </c>
      <c r="UK18" s="17">
        <v>7.3</v>
      </c>
      <c r="UL18" s="17">
        <v>7.3</v>
      </c>
      <c r="UM18" s="17">
        <v>0.4</v>
      </c>
      <c r="UN18" s="17">
        <v>4.8</v>
      </c>
      <c r="UO18" s="17">
        <v>4</v>
      </c>
      <c r="UP18" s="17">
        <v>4</v>
      </c>
      <c r="UQ18" s="17">
        <v>0.8</v>
      </c>
      <c r="UR18" s="17">
        <v>5.6</v>
      </c>
      <c r="US18" s="17">
        <v>4</v>
      </c>
      <c r="UT18" s="17">
        <v>4</v>
      </c>
      <c r="UU18" s="17">
        <v>1.6</v>
      </c>
      <c r="UV18" s="17">
        <v>5.8</v>
      </c>
      <c r="UW18" s="17">
        <v>4.2</v>
      </c>
      <c r="UX18" s="17">
        <v>4.2</v>
      </c>
      <c r="UY18" s="17">
        <v>1.6</v>
      </c>
      <c r="UZ18" s="17">
        <v>11.7</v>
      </c>
      <c r="VA18" s="17">
        <v>9.5030000000000001</v>
      </c>
      <c r="VB18" s="17">
        <v>9.5030000000000001</v>
      </c>
      <c r="VC18" s="17">
        <v>2.1970000000000001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4</v>
      </c>
      <c r="VV18" s="17">
        <v>4</v>
      </c>
      <c r="VW18" s="17">
        <v>-4</v>
      </c>
      <c r="VX18" s="17">
        <v>0</v>
      </c>
      <c r="VY18" s="17">
        <v>9</v>
      </c>
      <c r="VZ18" s="17">
        <v>9</v>
      </c>
      <c r="WA18" s="17">
        <v>-9</v>
      </c>
      <c r="WB18" s="17">
        <v>0</v>
      </c>
      <c r="WC18" s="17"/>
      <c r="WD18" s="17"/>
      <c r="WE18" s="17">
        <v>0</v>
      </c>
      <c r="WF18" s="17">
        <v>2.9</v>
      </c>
      <c r="WG18" s="17">
        <v>3</v>
      </c>
      <c r="WH18" s="17">
        <v>3</v>
      </c>
      <c r="WI18" s="17">
        <v>-0.1</v>
      </c>
      <c r="WJ18" s="17">
        <v>2.4</v>
      </c>
      <c r="WK18" s="17">
        <v>2.4</v>
      </c>
      <c r="WL18" s="17">
        <v>2.4</v>
      </c>
      <c r="WM18" s="17">
        <v>0</v>
      </c>
      <c r="WN18" s="17">
        <v>2.4</v>
      </c>
      <c r="WO18" s="17">
        <v>2.4</v>
      </c>
      <c r="WP18" s="17">
        <v>2.4</v>
      </c>
      <c r="WQ18" s="17">
        <v>0</v>
      </c>
      <c r="WR18" s="17">
        <v>2.6</v>
      </c>
      <c r="WS18" s="17">
        <v>2.8</v>
      </c>
      <c r="WT18" s="17">
        <v>2.8</v>
      </c>
      <c r="WU18" s="17">
        <v>-0.2</v>
      </c>
      <c r="WV18" s="17">
        <v>0</v>
      </c>
      <c r="WW18" s="17"/>
      <c r="WX18" s="17"/>
      <c r="WY18" s="17">
        <v>0</v>
      </c>
      <c r="WZ18" s="17">
        <v>7.2</v>
      </c>
      <c r="XA18" s="17">
        <v>7.6</v>
      </c>
      <c r="XB18" s="17">
        <v>7.6</v>
      </c>
      <c r="XC18" s="17">
        <v>-0.4</v>
      </c>
      <c r="XD18" s="17">
        <v>20</v>
      </c>
      <c r="XE18" s="17">
        <v>19.223299999999998</v>
      </c>
      <c r="XF18" s="17">
        <v>19.223299999999998</v>
      </c>
      <c r="XG18" s="17">
        <v>0.77669999999999995</v>
      </c>
      <c r="XH18" s="17">
        <v>8.8000000000000007</v>
      </c>
      <c r="XI18" s="17">
        <v>10.8</v>
      </c>
      <c r="XJ18" s="17">
        <v>10.8</v>
      </c>
      <c r="XK18" s="17">
        <v>-2</v>
      </c>
      <c r="XL18" s="17">
        <v>28.4</v>
      </c>
      <c r="XM18" s="17">
        <v>28</v>
      </c>
      <c r="XN18" s="17">
        <v>28</v>
      </c>
      <c r="XO18" s="17">
        <v>0.4</v>
      </c>
      <c r="XP18" s="17">
        <v>30.12</v>
      </c>
      <c r="XQ18" s="17">
        <v>28</v>
      </c>
      <c r="XR18" s="17">
        <v>28</v>
      </c>
      <c r="XS18" s="17">
        <v>2.12</v>
      </c>
      <c r="XT18" s="17">
        <v>16</v>
      </c>
      <c r="XU18" s="17">
        <v>14</v>
      </c>
      <c r="XV18" s="17">
        <v>14</v>
      </c>
      <c r="XW18" s="17">
        <v>2</v>
      </c>
      <c r="XX18" s="17">
        <v>16.3</v>
      </c>
      <c r="XY18" s="17">
        <v>19</v>
      </c>
      <c r="XZ18" s="17">
        <v>19</v>
      </c>
      <c r="YA18" s="17">
        <v>-2.7</v>
      </c>
      <c r="YB18" s="17">
        <v>7.6</v>
      </c>
      <c r="YC18" s="17">
        <v>7.86</v>
      </c>
      <c r="YD18" s="17">
        <v>7.86</v>
      </c>
      <c r="YE18" s="17">
        <v>-0.26</v>
      </c>
      <c r="YF18" s="17">
        <v>11.01</v>
      </c>
      <c r="YG18" s="17">
        <v>11</v>
      </c>
      <c r="YH18" s="17">
        <v>11</v>
      </c>
      <c r="YI18" s="17">
        <v>0.01</v>
      </c>
    </row>
    <row r="19" spans="1:659" ht="24" customHeight="1" x14ac:dyDescent="0.25">
      <c r="A19" s="1"/>
      <c r="B19" s="16" t="s">
        <v>92</v>
      </c>
      <c r="C19" s="16" t="s">
        <v>885</v>
      </c>
      <c r="D19" s="17">
        <v>93.5</v>
      </c>
      <c r="E19" s="17">
        <v>114.09868</v>
      </c>
      <c r="F19" s="17">
        <v>121.51835</v>
      </c>
      <c r="G19" s="17">
        <v>-28.018350000000002</v>
      </c>
      <c r="H19" s="17">
        <v>617.70000000000005</v>
      </c>
      <c r="I19" s="17">
        <v>565.90716999999995</v>
      </c>
      <c r="J19" s="17">
        <v>569.08515</v>
      </c>
      <c r="K19" s="17">
        <v>48.614849999999997</v>
      </c>
      <c r="L19" s="17">
        <v>213.2</v>
      </c>
      <c r="M19" s="17">
        <v>184.09966</v>
      </c>
      <c r="N19" s="17">
        <v>185.13351</v>
      </c>
      <c r="O19" s="17">
        <v>28.066490000000002</v>
      </c>
      <c r="P19" s="17"/>
      <c r="Q19" s="17"/>
      <c r="R19" s="17"/>
      <c r="S19" s="17">
        <v>0</v>
      </c>
      <c r="T19" s="17"/>
      <c r="U19" s="17"/>
      <c r="V19" s="17"/>
      <c r="W19" s="17">
        <v>0</v>
      </c>
      <c r="X19" s="17">
        <v>39.299999999999997</v>
      </c>
      <c r="Y19" s="17">
        <v>21.19896</v>
      </c>
      <c r="Z19" s="17"/>
      <c r="AA19" s="17">
        <v>39.299999999999997</v>
      </c>
      <c r="AB19" s="17">
        <v>111.7</v>
      </c>
      <c r="AC19" s="17">
        <v>109.98820000000001</v>
      </c>
      <c r="AD19" s="17">
        <v>91.364000000000004</v>
      </c>
      <c r="AE19" s="17">
        <v>20.335999999999999</v>
      </c>
      <c r="AF19" s="17"/>
      <c r="AG19" s="17"/>
      <c r="AH19" s="17"/>
      <c r="AI19" s="17">
        <v>0</v>
      </c>
      <c r="AJ19" s="17"/>
      <c r="AK19" s="17"/>
      <c r="AL19" s="17"/>
      <c r="AM19" s="17">
        <v>0</v>
      </c>
      <c r="AN19" s="17">
        <v>188.7</v>
      </c>
      <c r="AO19" s="17">
        <v>196.22801999999999</v>
      </c>
      <c r="AP19" s="17">
        <v>196.22801999999999</v>
      </c>
      <c r="AQ19" s="17">
        <v>-7.5280199999999997</v>
      </c>
      <c r="AR19" s="17">
        <v>208.5</v>
      </c>
      <c r="AS19" s="17">
        <v>196.22801999999999</v>
      </c>
      <c r="AT19" s="17">
        <v>196.22801999999999</v>
      </c>
      <c r="AU19" s="17">
        <v>12.271979999999999</v>
      </c>
      <c r="AV19" s="17">
        <v>211.1</v>
      </c>
      <c r="AW19" s="17">
        <v>196.22801999999999</v>
      </c>
      <c r="AX19" s="17">
        <v>196.22801999999999</v>
      </c>
      <c r="AY19" s="17">
        <v>14.871980000000001</v>
      </c>
      <c r="AZ19" s="17">
        <v>289.7</v>
      </c>
      <c r="BA19" s="17">
        <v>295.22593999999998</v>
      </c>
      <c r="BB19" s="17">
        <v>295.22593999999998</v>
      </c>
      <c r="BC19" s="17">
        <v>-5.5259400000000003</v>
      </c>
      <c r="BD19" s="17">
        <v>216</v>
      </c>
      <c r="BE19" s="17">
        <v>207.04164</v>
      </c>
      <c r="BF19" s="17">
        <v>207.04164</v>
      </c>
      <c r="BG19" s="17">
        <v>8.9583600000000008</v>
      </c>
      <c r="BH19" s="17">
        <v>111.1</v>
      </c>
      <c r="BI19" s="17">
        <v>103.8317</v>
      </c>
      <c r="BJ19" s="17">
        <v>103.8317</v>
      </c>
      <c r="BK19" s="17">
        <v>7.2683</v>
      </c>
      <c r="BL19" s="17">
        <v>383.3</v>
      </c>
      <c r="BM19" s="17">
        <v>352.21647000000002</v>
      </c>
      <c r="BN19" s="17">
        <v>383.10676000000001</v>
      </c>
      <c r="BO19" s="17">
        <v>0.19324</v>
      </c>
      <c r="BP19" s="17">
        <v>2.9</v>
      </c>
      <c r="BQ19" s="17">
        <v>3.4527100000000002</v>
      </c>
      <c r="BR19" s="17">
        <v>3.4527100000000002</v>
      </c>
      <c r="BS19" s="17">
        <v>-0.55271000000000003</v>
      </c>
      <c r="BT19" s="17"/>
      <c r="BU19" s="17"/>
      <c r="BV19" s="17"/>
      <c r="BW19" s="17">
        <v>0</v>
      </c>
      <c r="BX19" s="17"/>
      <c r="BY19" s="17"/>
      <c r="BZ19" s="17"/>
      <c r="CA19" s="17">
        <v>0</v>
      </c>
      <c r="CB19" s="17"/>
      <c r="CC19" s="17"/>
      <c r="CD19" s="17"/>
      <c r="CE19" s="17">
        <v>0</v>
      </c>
      <c r="CF19" s="17"/>
      <c r="CG19" s="17"/>
      <c r="CH19" s="17"/>
      <c r="CI19" s="17">
        <v>0</v>
      </c>
      <c r="CJ19" s="17">
        <v>116</v>
      </c>
      <c r="CK19" s="17">
        <v>117.29303</v>
      </c>
      <c r="CL19" s="17">
        <v>117.29303</v>
      </c>
      <c r="CM19" s="17">
        <v>-1.2930299999999999</v>
      </c>
      <c r="CN19" s="17">
        <v>7.6</v>
      </c>
      <c r="CO19" s="17"/>
      <c r="CP19" s="17">
        <v>5.1333399999999996</v>
      </c>
      <c r="CQ19" s="17">
        <v>2.4666600000000001</v>
      </c>
      <c r="CR19" s="17">
        <v>5.7</v>
      </c>
      <c r="CS19" s="17">
        <v>2.8177599999999998</v>
      </c>
      <c r="CT19" s="17">
        <v>2.8177599999999998</v>
      </c>
      <c r="CU19" s="17">
        <v>2.8822399999999999</v>
      </c>
      <c r="CV19" s="17"/>
      <c r="CW19" s="17"/>
      <c r="CX19" s="17"/>
      <c r="CY19" s="17">
        <v>0</v>
      </c>
      <c r="CZ19" s="17">
        <v>6.9</v>
      </c>
      <c r="DA19" s="17">
        <v>6.8787000000000003</v>
      </c>
      <c r="DB19" s="17">
        <v>6.8787000000000003</v>
      </c>
      <c r="DC19" s="17">
        <v>2.1299999999999999E-2</v>
      </c>
      <c r="DD19" s="17">
        <v>10.3</v>
      </c>
      <c r="DE19" s="17">
        <v>14.919420000000001</v>
      </c>
      <c r="DF19" s="17">
        <v>14.919420000000001</v>
      </c>
      <c r="DG19" s="17">
        <v>-4.6194199999999999</v>
      </c>
      <c r="DH19" s="17">
        <v>84.6</v>
      </c>
      <c r="DI19" s="17">
        <v>98.539630000000002</v>
      </c>
      <c r="DJ19" s="17">
        <v>97.047120000000007</v>
      </c>
      <c r="DK19" s="17">
        <v>-12.44712</v>
      </c>
      <c r="DL19" s="17"/>
      <c r="DM19" s="17"/>
      <c r="DN19" s="17"/>
      <c r="DO19" s="17">
        <v>0</v>
      </c>
      <c r="DP19" s="17"/>
      <c r="DQ19" s="17"/>
      <c r="DR19" s="17"/>
      <c r="DS19" s="17">
        <v>0</v>
      </c>
      <c r="DT19" s="17"/>
      <c r="DU19" s="17"/>
      <c r="DV19" s="17"/>
      <c r="DW19" s="17">
        <v>0</v>
      </c>
      <c r="DX19" s="17">
        <v>0</v>
      </c>
      <c r="DY19" s="17"/>
      <c r="DZ19" s="17"/>
      <c r="EA19" s="17">
        <v>0</v>
      </c>
      <c r="EB19" s="17">
        <v>79.5</v>
      </c>
      <c r="EC19" s="17">
        <v>82.066410000000005</v>
      </c>
      <c r="ED19" s="17">
        <v>73.993049999999997</v>
      </c>
      <c r="EE19" s="17">
        <v>5.5069499999999998</v>
      </c>
      <c r="EF19" s="17">
        <v>81.3</v>
      </c>
      <c r="EG19" s="17">
        <v>71.385580000000004</v>
      </c>
      <c r="EH19" s="17">
        <v>88.440290000000005</v>
      </c>
      <c r="EI19" s="17">
        <v>-7.1402900000000002</v>
      </c>
      <c r="EJ19" s="17"/>
      <c r="EK19" s="17"/>
      <c r="EL19" s="17"/>
      <c r="EM19" s="17">
        <v>0</v>
      </c>
      <c r="EN19" s="17"/>
      <c r="EO19" s="17"/>
      <c r="EP19" s="17"/>
      <c r="EQ19" s="17">
        <v>0</v>
      </c>
      <c r="ER19" s="17"/>
      <c r="ES19" s="17"/>
      <c r="ET19" s="17"/>
      <c r="EU19" s="17">
        <v>0</v>
      </c>
      <c r="EV19" s="17">
        <v>0</v>
      </c>
      <c r="EW19" s="17"/>
      <c r="EX19" s="17"/>
      <c r="EY19" s="17">
        <v>0</v>
      </c>
      <c r="EZ19" s="17">
        <v>0</v>
      </c>
      <c r="FA19" s="17"/>
      <c r="FB19" s="17"/>
      <c r="FC19" s="17">
        <v>0</v>
      </c>
      <c r="FD19" s="17">
        <v>38.5</v>
      </c>
      <c r="FE19" s="17">
        <v>25.99446</v>
      </c>
      <c r="FF19" s="17">
        <v>25.99446</v>
      </c>
      <c r="FG19" s="17">
        <v>12.50554</v>
      </c>
      <c r="FH19" s="17">
        <v>0</v>
      </c>
      <c r="FI19" s="17">
        <v>66.990290000000002</v>
      </c>
      <c r="FJ19" s="17">
        <v>67.010310000000004</v>
      </c>
      <c r="FK19" s="17">
        <v>-67.010310000000004</v>
      </c>
      <c r="FL19" s="17"/>
      <c r="FM19" s="17"/>
      <c r="FN19" s="17"/>
      <c r="FO19" s="17">
        <v>0</v>
      </c>
      <c r="FP19" s="17">
        <v>18.100000000000001</v>
      </c>
      <c r="FQ19" s="17">
        <v>17.386510000000001</v>
      </c>
      <c r="FR19" s="17">
        <v>16.68403</v>
      </c>
      <c r="FS19" s="17">
        <v>1.41597</v>
      </c>
      <c r="FT19" s="17">
        <v>9.9</v>
      </c>
      <c r="FU19" s="17">
        <v>9.5</v>
      </c>
      <c r="FV19" s="17">
        <v>9.5</v>
      </c>
      <c r="FW19" s="17">
        <v>0.4</v>
      </c>
      <c r="FX19" s="17">
        <v>58.5</v>
      </c>
      <c r="FY19" s="17">
        <v>64.093320000000006</v>
      </c>
      <c r="FZ19" s="17">
        <v>64.093320000000006</v>
      </c>
      <c r="GA19" s="17">
        <v>-5.5933200000000003</v>
      </c>
      <c r="GB19" s="17">
        <v>179.3</v>
      </c>
      <c r="GC19" s="17">
        <v>184.91498000000001</v>
      </c>
      <c r="GD19" s="17">
        <v>184.91498000000001</v>
      </c>
      <c r="GE19" s="17">
        <v>-5.6149800000000001</v>
      </c>
      <c r="GF19" s="17">
        <v>179.9</v>
      </c>
      <c r="GG19" s="17">
        <v>184.91498000000001</v>
      </c>
      <c r="GH19" s="17">
        <v>184.91498000000001</v>
      </c>
      <c r="GI19" s="17">
        <v>-5.0149800000000004</v>
      </c>
      <c r="GJ19" s="17">
        <v>183.8</v>
      </c>
      <c r="GK19" s="17">
        <v>185.47028</v>
      </c>
      <c r="GL19" s="17">
        <v>185.47028</v>
      </c>
      <c r="GM19" s="17">
        <v>-1.67028</v>
      </c>
      <c r="GN19" s="17">
        <v>85.8</v>
      </c>
      <c r="GO19" s="17">
        <v>86.362970000000004</v>
      </c>
      <c r="GP19" s="17">
        <v>82.057850000000002</v>
      </c>
      <c r="GQ19" s="17">
        <v>3.7421500000000001</v>
      </c>
      <c r="GR19" s="17">
        <v>7.5</v>
      </c>
      <c r="GS19" s="17">
        <v>7.5072400000000004</v>
      </c>
      <c r="GT19" s="17">
        <v>7.5072400000000004</v>
      </c>
      <c r="GU19" s="17">
        <v>-7.2399999999999999E-3</v>
      </c>
      <c r="GV19" s="17">
        <v>8.8000000000000007</v>
      </c>
      <c r="GW19" s="17">
        <v>7.8757999999999999</v>
      </c>
      <c r="GX19" s="17">
        <v>7.8757999999999999</v>
      </c>
      <c r="GY19" s="17">
        <v>0.92420000000000002</v>
      </c>
      <c r="GZ19" s="17">
        <v>11</v>
      </c>
      <c r="HA19" s="17"/>
      <c r="HB19" s="17"/>
      <c r="HC19" s="17">
        <v>11</v>
      </c>
      <c r="HD19" s="17">
        <v>22.1</v>
      </c>
      <c r="HE19" s="17">
        <v>21.751460000000002</v>
      </c>
      <c r="HF19" s="17">
        <v>21.751460000000002</v>
      </c>
      <c r="HG19" s="17">
        <v>0.34854000000000002</v>
      </c>
      <c r="HH19" s="17"/>
      <c r="HI19" s="17"/>
      <c r="HJ19" s="17"/>
      <c r="HK19" s="17">
        <v>0</v>
      </c>
      <c r="HL19" s="17">
        <v>0</v>
      </c>
      <c r="HM19" s="17"/>
      <c r="HN19" s="17"/>
      <c r="HO19" s="17">
        <v>0</v>
      </c>
      <c r="HP19" s="17">
        <v>56.2</v>
      </c>
      <c r="HQ19" s="17">
        <v>59.046810000000001</v>
      </c>
      <c r="HR19" s="17">
        <v>36.817439999999998</v>
      </c>
      <c r="HS19" s="17">
        <v>19.382560000000002</v>
      </c>
      <c r="HT19" s="17"/>
      <c r="HU19" s="17"/>
      <c r="HV19" s="17"/>
      <c r="HW19" s="17">
        <v>0</v>
      </c>
      <c r="HX19" s="17"/>
      <c r="HY19" s="17"/>
      <c r="HZ19" s="17"/>
      <c r="IA19" s="17">
        <v>0</v>
      </c>
      <c r="IB19" s="17">
        <v>60.3</v>
      </c>
      <c r="IC19" s="17">
        <v>59.210270000000001</v>
      </c>
      <c r="ID19" s="17">
        <v>55.29871</v>
      </c>
      <c r="IE19" s="17">
        <v>5.00129</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84.5</v>
      </c>
      <c r="JE19" s="17">
        <v>69.021389999999997</v>
      </c>
      <c r="JF19" s="17">
        <v>74.878410000000002</v>
      </c>
      <c r="JG19" s="17">
        <v>9.6215899999999994</v>
      </c>
      <c r="JH19" s="17">
        <v>178.4</v>
      </c>
      <c r="JI19" s="17">
        <v>185.35228000000001</v>
      </c>
      <c r="JJ19" s="17">
        <v>185.35228000000001</v>
      </c>
      <c r="JK19" s="17">
        <v>-6.95228</v>
      </c>
      <c r="JL19" s="17">
        <v>176.3</v>
      </c>
      <c r="JM19" s="17">
        <v>185.35228000000001</v>
      </c>
      <c r="JN19" s="17">
        <v>185.35228000000001</v>
      </c>
      <c r="JO19" s="17">
        <v>-9.0522799999999997</v>
      </c>
      <c r="JP19" s="17">
        <v>211.1</v>
      </c>
      <c r="JQ19" s="17">
        <v>185.35228000000001</v>
      </c>
      <c r="JR19" s="17">
        <v>185.35228000000001</v>
      </c>
      <c r="JS19" s="17">
        <v>25.747720000000001</v>
      </c>
      <c r="JT19" s="17">
        <v>272.89999999999998</v>
      </c>
      <c r="JU19" s="17">
        <v>278.86333000000002</v>
      </c>
      <c r="JV19" s="17">
        <v>278.86333000000002</v>
      </c>
      <c r="JW19" s="17">
        <v>-5.96333</v>
      </c>
      <c r="JX19" s="17">
        <v>77</v>
      </c>
      <c r="JY19" s="17">
        <v>58.487690000000001</v>
      </c>
      <c r="JZ19" s="17">
        <v>73.590999999999994</v>
      </c>
      <c r="KA19" s="17">
        <v>3.4089999999999998</v>
      </c>
      <c r="KB19" s="17">
        <v>37.1</v>
      </c>
      <c r="KC19" s="17">
        <v>29.331659999999999</v>
      </c>
      <c r="KD19" s="17">
        <v>36.905999999999999</v>
      </c>
      <c r="KE19" s="17">
        <v>0.19400000000000001</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0.8</v>
      </c>
      <c r="LE19" s="17">
        <v>0.37169999999999997</v>
      </c>
      <c r="LF19" s="17">
        <v>0.37169999999999997</v>
      </c>
      <c r="LG19" s="17">
        <v>0.42830000000000001</v>
      </c>
      <c r="LH19" s="17">
        <v>110.1</v>
      </c>
      <c r="LI19" s="17">
        <v>118.55670000000001</v>
      </c>
      <c r="LJ19" s="17">
        <v>119.53189</v>
      </c>
      <c r="LK19" s="17">
        <v>-9.4318899999999992</v>
      </c>
      <c r="LL19" s="17">
        <v>86.2</v>
      </c>
      <c r="LM19" s="17">
        <v>83.003569999999996</v>
      </c>
      <c r="LN19" s="17">
        <v>82.178799999999995</v>
      </c>
      <c r="LO19" s="17">
        <v>4.0212000000000003</v>
      </c>
      <c r="LP19" s="17">
        <v>61.7</v>
      </c>
      <c r="LQ19" s="17">
        <v>67.133979999999994</v>
      </c>
      <c r="LR19" s="17">
        <v>67.133979999999994</v>
      </c>
      <c r="LS19" s="17">
        <v>-5.43398</v>
      </c>
      <c r="LT19" s="17">
        <v>64.3</v>
      </c>
      <c r="LU19" s="17">
        <v>68.645700000000005</v>
      </c>
      <c r="LV19" s="17">
        <v>68.319999999999993</v>
      </c>
      <c r="LW19" s="17">
        <v>-4.0199999999999996</v>
      </c>
      <c r="LX19" s="17">
        <v>29.7</v>
      </c>
      <c r="LY19" s="17">
        <v>29.951460000000001</v>
      </c>
      <c r="LZ19" s="17">
        <v>29.951460000000001</v>
      </c>
      <c r="MA19" s="17">
        <v>-0.25146000000000002</v>
      </c>
      <c r="MB19" s="17"/>
      <c r="MC19" s="17"/>
      <c r="MD19" s="17"/>
      <c r="ME19" s="17">
        <v>0</v>
      </c>
      <c r="MF19" s="17">
        <v>0</v>
      </c>
      <c r="MG19" s="17"/>
      <c r="MH19" s="17"/>
      <c r="MI19" s="17">
        <v>0</v>
      </c>
      <c r="MJ19" s="17"/>
      <c r="MK19" s="17"/>
      <c r="ML19" s="17"/>
      <c r="MM19" s="17">
        <v>0</v>
      </c>
      <c r="MN19" s="17">
        <v>147.1</v>
      </c>
      <c r="MO19" s="17">
        <v>151.08876000000001</v>
      </c>
      <c r="MP19" s="17">
        <v>151.08876000000001</v>
      </c>
      <c r="MQ19" s="17">
        <v>-3.9887600000000001</v>
      </c>
      <c r="MR19" s="17">
        <v>149.19999999999999</v>
      </c>
      <c r="MS19" s="17">
        <v>151.08876000000001</v>
      </c>
      <c r="MT19" s="17">
        <v>151.08876000000001</v>
      </c>
      <c r="MU19" s="17">
        <v>-1.88876</v>
      </c>
      <c r="MV19" s="17">
        <v>150.19999999999999</v>
      </c>
      <c r="MW19" s="17">
        <v>151.54248000000001</v>
      </c>
      <c r="MX19" s="17">
        <v>151.54248000000001</v>
      </c>
      <c r="MY19" s="17">
        <v>-1.3424799999999999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217.9</v>
      </c>
      <c r="NU19" s="17">
        <v>206.29038</v>
      </c>
      <c r="NV19" s="17">
        <v>206.29038</v>
      </c>
      <c r="NW19" s="17">
        <v>11.60962</v>
      </c>
      <c r="NX19" s="17">
        <v>104.8</v>
      </c>
      <c r="NY19" s="17">
        <v>103.45493</v>
      </c>
      <c r="NZ19" s="17">
        <v>103.45493</v>
      </c>
      <c r="OA19" s="17">
        <v>1.34507</v>
      </c>
      <c r="OB19" s="17">
        <v>0</v>
      </c>
      <c r="OC19" s="17"/>
      <c r="OD19" s="17"/>
      <c r="OE19" s="17">
        <v>0</v>
      </c>
      <c r="OF19" s="17">
        <v>10.9</v>
      </c>
      <c r="OG19" s="17">
        <v>16.510000000000002</v>
      </c>
      <c r="OH19" s="17">
        <v>16.510000000000002</v>
      </c>
      <c r="OI19" s="17">
        <v>-5.61</v>
      </c>
      <c r="OJ19" s="17">
        <v>0</v>
      </c>
      <c r="OK19" s="17"/>
      <c r="OL19" s="17"/>
      <c r="OM19" s="17">
        <v>0</v>
      </c>
      <c r="ON19" s="17">
        <v>12.5</v>
      </c>
      <c r="OO19" s="17">
        <v>13.419</v>
      </c>
      <c r="OP19" s="17">
        <v>13.419</v>
      </c>
      <c r="OQ19" s="17">
        <v>-0.91900000000000004</v>
      </c>
      <c r="OR19" s="17">
        <v>0</v>
      </c>
      <c r="OS19" s="17"/>
      <c r="OT19" s="17"/>
      <c r="OU19" s="17">
        <v>0</v>
      </c>
      <c r="OV19" s="17">
        <v>4.5</v>
      </c>
      <c r="OW19" s="17">
        <v>4.2</v>
      </c>
      <c r="OX19" s="17">
        <v>4.2</v>
      </c>
      <c r="OY19" s="17">
        <v>0.3</v>
      </c>
      <c r="OZ19" s="17"/>
      <c r="PA19" s="17"/>
      <c r="PB19" s="17"/>
      <c r="PC19" s="17">
        <v>0</v>
      </c>
      <c r="PD19" s="17">
        <v>9.9</v>
      </c>
      <c r="PE19" s="17"/>
      <c r="PF19" s="17"/>
      <c r="PG19" s="17">
        <v>9.9</v>
      </c>
      <c r="PH19" s="17">
        <v>3.3</v>
      </c>
      <c r="PI19" s="17">
        <v>1.3792599999999999</v>
      </c>
      <c r="PJ19" s="17"/>
      <c r="PK19" s="17">
        <v>3.3</v>
      </c>
      <c r="PL19" s="17">
        <v>0.2</v>
      </c>
      <c r="PM19" s="17">
        <v>1</v>
      </c>
      <c r="PN19" s="17">
        <v>1</v>
      </c>
      <c r="PO19" s="17">
        <v>-0.8</v>
      </c>
      <c r="PP19" s="17">
        <v>0.2</v>
      </c>
      <c r="PQ19" s="17">
        <v>1</v>
      </c>
      <c r="PR19" s="17">
        <v>1</v>
      </c>
      <c r="PS19" s="17">
        <v>-0.8</v>
      </c>
      <c r="PT19" s="17">
        <v>1.5</v>
      </c>
      <c r="PU19" s="17">
        <v>1.4</v>
      </c>
      <c r="PV19" s="17">
        <v>1.4</v>
      </c>
      <c r="PW19" s="17">
        <v>0.1</v>
      </c>
      <c r="PX19" s="17">
        <v>4.2</v>
      </c>
      <c r="PY19" s="17">
        <v>4</v>
      </c>
      <c r="PZ19" s="17">
        <v>4</v>
      </c>
      <c r="QA19" s="17">
        <v>0.2</v>
      </c>
      <c r="QB19" s="17">
        <v>19.899999999999999</v>
      </c>
      <c r="QC19" s="17">
        <v>19.417480000000001</v>
      </c>
      <c r="QD19" s="17">
        <v>19.417480000000001</v>
      </c>
      <c r="QE19" s="17">
        <v>0.48252</v>
      </c>
      <c r="QF19" s="17">
        <v>8.8000000000000007</v>
      </c>
      <c r="QG19" s="17">
        <v>9</v>
      </c>
      <c r="QH19" s="17">
        <v>9</v>
      </c>
      <c r="QI19" s="17">
        <v>-0.2</v>
      </c>
      <c r="QJ19" s="17">
        <v>3.7</v>
      </c>
      <c r="QK19" s="17">
        <v>3.5</v>
      </c>
      <c r="QL19" s="17">
        <v>3.5</v>
      </c>
      <c r="QM19" s="17">
        <v>0.2</v>
      </c>
      <c r="QN19" s="17">
        <v>3.5</v>
      </c>
      <c r="QO19" s="17">
        <v>3.4</v>
      </c>
      <c r="QP19" s="17">
        <v>3.4</v>
      </c>
      <c r="QQ19" s="17">
        <v>0.1</v>
      </c>
      <c r="QR19" s="17">
        <v>17.5</v>
      </c>
      <c r="QS19" s="17">
        <v>17.475729999999999</v>
      </c>
      <c r="QT19" s="17">
        <v>17.475729999999999</v>
      </c>
      <c r="QU19" s="17">
        <v>2.427E-2</v>
      </c>
      <c r="QV19" s="17">
        <v>0.5</v>
      </c>
      <c r="QW19" s="17"/>
      <c r="QX19" s="17"/>
      <c r="QY19" s="17">
        <v>0.5</v>
      </c>
      <c r="QZ19" s="17">
        <v>0.4</v>
      </c>
      <c r="RA19" s="17"/>
      <c r="RB19" s="17"/>
      <c r="RC19" s="17">
        <v>0.4</v>
      </c>
      <c r="RD19" s="17">
        <v>4.9000000000000004</v>
      </c>
      <c r="RE19" s="17">
        <v>2.7970000000000002</v>
      </c>
      <c r="RF19" s="17">
        <v>2.7970000000000002</v>
      </c>
      <c r="RG19" s="17">
        <v>2.1030000000000002</v>
      </c>
      <c r="RH19" s="17">
        <v>8.6999999999999993</v>
      </c>
      <c r="RI19" s="17">
        <v>5.2240000000000002</v>
      </c>
      <c r="RJ19" s="17">
        <v>5.2240000000000002</v>
      </c>
      <c r="RK19" s="17">
        <v>3.476</v>
      </c>
      <c r="RL19" s="17">
        <v>0.6</v>
      </c>
      <c r="RM19" s="17"/>
      <c r="RN19" s="17"/>
      <c r="RO19" s="17">
        <v>0.6</v>
      </c>
      <c r="RP19" s="17">
        <v>2</v>
      </c>
      <c r="RQ19" s="17">
        <v>1.95</v>
      </c>
      <c r="RR19" s="17">
        <v>1.95</v>
      </c>
      <c r="RS19" s="17">
        <v>0.05</v>
      </c>
      <c r="RT19" s="17">
        <v>9.4</v>
      </c>
      <c r="RU19" s="17">
        <v>13.6958</v>
      </c>
      <c r="RV19" s="17">
        <v>12.79102</v>
      </c>
      <c r="RW19" s="17">
        <v>-3.3910200000000001</v>
      </c>
      <c r="RX19" s="17">
        <v>1.3</v>
      </c>
      <c r="RY19" s="17">
        <v>1.2</v>
      </c>
      <c r="RZ19" s="17">
        <v>1.2</v>
      </c>
      <c r="SA19" s="17">
        <v>0.1</v>
      </c>
      <c r="SB19" s="17">
        <v>0.4</v>
      </c>
      <c r="SC19" s="17">
        <v>0.4</v>
      </c>
      <c r="SD19" s="17">
        <v>0.4</v>
      </c>
      <c r="SE19" s="17">
        <v>0</v>
      </c>
      <c r="SF19" s="17">
        <v>4.8</v>
      </c>
      <c r="SG19" s="17">
        <v>3.5</v>
      </c>
      <c r="SH19" s="17">
        <v>3.5</v>
      </c>
      <c r="SI19" s="17">
        <v>1.3</v>
      </c>
      <c r="SJ19" s="17">
        <v>3</v>
      </c>
      <c r="SK19" s="17">
        <v>2.2999999999999998</v>
      </c>
      <c r="SL19" s="17">
        <v>2.2999999999999998</v>
      </c>
      <c r="SM19" s="17">
        <v>0.7</v>
      </c>
      <c r="SN19" s="17">
        <v>3.1</v>
      </c>
      <c r="SO19" s="17">
        <v>3</v>
      </c>
      <c r="SP19" s="17">
        <v>3</v>
      </c>
      <c r="SQ19" s="17">
        <v>0.1</v>
      </c>
      <c r="SR19" s="17">
        <v>4.2</v>
      </c>
      <c r="SS19" s="17">
        <v>4.5</v>
      </c>
      <c r="ST19" s="17">
        <v>4.5</v>
      </c>
      <c r="SU19" s="17">
        <v>-0.3</v>
      </c>
      <c r="SV19" s="17">
        <v>10</v>
      </c>
      <c r="SW19" s="17">
        <v>10</v>
      </c>
      <c r="SX19" s="17">
        <v>10</v>
      </c>
      <c r="SY19" s="17">
        <v>0</v>
      </c>
      <c r="SZ19" s="17">
        <v>4.7</v>
      </c>
      <c r="TA19" s="17">
        <v>19.009</v>
      </c>
      <c r="TB19" s="17">
        <v>19.009</v>
      </c>
      <c r="TC19" s="17">
        <v>-14.308999999999999</v>
      </c>
      <c r="TD19" s="17">
        <v>2.6</v>
      </c>
      <c r="TE19" s="17">
        <v>7.8680000000000003</v>
      </c>
      <c r="TF19" s="17">
        <v>7.8680000000000003</v>
      </c>
      <c r="TG19" s="17">
        <v>-5.2679999999999998</v>
      </c>
      <c r="TH19" s="17">
        <v>0</v>
      </c>
      <c r="TI19" s="17"/>
      <c r="TJ19" s="17"/>
      <c r="TK19" s="17">
        <v>0</v>
      </c>
      <c r="TL19" s="17">
        <v>0</v>
      </c>
      <c r="TM19" s="17">
        <v>2.871</v>
      </c>
      <c r="TN19" s="17">
        <v>2.871</v>
      </c>
      <c r="TO19" s="17">
        <v>-2.871</v>
      </c>
      <c r="TP19" s="17">
        <v>0.4</v>
      </c>
      <c r="TQ19" s="17">
        <v>12.125</v>
      </c>
      <c r="TR19" s="17">
        <v>12.125</v>
      </c>
      <c r="TS19" s="17">
        <v>-11.725</v>
      </c>
      <c r="TT19" s="17">
        <v>0</v>
      </c>
      <c r="TU19" s="17">
        <v>0.106</v>
      </c>
      <c r="TV19" s="17">
        <v>0.106</v>
      </c>
      <c r="TW19" s="17">
        <v>-0.106</v>
      </c>
      <c r="TX19" s="17">
        <v>0</v>
      </c>
      <c r="TY19" s="17">
        <v>0.11</v>
      </c>
      <c r="TZ19" s="17">
        <v>0.11</v>
      </c>
      <c r="UA19" s="17">
        <v>-0.11</v>
      </c>
      <c r="UB19" s="17">
        <v>10.5</v>
      </c>
      <c r="UC19" s="17">
        <v>6</v>
      </c>
      <c r="UD19" s="17">
        <v>6</v>
      </c>
      <c r="UE19" s="17">
        <v>4.5</v>
      </c>
      <c r="UF19" s="17">
        <v>4.3</v>
      </c>
      <c r="UG19" s="17">
        <v>2.5</v>
      </c>
      <c r="UH19" s="17">
        <v>2.5</v>
      </c>
      <c r="UI19" s="17">
        <v>1.8</v>
      </c>
      <c r="UJ19" s="17">
        <v>7.7</v>
      </c>
      <c r="UK19" s="17">
        <v>7.3</v>
      </c>
      <c r="UL19" s="17">
        <v>7.3</v>
      </c>
      <c r="UM19" s="17">
        <v>0.4</v>
      </c>
      <c r="UN19" s="17">
        <v>4.5999999999999996</v>
      </c>
      <c r="UO19" s="17">
        <v>4</v>
      </c>
      <c r="UP19" s="17">
        <v>4</v>
      </c>
      <c r="UQ19" s="17">
        <v>0.6</v>
      </c>
      <c r="UR19" s="17">
        <v>5.3</v>
      </c>
      <c r="US19" s="17">
        <v>4</v>
      </c>
      <c r="UT19" s="17">
        <v>4</v>
      </c>
      <c r="UU19" s="17">
        <v>1.3</v>
      </c>
      <c r="UV19" s="17">
        <v>5.5</v>
      </c>
      <c r="UW19" s="17">
        <v>4.2</v>
      </c>
      <c r="UX19" s="17">
        <v>4.2</v>
      </c>
      <c r="UY19" s="17">
        <v>1.3</v>
      </c>
      <c r="UZ19" s="17">
        <v>10.1</v>
      </c>
      <c r="VA19" s="17">
        <v>9.6259999999999994</v>
      </c>
      <c r="VB19" s="17">
        <v>9.6259999999999994</v>
      </c>
      <c r="VC19" s="17">
        <v>0.47399999999999998</v>
      </c>
      <c r="VD19" s="17">
        <v>0.1</v>
      </c>
      <c r="VE19" s="17"/>
      <c r="VF19" s="17"/>
      <c r="VG19" s="17">
        <v>0.1</v>
      </c>
      <c r="VH19" s="17">
        <v>0</v>
      </c>
      <c r="VI19" s="17"/>
      <c r="VJ19" s="17"/>
      <c r="VK19" s="17">
        <v>0</v>
      </c>
      <c r="VL19" s="17">
        <v>0</v>
      </c>
      <c r="VM19" s="17"/>
      <c r="VN19" s="17"/>
      <c r="VO19" s="17">
        <v>0</v>
      </c>
      <c r="VP19" s="17">
        <v>0.6</v>
      </c>
      <c r="VQ19" s="17">
        <v>0.6</v>
      </c>
      <c r="VR19" s="17">
        <v>0.6</v>
      </c>
      <c r="VS19" s="17">
        <v>0</v>
      </c>
      <c r="VT19" s="17">
        <v>0</v>
      </c>
      <c r="VU19" s="17">
        <v>5</v>
      </c>
      <c r="VV19" s="17">
        <v>5</v>
      </c>
      <c r="VW19" s="17">
        <v>-5</v>
      </c>
      <c r="VX19" s="17">
        <v>0</v>
      </c>
      <c r="VY19" s="17">
        <v>10</v>
      </c>
      <c r="VZ19" s="17">
        <v>10</v>
      </c>
      <c r="WA19" s="17">
        <v>-10</v>
      </c>
      <c r="WB19" s="17">
        <v>0</v>
      </c>
      <c r="WC19" s="17"/>
      <c r="WD19" s="17"/>
      <c r="WE19" s="17">
        <v>0</v>
      </c>
      <c r="WF19" s="17">
        <v>2.9</v>
      </c>
      <c r="WG19" s="17">
        <v>3</v>
      </c>
      <c r="WH19" s="17">
        <v>3</v>
      </c>
      <c r="WI19" s="17">
        <v>-0.1</v>
      </c>
      <c r="WJ19" s="17">
        <v>2.4</v>
      </c>
      <c r="WK19" s="17">
        <v>2.4</v>
      </c>
      <c r="WL19" s="17">
        <v>2.4</v>
      </c>
      <c r="WM19" s="17">
        <v>0</v>
      </c>
      <c r="WN19" s="17">
        <v>2.4</v>
      </c>
      <c r="WO19" s="17">
        <v>2.4</v>
      </c>
      <c r="WP19" s="17">
        <v>2.4</v>
      </c>
      <c r="WQ19" s="17">
        <v>0</v>
      </c>
      <c r="WR19" s="17">
        <v>2.6</v>
      </c>
      <c r="WS19" s="17">
        <v>2.8</v>
      </c>
      <c r="WT19" s="17">
        <v>2.8</v>
      </c>
      <c r="WU19" s="17">
        <v>-0.2</v>
      </c>
      <c r="WV19" s="17">
        <v>0</v>
      </c>
      <c r="WW19" s="17"/>
      <c r="WX19" s="17"/>
      <c r="WY19" s="17">
        <v>0</v>
      </c>
      <c r="WZ19" s="17">
        <v>7.2</v>
      </c>
      <c r="XA19" s="17">
        <v>7.6</v>
      </c>
      <c r="XB19" s="17">
        <v>7.6</v>
      </c>
      <c r="XC19" s="17">
        <v>-0.4</v>
      </c>
      <c r="XD19" s="17">
        <v>20</v>
      </c>
      <c r="XE19" s="17">
        <v>19.223299999999998</v>
      </c>
      <c r="XF19" s="17">
        <v>19.223299999999998</v>
      </c>
      <c r="XG19" s="17">
        <v>0.77669999999999995</v>
      </c>
      <c r="XH19" s="17">
        <v>9.1999999999999993</v>
      </c>
      <c r="XI19" s="17">
        <v>10.8</v>
      </c>
      <c r="XJ19" s="17">
        <v>10.8</v>
      </c>
      <c r="XK19" s="17">
        <v>-1.6</v>
      </c>
      <c r="XL19" s="17">
        <v>29.65</v>
      </c>
      <c r="XM19" s="17">
        <v>28</v>
      </c>
      <c r="XN19" s="17">
        <v>28</v>
      </c>
      <c r="XO19" s="17">
        <v>1.65</v>
      </c>
      <c r="XP19" s="17">
        <v>29.88</v>
      </c>
      <c r="XQ19" s="17">
        <v>28</v>
      </c>
      <c r="XR19" s="17">
        <v>28</v>
      </c>
      <c r="XS19" s="17">
        <v>1.88</v>
      </c>
      <c r="XT19" s="17">
        <v>15</v>
      </c>
      <c r="XU19" s="17">
        <v>14</v>
      </c>
      <c r="XV19" s="17">
        <v>14</v>
      </c>
      <c r="XW19" s="17">
        <v>1</v>
      </c>
      <c r="XX19" s="17">
        <v>16.3</v>
      </c>
      <c r="XY19" s="17">
        <v>19</v>
      </c>
      <c r="XZ19" s="17">
        <v>19</v>
      </c>
      <c r="YA19" s="17">
        <v>-2.7</v>
      </c>
      <c r="YB19" s="17">
        <v>7.9</v>
      </c>
      <c r="YC19" s="17">
        <v>7.86</v>
      </c>
      <c r="YD19" s="17">
        <v>7.86</v>
      </c>
      <c r="YE19" s="17">
        <v>0.04</v>
      </c>
      <c r="YF19" s="17">
        <v>10.83</v>
      </c>
      <c r="YG19" s="17">
        <v>11</v>
      </c>
      <c r="YH19" s="17">
        <v>11</v>
      </c>
      <c r="YI19" s="17">
        <v>-0.17</v>
      </c>
    </row>
    <row r="20" spans="1:659" ht="24" customHeight="1" x14ac:dyDescent="0.25">
      <c r="A20" s="1"/>
      <c r="B20" s="16" t="s">
        <v>92</v>
      </c>
      <c r="C20" s="16" t="s">
        <v>886</v>
      </c>
      <c r="D20" s="17">
        <v>98.3</v>
      </c>
      <c r="E20" s="17">
        <v>107.13206</v>
      </c>
      <c r="F20" s="17">
        <v>115.40187</v>
      </c>
      <c r="G20" s="17">
        <v>-17.101870000000002</v>
      </c>
      <c r="H20" s="17">
        <v>619.1</v>
      </c>
      <c r="I20" s="17">
        <v>572.71472000000006</v>
      </c>
      <c r="J20" s="17">
        <v>582.47451000000001</v>
      </c>
      <c r="K20" s="17">
        <v>36.625489999999999</v>
      </c>
      <c r="L20" s="17">
        <v>213.1</v>
      </c>
      <c r="M20" s="17">
        <v>186.31428</v>
      </c>
      <c r="N20" s="17">
        <v>189.48930999999999</v>
      </c>
      <c r="O20" s="17">
        <v>23.610690000000002</v>
      </c>
      <c r="P20" s="17"/>
      <c r="Q20" s="17"/>
      <c r="R20" s="17"/>
      <c r="S20" s="17">
        <v>0</v>
      </c>
      <c r="T20" s="17"/>
      <c r="U20" s="17"/>
      <c r="V20" s="17"/>
      <c r="W20" s="17">
        <v>0</v>
      </c>
      <c r="X20" s="17">
        <v>40</v>
      </c>
      <c r="Y20" s="17">
        <v>36.195520000000002</v>
      </c>
      <c r="Z20" s="17"/>
      <c r="AA20" s="17">
        <v>40</v>
      </c>
      <c r="AB20" s="17">
        <v>111.9</v>
      </c>
      <c r="AC20" s="17">
        <v>109.98820000000001</v>
      </c>
      <c r="AD20" s="17">
        <v>91.364000000000004</v>
      </c>
      <c r="AE20" s="17">
        <v>20.536000000000001</v>
      </c>
      <c r="AF20" s="17"/>
      <c r="AG20" s="17"/>
      <c r="AH20" s="17"/>
      <c r="AI20" s="17">
        <v>0</v>
      </c>
      <c r="AJ20" s="17"/>
      <c r="AK20" s="17"/>
      <c r="AL20" s="17"/>
      <c r="AM20" s="17">
        <v>0</v>
      </c>
      <c r="AN20" s="17">
        <v>188.9</v>
      </c>
      <c r="AO20" s="17">
        <v>196.22801999999999</v>
      </c>
      <c r="AP20" s="17">
        <v>196.22801999999999</v>
      </c>
      <c r="AQ20" s="17">
        <v>-7.3280200000000004</v>
      </c>
      <c r="AR20" s="17">
        <v>207.7</v>
      </c>
      <c r="AS20" s="17">
        <v>196.22801999999999</v>
      </c>
      <c r="AT20" s="17">
        <v>196.22801999999999</v>
      </c>
      <c r="AU20" s="17">
        <v>11.47198</v>
      </c>
      <c r="AV20" s="17">
        <v>211.3</v>
      </c>
      <c r="AW20" s="17">
        <v>196.22801999999999</v>
      </c>
      <c r="AX20" s="17">
        <v>196.22801999999999</v>
      </c>
      <c r="AY20" s="17">
        <v>15.07198</v>
      </c>
      <c r="AZ20" s="17">
        <v>289.10000000000002</v>
      </c>
      <c r="BA20" s="17">
        <v>295.22593999999998</v>
      </c>
      <c r="BB20" s="17">
        <v>295.22593999999998</v>
      </c>
      <c r="BC20" s="17">
        <v>-6.1259399999999999</v>
      </c>
      <c r="BD20" s="17">
        <v>216.9</v>
      </c>
      <c r="BE20" s="17">
        <v>207.04164</v>
      </c>
      <c r="BF20" s="17">
        <v>207.04164</v>
      </c>
      <c r="BG20" s="17">
        <v>9.8583599999999993</v>
      </c>
      <c r="BH20" s="17">
        <v>111.3</v>
      </c>
      <c r="BI20" s="17">
        <v>103.8317</v>
      </c>
      <c r="BJ20" s="17">
        <v>103.8317</v>
      </c>
      <c r="BK20" s="17">
        <v>7.4683000000000002</v>
      </c>
      <c r="BL20" s="17">
        <v>408.5</v>
      </c>
      <c r="BM20" s="17">
        <v>342.73955999999998</v>
      </c>
      <c r="BN20" s="17">
        <v>387.47192999999999</v>
      </c>
      <c r="BO20" s="17">
        <v>21.02807</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114.6</v>
      </c>
      <c r="CK20" s="17">
        <v>117.29303</v>
      </c>
      <c r="CL20" s="17">
        <v>117.29303</v>
      </c>
      <c r="CM20" s="17">
        <v>-2.6930299999999998</v>
      </c>
      <c r="CN20" s="17">
        <v>7.6</v>
      </c>
      <c r="CO20" s="17"/>
      <c r="CP20" s="17">
        <v>5.1333399999999996</v>
      </c>
      <c r="CQ20" s="17">
        <v>2.4666600000000001</v>
      </c>
      <c r="CR20" s="17">
        <v>5.8</v>
      </c>
      <c r="CS20" s="17">
        <v>2.8177599999999998</v>
      </c>
      <c r="CT20" s="17">
        <v>2.8177599999999998</v>
      </c>
      <c r="CU20" s="17">
        <v>2.98224</v>
      </c>
      <c r="CV20" s="17"/>
      <c r="CW20" s="17"/>
      <c r="CX20" s="17"/>
      <c r="CY20" s="17">
        <v>0</v>
      </c>
      <c r="CZ20" s="17">
        <v>6.9</v>
      </c>
      <c r="DA20" s="17">
        <v>6.8787000000000003</v>
      </c>
      <c r="DB20" s="17">
        <v>6.8787000000000003</v>
      </c>
      <c r="DC20" s="17">
        <v>2.1299999999999999E-2</v>
      </c>
      <c r="DD20" s="17">
        <v>10.3</v>
      </c>
      <c r="DE20" s="17">
        <v>14.919420000000001</v>
      </c>
      <c r="DF20" s="17">
        <v>14.919420000000001</v>
      </c>
      <c r="DG20" s="17">
        <v>-4.6194199999999999</v>
      </c>
      <c r="DH20" s="17">
        <v>85.2</v>
      </c>
      <c r="DI20" s="17">
        <v>97.414789999999996</v>
      </c>
      <c r="DJ20" s="17">
        <v>98.012100000000004</v>
      </c>
      <c r="DK20" s="17">
        <v>-12.812099999999999</v>
      </c>
      <c r="DL20" s="17"/>
      <c r="DM20" s="17"/>
      <c r="DN20" s="17"/>
      <c r="DO20" s="17">
        <v>0</v>
      </c>
      <c r="DP20" s="17"/>
      <c r="DQ20" s="17"/>
      <c r="DR20" s="17"/>
      <c r="DS20" s="17">
        <v>0</v>
      </c>
      <c r="DT20" s="17"/>
      <c r="DU20" s="17"/>
      <c r="DV20" s="17"/>
      <c r="DW20" s="17">
        <v>0</v>
      </c>
      <c r="DX20" s="17">
        <v>0</v>
      </c>
      <c r="DY20" s="17"/>
      <c r="DZ20" s="17"/>
      <c r="EA20" s="17">
        <v>0</v>
      </c>
      <c r="EB20" s="17">
        <v>79.400000000000006</v>
      </c>
      <c r="EC20" s="17">
        <v>78.957089999999994</v>
      </c>
      <c r="ED20" s="17">
        <v>71.082269999999994</v>
      </c>
      <c r="EE20" s="17">
        <v>8.3177299999999992</v>
      </c>
      <c r="EF20" s="17">
        <v>49.4</v>
      </c>
      <c r="EG20" s="17">
        <v>70.097499999999997</v>
      </c>
      <c r="EH20" s="17">
        <v>86.400710000000004</v>
      </c>
      <c r="EI20" s="17">
        <v>-37.000709999999998</v>
      </c>
      <c r="EJ20" s="17"/>
      <c r="EK20" s="17"/>
      <c r="EL20" s="17"/>
      <c r="EM20" s="17">
        <v>0</v>
      </c>
      <c r="EN20" s="17"/>
      <c r="EO20" s="17"/>
      <c r="EP20" s="17"/>
      <c r="EQ20" s="17">
        <v>0</v>
      </c>
      <c r="ER20" s="17"/>
      <c r="ES20" s="17"/>
      <c r="ET20" s="17"/>
      <c r="EU20" s="17">
        <v>0</v>
      </c>
      <c r="EV20" s="17">
        <v>0</v>
      </c>
      <c r="EW20" s="17"/>
      <c r="EX20" s="17"/>
      <c r="EY20" s="17">
        <v>0</v>
      </c>
      <c r="EZ20" s="17">
        <v>0</v>
      </c>
      <c r="FA20" s="17"/>
      <c r="FB20" s="17"/>
      <c r="FC20" s="17">
        <v>0</v>
      </c>
      <c r="FD20" s="17">
        <v>38.1</v>
      </c>
      <c r="FE20" s="17">
        <v>25.99446</v>
      </c>
      <c r="FF20" s="17">
        <v>25.99446</v>
      </c>
      <c r="FG20" s="17">
        <v>12.10554</v>
      </c>
      <c r="FH20" s="17">
        <v>0</v>
      </c>
      <c r="FI20" s="17">
        <v>66.990290000000002</v>
      </c>
      <c r="FJ20" s="17">
        <v>67.010319999999993</v>
      </c>
      <c r="FK20" s="17">
        <v>-67.010319999999993</v>
      </c>
      <c r="FL20" s="17"/>
      <c r="FM20" s="17"/>
      <c r="FN20" s="17"/>
      <c r="FO20" s="17">
        <v>0</v>
      </c>
      <c r="FP20" s="17">
        <v>18.100000000000001</v>
      </c>
      <c r="FQ20" s="17">
        <v>17.386510000000001</v>
      </c>
      <c r="FR20" s="17">
        <v>16.68403</v>
      </c>
      <c r="FS20" s="17">
        <v>1.41597</v>
      </c>
      <c r="FT20" s="17">
        <v>9.9</v>
      </c>
      <c r="FU20" s="17">
        <v>9.5</v>
      </c>
      <c r="FV20" s="17">
        <v>9.5</v>
      </c>
      <c r="FW20" s="17">
        <v>0.4</v>
      </c>
      <c r="FX20" s="17">
        <v>60.8</v>
      </c>
      <c r="FY20" s="17">
        <v>64.093320000000006</v>
      </c>
      <c r="FZ20" s="17">
        <v>64.093320000000006</v>
      </c>
      <c r="GA20" s="17">
        <v>-3.29332</v>
      </c>
      <c r="GB20" s="17">
        <v>181.1</v>
      </c>
      <c r="GC20" s="17">
        <v>184.91498000000001</v>
      </c>
      <c r="GD20" s="17">
        <v>184.91498000000001</v>
      </c>
      <c r="GE20" s="17">
        <v>-3.8149799999999998</v>
      </c>
      <c r="GF20" s="17">
        <v>181.7</v>
      </c>
      <c r="GG20" s="17">
        <v>184.91498000000001</v>
      </c>
      <c r="GH20" s="17">
        <v>184.91498000000001</v>
      </c>
      <c r="GI20" s="17">
        <v>-3.2149800000000002</v>
      </c>
      <c r="GJ20" s="17">
        <v>184.2</v>
      </c>
      <c r="GK20" s="17">
        <v>185.47028</v>
      </c>
      <c r="GL20" s="17">
        <v>185.47028</v>
      </c>
      <c r="GM20" s="17">
        <v>-1.2702800000000001</v>
      </c>
      <c r="GN20" s="17">
        <v>86.5</v>
      </c>
      <c r="GO20" s="17">
        <v>86.362970000000004</v>
      </c>
      <c r="GP20" s="17">
        <v>86.320319999999995</v>
      </c>
      <c r="GQ20" s="17">
        <v>0.17968000000000001</v>
      </c>
      <c r="GR20" s="17">
        <v>7.5</v>
      </c>
      <c r="GS20" s="17">
        <v>7.5072400000000004</v>
      </c>
      <c r="GT20" s="17">
        <v>7.5072400000000004</v>
      </c>
      <c r="GU20" s="17">
        <v>-7.2399999999999999E-3</v>
      </c>
      <c r="GV20" s="17">
        <v>8.8000000000000007</v>
      </c>
      <c r="GW20" s="17">
        <v>7.8757999999999999</v>
      </c>
      <c r="GX20" s="17">
        <v>7.8757999999999999</v>
      </c>
      <c r="GY20" s="17">
        <v>0.92420000000000002</v>
      </c>
      <c r="GZ20" s="17">
        <v>12.2</v>
      </c>
      <c r="HA20" s="17"/>
      <c r="HB20" s="17"/>
      <c r="HC20" s="17">
        <v>12.2</v>
      </c>
      <c r="HD20" s="17">
        <v>22.4</v>
      </c>
      <c r="HE20" s="17">
        <v>21.751460000000002</v>
      </c>
      <c r="HF20" s="17">
        <v>21.751460000000002</v>
      </c>
      <c r="HG20" s="17">
        <v>0.64854000000000001</v>
      </c>
      <c r="HH20" s="17"/>
      <c r="HI20" s="17"/>
      <c r="HJ20" s="17"/>
      <c r="HK20" s="17">
        <v>0</v>
      </c>
      <c r="HL20" s="17">
        <v>17.3</v>
      </c>
      <c r="HM20" s="17"/>
      <c r="HN20" s="17"/>
      <c r="HO20" s="17">
        <v>17.3</v>
      </c>
      <c r="HP20" s="17">
        <v>37.700000000000003</v>
      </c>
      <c r="HQ20" s="17">
        <v>60.334890000000001</v>
      </c>
      <c r="HR20" s="17">
        <v>38.857030000000002</v>
      </c>
      <c r="HS20" s="17">
        <v>-1.15703</v>
      </c>
      <c r="HT20" s="17"/>
      <c r="HU20" s="17"/>
      <c r="HV20" s="17"/>
      <c r="HW20" s="17">
        <v>0</v>
      </c>
      <c r="HX20" s="17"/>
      <c r="HY20" s="17"/>
      <c r="HZ20" s="17"/>
      <c r="IA20" s="17">
        <v>0</v>
      </c>
      <c r="IB20" s="17">
        <v>70.8</v>
      </c>
      <c r="IC20" s="17">
        <v>64.024109999999993</v>
      </c>
      <c r="ID20" s="17">
        <v>66.507930000000002</v>
      </c>
      <c r="IE20" s="17">
        <v>4.2920699999999998</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85</v>
      </c>
      <c r="JE20" s="17">
        <v>69.021389999999997</v>
      </c>
      <c r="JF20" s="17">
        <v>80.064700000000002</v>
      </c>
      <c r="JG20" s="17">
        <v>4.9352999999999998</v>
      </c>
      <c r="JH20" s="17">
        <v>178.3</v>
      </c>
      <c r="JI20" s="17">
        <v>185.31679</v>
      </c>
      <c r="JJ20" s="17">
        <v>185.31679</v>
      </c>
      <c r="JK20" s="17">
        <v>-7.0167900000000003</v>
      </c>
      <c r="JL20" s="17">
        <v>175.9</v>
      </c>
      <c r="JM20" s="17">
        <v>185.31679</v>
      </c>
      <c r="JN20" s="17">
        <v>185.31679</v>
      </c>
      <c r="JO20" s="17">
        <v>-9.4167900000000007</v>
      </c>
      <c r="JP20" s="17">
        <v>211.1</v>
      </c>
      <c r="JQ20" s="17">
        <v>185.31679</v>
      </c>
      <c r="JR20" s="17">
        <v>185.31679</v>
      </c>
      <c r="JS20" s="17">
        <v>25.78321</v>
      </c>
      <c r="JT20" s="17">
        <v>272.8</v>
      </c>
      <c r="JU20" s="17">
        <v>278.80993999999998</v>
      </c>
      <c r="JV20" s="17">
        <v>278.80993999999998</v>
      </c>
      <c r="JW20" s="17">
        <v>-6.0099400000000003</v>
      </c>
      <c r="JX20" s="17">
        <v>76.5</v>
      </c>
      <c r="JY20" s="17">
        <v>73.590999999999994</v>
      </c>
      <c r="JZ20" s="17">
        <v>73.590999999999994</v>
      </c>
      <c r="KA20" s="17">
        <v>2.9089999999999998</v>
      </c>
      <c r="KB20" s="17">
        <v>37.200000000000003</v>
      </c>
      <c r="KC20" s="17">
        <v>36.905999999999999</v>
      </c>
      <c r="KD20" s="17">
        <v>36.905999999999999</v>
      </c>
      <c r="KE20" s="17">
        <v>0.29399999999999998</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0.8</v>
      </c>
      <c r="LE20" s="17">
        <v>0.37169999999999997</v>
      </c>
      <c r="LF20" s="17">
        <v>0.37169999999999997</v>
      </c>
      <c r="LG20" s="17">
        <v>0.42830000000000001</v>
      </c>
      <c r="LH20" s="17">
        <v>67.5</v>
      </c>
      <c r="LI20" s="17">
        <v>118.55670000000001</v>
      </c>
      <c r="LJ20" s="17">
        <v>119.53189</v>
      </c>
      <c r="LK20" s="17">
        <v>-52.031889999999997</v>
      </c>
      <c r="LL20" s="17">
        <v>72.3</v>
      </c>
      <c r="LM20" s="17">
        <v>86.029120000000006</v>
      </c>
      <c r="LN20" s="17">
        <v>82.178799999999995</v>
      </c>
      <c r="LO20" s="17">
        <v>-9.8788</v>
      </c>
      <c r="LP20" s="17">
        <v>61.9</v>
      </c>
      <c r="LQ20" s="17">
        <v>67.133979999999994</v>
      </c>
      <c r="LR20" s="17">
        <v>67.133979999999994</v>
      </c>
      <c r="LS20" s="17">
        <v>-5.2339799999999999</v>
      </c>
      <c r="LT20" s="17">
        <v>64.7</v>
      </c>
      <c r="LU20" s="17">
        <v>68.645700000000005</v>
      </c>
      <c r="LV20" s="17">
        <v>68.319999999999993</v>
      </c>
      <c r="LW20" s="17">
        <v>-3.62</v>
      </c>
      <c r="LX20" s="17">
        <v>29.7</v>
      </c>
      <c r="LY20" s="17">
        <v>29.951460000000001</v>
      </c>
      <c r="LZ20" s="17">
        <v>29.951460000000001</v>
      </c>
      <c r="MA20" s="17">
        <v>-0.25146000000000002</v>
      </c>
      <c r="MB20" s="17"/>
      <c r="MC20" s="17"/>
      <c r="MD20" s="17"/>
      <c r="ME20" s="17">
        <v>0</v>
      </c>
      <c r="MF20" s="17">
        <v>0</v>
      </c>
      <c r="MG20" s="17"/>
      <c r="MH20" s="17"/>
      <c r="MI20" s="17">
        <v>0</v>
      </c>
      <c r="MJ20" s="17"/>
      <c r="MK20" s="17"/>
      <c r="ML20" s="17"/>
      <c r="MM20" s="17">
        <v>0</v>
      </c>
      <c r="MN20" s="17">
        <v>147.5</v>
      </c>
      <c r="MO20" s="17">
        <v>151.08876000000001</v>
      </c>
      <c r="MP20" s="17">
        <v>151.08876000000001</v>
      </c>
      <c r="MQ20" s="17">
        <v>-3.5887600000000002</v>
      </c>
      <c r="MR20" s="17">
        <v>149.5</v>
      </c>
      <c r="MS20" s="17">
        <v>151.08876000000001</v>
      </c>
      <c r="MT20" s="17">
        <v>151.08876000000001</v>
      </c>
      <c r="MU20" s="17">
        <v>-1.58876</v>
      </c>
      <c r="MV20" s="17">
        <v>150.4</v>
      </c>
      <c r="MW20" s="17">
        <v>151.54248000000001</v>
      </c>
      <c r="MX20" s="17">
        <v>151.54248000000001</v>
      </c>
      <c r="MY20" s="17">
        <v>-1.1424799999999999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218.3</v>
      </c>
      <c r="NU20" s="17">
        <v>206.29038</v>
      </c>
      <c r="NV20" s="17">
        <v>206.29038</v>
      </c>
      <c r="NW20" s="17">
        <v>12.00962</v>
      </c>
      <c r="NX20" s="17">
        <v>104.9</v>
      </c>
      <c r="NY20" s="17">
        <v>103.45493</v>
      </c>
      <c r="NZ20" s="17">
        <v>103.45493</v>
      </c>
      <c r="OA20" s="17">
        <v>1.4450700000000001</v>
      </c>
      <c r="OB20" s="17">
        <v>0</v>
      </c>
      <c r="OC20" s="17"/>
      <c r="OD20" s="17"/>
      <c r="OE20" s="17">
        <v>0</v>
      </c>
      <c r="OF20" s="17">
        <v>7.3</v>
      </c>
      <c r="OG20" s="17">
        <v>16.48</v>
      </c>
      <c r="OH20" s="17">
        <v>16.48</v>
      </c>
      <c r="OI20" s="17">
        <v>-9.18</v>
      </c>
      <c r="OJ20" s="17">
        <v>5.5</v>
      </c>
      <c r="OK20" s="17">
        <v>3.863</v>
      </c>
      <c r="OL20" s="17">
        <v>3.863</v>
      </c>
      <c r="OM20" s="17">
        <v>1.637</v>
      </c>
      <c r="ON20" s="17">
        <v>12.9</v>
      </c>
      <c r="OO20" s="17">
        <v>13.395</v>
      </c>
      <c r="OP20" s="17">
        <v>13.395</v>
      </c>
      <c r="OQ20" s="17">
        <v>-0.495</v>
      </c>
      <c r="OR20" s="17">
        <v>0</v>
      </c>
      <c r="OS20" s="17"/>
      <c r="OT20" s="17"/>
      <c r="OU20" s="17">
        <v>0</v>
      </c>
      <c r="OV20" s="17">
        <v>4.5</v>
      </c>
      <c r="OW20" s="17">
        <v>4.2</v>
      </c>
      <c r="OX20" s="17">
        <v>4.2</v>
      </c>
      <c r="OY20" s="17">
        <v>0.3</v>
      </c>
      <c r="OZ20" s="17"/>
      <c r="PA20" s="17"/>
      <c r="PB20" s="17"/>
      <c r="PC20" s="17">
        <v>0</v>
      </c>
      <c r="PD20" s="17">
        <v>9.9</v>
      </c>
      <c r="PE20" s="17"/>
      <c r="PF20" s="17"/>
      <c r="PG20" s="17">
        <v>9.9</v>
      </c>
      <c r="PH20" s="17">
        <v>3.3</v>
      </c>
      <c r="PI20" s="17">
        <v>2.3549699999999998</v>
      </c>
      <c r="PJ20" s="17"/>
      <c r="PK20" s="17">
        <v>3.3</v>
      </c>
      <c r="PL20" s="17">
        <v>13.3</v>
      </c>
      <c r="PM20" s="17">
        <v>29</v>
      </c>
      <c r="PN20" s="17">
        <v>29</v>
      </c>
      <c r="PO20" s="17">
        <v>-15.7</v>
      </c>
      <c r="PP20" s="17">
        <v>0.2</v>
      </c>
      <c r="PQ20" s="17">
        <v>1</v>
      </c>
      <c r="PR20" s="17">
        <v>1</v>
      </c>
      <c r="PS20" s="17">
        <v>-0.8</v>
      </c>
      <c r="PT20" s="17">
        <v>1.5</v>
      </c>
      <c r="PU20" s="17">
        <v>1.4</v>
      </c>
      <c r="PV20" s="17">
        <v>1.4</v>
      </c>
      <c r="PW20" s="17">
        <v>0.1</v>
      </c>
      <c r="PX20" s="17">
        <v>4.0999999999999996</v>
      </c>
      <c r="PY20" s="17">
        <v>4</v>
      </c>
      <c r="PZ20" s="17">
        <v>4</v>
      </c>
      <c r="QA20" s="17">
        <v>0.1</v>
      </c>
      <c r="QB20" s="17">
        <v>19.8</v>
      </c>
      <c r="QC20" s="17">
        <v>19.417480000000001</v>
      </c>
      <c r="QD20" s="17">
        <v>19.417480000000001</v>
      </c>
      <c r="QE20" s="17">
        <v>0.38252000000000003</v>
      </c>
      <c r="QF20" s="17">
        <v>8.9</v>
      </c>
      <c r="QG20" s="17">
        <v>9</v>
      </c>
      <c r="QH20" s="17">
        <v>9</v>
      </c>
      <c r="QI20" s="17">
        <v>-0.1</v>
      </c>
      <c r="QJ20" s="17">
        <v>3.7</v>
      </c>
      <c r="QK20" s="17">
        <v>3.5</v>
      </c>
      <c r="QL20" s="17">
        <v>3.5</v>
      </c>
      <c r="QM20" s="17">
        <v>0.2</v>
      </c>
      <c r="QN20" s="17">
        <v>3.5</v>
      </c>
      <c r="QO20" s="17">
        <v>3.4</v>
      </c>
      <c r="QP20" s="17">
        <v>3.4</v>
      </c>
      <c r="QQ20" s="17">
        <v>0.1</v>
      </c>
      <c r="QR20" s="17">
        <v>17.5</v>
      </c>
      <c r="QS20" s="17">
        <v>17.475729999999999</v>
      </c>
      <c r="QT20" s="17">
        <v>17.475729999999999</v>
      </c>
      <c r="QU20" s="17">
        <v>2.427E-2</v>
      </c>
      <c r="QV20" s="17">
        <v>5.2</v>
      </c>
      <c r="QW20" s="17">
        <v>1.5149999999999999</v>
      </c>
      <c r="QX20" s="17">
        <v>1.5149999999999999</v>
      </c>
      <c r="QY20" s="17">
        <v>3.6850000000000001</v>
      </c>
      <c r="QZ20" s="17">
        <v>5.8</v>
      </c>
      <c r="RA20" s="17">
        <v>0.79600000000000004</v>
      </c>
      <c r="RB20" s="17">
        <v>0.79600000000000004</v>
      </c>
      <c r="RC20" s="17">
        <v>5.0039999999999996</v>
      </c>
      <c r="RD20" s="17">
        <v>3.2</v>
      </c>
      <c r="RE20" s="17">
        <v>2.9060000000000001</v>
      </c>
      <c r="RF20" s="17">
        <v>2.9060000000000001</v>
      </c>
      <c r="RG20" s="17">
        <v>0.29399999999999998</v>
      </c>
      <c r="RH20" s="17">
        <v>7.3</v>
      </c>
      <c r="RI20" s="17">
        <v>5.649</v>
      </c>
      <c r="RJ20" s="17">
        <v>5.649</v>
      </c>
      <c r="RK20" s="17">
        <v>1.651</v>
      </c>
      <c r="RL20" s="17">
        <v>6.2</v>
      </c>
      <c r="RM20" s="17">
        <v>0.60299999999999998</v>
      </c>
      <c r="RN20" s="17">
        <v>0.60299999999999998</v>
      </c>
      <c r="RO20" s="17">
        <v>5.5970000000000004</v>
      </c>
      <c r="RP20" s="17">
        <v>2</v>
      </c>
      <c r="RQ20" s="17">
        <v>1.95</v>
      </c>
      <c r="RR20" s="17">
        <v>1.95</v>
      </c>
      <c r="RS20" s="17">
        <v>0.05</v>
      </c>
      <c r="RT20" s="17">
        <v>14.3</v>
      </c>
      <c r="RU20" s="17">
        <v>14.80927</v>
      </c>
      <c r="RV20" s="17">
        <v>15.383800000000001</v>
      </c>
      <c r="RW20" s="17">
        <v>-1.0838000000000001</v>
      </c>
      <c r="RX20" s="17">
        <v>1.4</v>
      </c>
      <c r="RY20" s="17">
        <v>1.2</v>
      </c>
      <c r="RZ20" s="17">
        <v>1.2</v>
      </c>
      <c r="SA20" s="17">
        <v>0.2</v>
      </c>
      <c r="SB20" s="17">
        <v>0.4</v>
      </c>
      <c r="SC20" s="17">
        <v>0.4</v>
      </c>
      <c r="SD20" s="17">
        <v>0.4</v>
      </c>
      <c r="SE20" s="17">
        <v>0</v>
      </c>
      <c r="SF20" s="17">
        <v>4.8</v>
      </c>
      <c r="SG20" s="17">
        <v>3.5</v>
      </c>
      <c r="SH20" s="17">
        <v>3.5</v>
      </c>
      <c r="SI20" s="17">
        <v>1.3</v>
      </c>
      <c r="SJ20" s="17">
        <v>3</v>
      </c>
      <c r="SK20" s="17">
        <v>2.2999999999999998</v>
      </c>
      <c r="SL20" s="17">
        <v>2.2999999999999998</v>
      </c>
      <c r="SM20" s="17">
        <v>0.7</v>
      </c>
      <c r="SN20" s="17">
        <v>3.1</v>
      </c>
      <c r="SO20" s="17">
        <v>3</v>
      </c>
      <c r="SP20" s="17">
        <v>3</v>
      </c>
      <c r="SQ20" s="17">
        <v>0.1</v>
      </c>
      <c r="SR20" s="17">
        <v>4.3</v>
      </c>
      <c r="SS20" s="17">
        <v>4.5</v>
      </c>
      <c r="ST20" s="17">
        <v>4.5</v>
      </c>
      <c r="SU20" s="17">
        <v>-0.2</v>
      </c>
      <c r="SV20" s="17">
        <v>10</v>
      </c>
      <c r="SW20" s="17">
        <v>10</v>
      </c>
      <c r="SX20" s="17">
        <v>10</v>
      </c>
      <c r="SY20" s="17">
        <v>0</v>
      </c>
      <c r="SZ20" s="17">
        <v>4.9000000000000004</v>
      </c>
      <c r="TA20" s="17">
        <v>18.091000000000001</v>
      </c>
      <c r="TB20" s="17">
        <v>18.091000000000001</v>
      </c>
      <c r="TC20" s="17">
        <v>-13.191000000000001</v>
      </c>
      <c r="TD20" s="17">
        <v>7.7</v>
      </c>
      <c r="TE20" s="17">
        <v>8.7769999999999992</v>
      </c>
      <c r="TF20" s="17">
        <v>8.7769999999999992</v>
      </c>
      <c r="TG20" s="17">
        <v>-1.077</v>
      </c>
      <c r="TH20" s="17">
        <v>2</v>
      </c>
      <c r="TI20" s="17">
        <v>1.885</v>
      </c>
      <c r="TJ20" s="17">
        <v>1.885</v>
      </c>
      <c r="TK20" s="17">
        <v>0.115</v>
      </c>
      <c r="TL20" s="17">
        <v>0</v>
      </c>
      <c r="TM20" s="17">
        <v>3.9089999999999998</v>
      </c>
      <c r="TN20" s="17">
        <v>3.9089999999999998</v>
      </c>
      <c r="TO20" s="17">
        <v>-3.9089999999999998</v>
      </c>
      <c r="TP20" s="17">
        <v>1.8</v>
      </c>
      <c r="TQ20" s="17">
        <v>13.6</v>
      </c>
      <c r="TR20" s="17">
        <v>13.6</v>
      </c>
      <c r="TS20" s="17">
        <v>-11.8</v>
      </c>
      <c r="TT20" s="17">
        <v>0</v>
      </c>
      <c r="TU20" s="17">
        <v>0.151</v>
      </c>
      <c r="TV20" s="17">
        <v>0.151</v>
      </c>
      <c r="TW20" s="17">
        <v>-0.151</v>
      </c>
      <c r="TX20" s="17">
        <v>0</v>
      </c>
      <c r="TY20" s="17">
        <v>0.13400000000000001</v>
      </c>
      <c r="TZ20" s="17">
        <v>0.13400000000000001</v>
      </c>
      <c r="UA20" s="17">
        <v>-0.13400000000000001</v>
      </c>
      <c r="UB20" s="17">
        <v>10.5</v>
      </c>
      <c r="UC20" s="17">
        <v>6</v>
      </c>
      <c r="UD20" s="17">
        <v>6</v>
      </c>
      <c r="UE20" s="17">
        <v>4.5</v>
      </c>
      <c r="UF20" s="17">
        <v>4.3</v>
      </c>
      <c r="UG20" s="17">
        <v>2.5</v>
      </c>
      <c r="UH20" s="17">
        <v>2.5</v>
      </c>
      <c r="UI20" s="17">
        <v>1.8</v>
      </c>
      <c r="UJ20" s="17">
        <v>8.3000000000000007</v>
      </c>
      <c r="UK20" s="17">
        <v>7.3</v>
      </c>
      <c r="UL20" s="17">
        <v>7.3</v>
      </c>
      <c r="UM20" s="17">
        <v>1</v>
      </c>
      <c r="UN20" s="17">
        <v>4.8</v>
      </c>
      <c r="UO20" s="17">
        <v>4</v>
      </c>
      <c r="UP20" s="17">
        <v>4</v>
      </c>
      <c r="UQ20" s="17">
        <v>0.8</v>
      </c>
      <c r="UR20" s="17">
        <v>5</v>
      </c>
      <c r="US20" s="17">
        <v>4</v>
      </c>
      <c r="UT20" s="17">
        <v>4</v>
      </c>
      <c r="UU20" s="17">
        <v>1</v>
      </c>
      <c r="UV20" s="17">
        <v>5.2</v>
      </c>
      <c r="UW20" s="17">
        <v>4.2</v>
      </c>
      <c r="UX20" s="17">
        <v>4.2</v>
      </c>
      <c r="UY20" s="17">
        <v>1</v>
      </c>
      <c r="UZ20" s="17">
        <v>11</v>
      </c>
      <c r="VA20" s="17">
        <v>9.73</v>
      </c>
      <c r="VB20" s="17">
        <v>9.73</v>
      </c>
      <c r="VC20" s="17">
        <v>1.27</v>
      </c>
      <c r="VD20" s="17">
        <v>15.3</v>
      </c>
      <c r="VE20" s="17">
        <v>6.4950000000000001</v>
      </c>
      <c r="VF20" s="17">
        <v>6.4950000000000001</v>
      </c>
      <c r="VG20" s="17">
        <v>8.8049999999999997</v>
      </c>
      <c r="VH20" s="17">
        <v>0</v>
      </c>
      <c r="VI20" s="17">
        <v>1.613</v>
      </c>
      <c r="VJ20" s="17">
        <v>1.613</v>
      </c>
      <c r="VK20" s="17">
        <v>-1.613</v>
      </c>
      <c r="VL20" s="17">
        <v>11.2</v>
      </c>
      <c r="VM20" s="17">
        <v>12.307</v>
      </c>
      <c r="VN20" s="17">
        <v>12.307</v>
      </c>
      <c r="VO20" s="17">
        <v>-1.107</v>
      </c>
      <c r="VP20" s="17">
        <v>0.6</v>
      </c>
      <c r="VQ20" s="17">
        <v>0.6</v>
      </c>
      <c r="VR20" s="17">
        <v>0.6</v>
      </c>
      <c r="VS20" s="17">
        <v>0</v>
      </c>
      <c r="VT20" s="17">
        <v>1.3</v>
      </c>
      <c r="VU20" s="17">
        <v>8</v>
      </c>
      <c r="VV20" s="17">
        <v>8</v>
      </c>
      <c r="VW20" s="17">
        <v>-6.7</v>
      </c>
      <c r="VX20" s="17">
        <v>2.2000000000000002</v>
      </c>
      <c r="VY20" s="17">
        <v>12</v>
      </c>
      <c r="VZ20" s="17">
        <v>12</v>
      </c>
      <c r="WA20" s="17">
        <v>-9.8000000000000007</v>
      </c>
      <c r="WB20" s="17">
        <v>9.6</v>
      </c>
      <c r="WC20" s="17">
        <v>7.9370000000000003</v>
      </c>
      <c r="WD20" s="17">
        <v>7.9370000000000003</v>
      </c>
      <c r="WE20" s="17">
        <v>1.663</v>
      </c>
      <c r="WF20" s="17">
        <v>2.9</v>
      </c>
      <c r="WG20" s="17">
        <v>3</v>
      </c>
      <c r="WH20" s="17">
        <v>3</v>
      </c>
      <c r="WI20" s="17">
        <v>-0.1</v>
      </c>
      <c r="WJ20" s="17">
        <v>2.4</v>
      </c>
      <c r="WK20" s="17">
        <v>2.4</v>
      </c>
      <c r="WL20" s="17">
        <v>2.4</v>
      </c>
      <c r="WM20" s="17">
        <v>0</v>
      </c>
      <c r="WN20" s="17">
        <v>2.4</v>
      </c>
      <c r="WO20" s="17">
        <v>2.4</v>
      </c>
      <c r="WP20" s="17">
        <v>2.4</v>
      </c>
      <c r="WQ20" s="17">
        <v>0</v>
      </c>
      <c r="WR20" s="17">
        <v>2.6</v>
      </c>
      <c r="WS20" s="17">
        <v>2.8</v>
      </c>
      <c r="WT20" s="17">
        <v>2.8</v>
      </c>
      <c r="WU20" s="17">
        <v>-0.2</v>
      </c>
      <c r="WV20" s="17">
        <v>0</v>
      </c>
      <c r="WW20" s="17">
        <v>0.82499999999999996</v>
      </c>
      <c r="WX20" s="17">
        <v>0.82499999999999996</v>
      </c>
      <c r="WY20" s="17">
        <v>-0.82499999999999996</v>
      </c>
      <c r="WZ20" s="17">
        <v>7.2</v>
      </c>
      <c r="XA20" s="17">
        <v>7.6</v>
      </c>
      <c r="XB20" s="17">
        <v>7.6</v>
      </c>
      <c r="XC20" s="17">
        <v>-0.4</v>
      </c>
      <c r="XD20" s="17">
        <v>20</v>
      </c>
      <c r="XE20" s="17">
        <v>19.223299999999998</v>
      </c>
      <c r="XF20" s="17">
        <v>19.223299999999998</v>
      </c>
      <c r="XG20" s="17">
        <v>0.77669999999999995</v>
      </c>
      <c r="XH20" s="17">
        <v>9.4</v>
      </c>
      <c r="XI20" s="17">
        <v>10.8</v>
      </c>
      <c r="XJ20" s="17">
        <v>10.8</v>
      </c>
      <c r="XK20" s="17">
        <v>-1.4</v>
      </c>
      <c r="XL20" s="17">
        <v>29.65</v>
      </c>
      <c r="XM20" s="17">
        <v>28</v>
      </c>
      <c r="XN20" s="17">
        <v>28</v>
      </c>
      <c r="XO20" s="17">
        <v>1.65</v>
      </c>
      <c r="XP20" s="17">
        <v>29.82</v>
      </c>
      <c r="XQ20" s="17">
        <v>28</v>
      </c>
      <c r="XR20" s="17">
        <v>28</v>
      </c>
      <c r="XS20" s="17">
        <v>1.82</v>
      </c>
      <c r="XT20" s="17">
        <v>15</v>
      </c>
      <c r="XU20" s="17">
        <v>14</v>
      </c>
      <c r="XV20" s="17">
        <v>14</v>
      </c>
      <c r="XW20" s="17">
        <v>1</v>
      </c>
      <c r="XX20" s="17">
        <v>16.3</v>
      </c>
      <c r="XY20" s="17">
        <v>19</v>
      </c>
      <c r="XZ20" s="17">
        <v>19</v>
      </c>
      <c r="YA20" s="17">
        <v>-2.7</v>
      </c>
      <c r="YB20" s="17">
        <v>8.1999999999999993</v>
      </c>
      <c r="YC20" s="17">
        <v>7.86</v>
      </c>
      <c r="YD20" s="17">
        <v>7.86</v>
      </c>
      <c r="YE20" s="17">
        <v>0.34</v>
      </c>
      <c r="YF20" s="17">
        <v>10.5</v>
      </c>
      <c r="YG20" s="17">
        <v>11</v>
      </c>
      <c r="YH20" s="17">
        <v>11</v>
      </c>
      <c r="YI20" s="17">
        <v>-0.5</v>
      </c>
    </row>
    <row r="21" spans="1:659" ht="24" customHeight="1" x14ac:dyDescent="0.25">
      <c r="A21" s="1"/>
      <c r="B21" s="16" t="s">
        <v>92</v>
      </c>
      <c r="C21" s="16" t="s">
        <v>887</v>
      </c>
      <c r="D21" s="17">
        <v>92.7</v>
      </c>
      <c r="E21" s="17">
        <v>91.28877</v>
      </c>
      <c r="F21" s="17">
        <v>97.083060000000003</v>
      </c>
      <c r="G21" s="17">
        <v>-4.3830600000000004</v>
      </c>
      <c r="H21" s="17">
        <v>621.6</v>
      </c>
      <c r="I21" s="17">
        <v>582.92313000000001</v>
      </c>
      <c r="J21" s="17">
        <v>599.87437</v>
      </c>
      <c r="K21" s="17">
        <v>21.725629999999999</v>
      </c>
      <c r="L21" s="17">
        <v>209.8</v>
      </c>
      <c r="M21" s="17">
        <v>189.63525999999999</v>
      </c>
      <c r="N21" s="17">
        <v>195.14979</v>
      </c>
      <c r="O21" s="17">
        <v>14.65021</v>
      </c>
      <c r="P21" s="17"/>
      <c r="Q21" s="17"/>
      <c r="R21" s="17"/>
      <c r="S21" s="17">
        <v>0</v>
      </c>
      <c r="T21" s="17"/>
      <c r="U21" s="17"/>
      <c r="V21" s="17"/>
      <c r="W21" s="17">
        <v>0</v>
      </c>
      <c r="X21" s="17">
        <v>39.5</v>
      </c>
      <c r="Y21" s="17">
        <v>41.292659999999998</v>
      </c>
      <c r="Z21" s="17"/>
      <c r="AA21" s="17">
        <v>39.5</v>
      </c>
      <c r="AB21" s="17">
        <v>112.2</v>
      </c>
      <c r="AC21" s="17">
        <v>109.98820000000001</v>
      </c>
      <c r="AD21" s="17">
        <v>91.364000000000004</v>
      </c>
      <c r="AE21" s="17">
        <v>20.835999999999999</v>
      </c>
      <c r="AF21" s="17"/>
      <c r="AG21" s="17"/>
      <c r="AH21" s="17"/>
      <c r="AI21" s="17">
        <v>0</v>
      </c>
      <c r="AJ21" s="17"/>
      <c r="AK21" s="17"/>
      <c r="AL21" s="17"/>
      <c r="AM21" s="17">
        <v>0</v>
      </c>
      <c r="AN21" s="17">
        <v>189.1</v>
      </c>
      <c r="AO21" s="17">
        <v>196.22801999999999</v>
      </c>
      <c r="AP21" s="17">
        <v>196.22801999999999</v>
      </c>
      <c r="AQ21" s="17">
        <v>-7.1280200000000002</v>
      </c>
      <c r="AR21" s="17">
        <v>208.8</v>
      </c>
      <c r="AS21" s="17">
        <v>196.22801999999999</v>
      </c>
      <c r="AT21" s="17">
        <v>196.22801999999999</v>
      </c>
      <c r="AU21" s="17">
        <v>12.57198</v>
      </c>
      <c r="AV21" s="17">
        <v>210.9</v>
      </c>
      <c r="AW21" s="17">
        <v>196.22801999999999</v>
      </c>
      <c r="AX21" s="17">
        <v>196.22801999999999</v>
      </c>
      <c r="AY21" s="17">
        <v>14.67198</v>
      </c>
      <c r="AZ21" s="17">
        <v>289.39999999999998</v>
      </c>
      <c r="BA21" s="17">
        <v>295.22593999999998</v>
      </c>
      <c r="BB21" s="17">
        <v>295.22593999999998</v>
      </c>
      <c r="BC21" s="17">
        <v>-5.8259400000000001</v>
      </c>
      <c r="BD21" s="17">
        <v>217.6</v>
      </c>
      <c r="BE21" s="17">
        <v>207.04164</v>
      </c>
      <c r="BF21" s="17">
        <v>207.04164</v>
      </c>
      <c r="BG21" s="17">
        <v>10.55836</v>
      </c>
      <c r="BH21" s="17">
        <v>111.7</v>
      </c>
      <c r="BI21" s="17">
        <v>103.8317</v>
      </c>
      <c r="BJ21" s="17">
        <v>103.8317</v>
      </c>
      <c r="BK21" s="17">
        <v>7.8682999999999996</v>
      </c>
      <c r="BL21" s="17">
        <v>239.2</v>
      </c>
      <c r="BM21" s="17">
        <v>284.47870999999998</v>
      </c>
      <c r="BN21" s="17">
        <v>337.96852000000001</v>
      </c>
      <c r="BO21" s="17">
        <v>-98.768519999999995</v>
      </c>
      <c r="BP21" s="17">
        <v>2.9</v>
      </c>
      <c r="BQ21" s="17">
        <v>3.4527100000000002</v>
      </c>
      <c r="BR21" s="17">
        <v>3.4527100000000002</v>
      </c>
      <c r="BS21" s="17">
        <v>-0.55271000000000003</v>
      </c>
      <c r="BT21" s="17"/>
      <c r="BU21" s="17"/>
      <c r="BV21" s="17"/>
      <c r="BW21" s="17">
        <v>0</v>
      </c>
      <c r="BX21" s="17"/>
      <c r="BY21" s="17"/>
      <c r="BZ21" s="17"/>
      <c r="CA21" s="17">
        <v>0</v>
      </c>
      <c r="CB21" s="17"/>
      <c r="CC21" s="17"/>
      <c r="CD21" s="17"/>
      <c r="CE21" s="17">
        <v>0</v>
      </c>
      <c r="CF21" s="17"/>
      <c r="CG21" s="17"/>
      <c r="CH21" s="17"/>
      <c r="CI21" s="17">
        <v>0</v>
      </c>
      <c r="CJ21" s="17">
        <v>115.7</v>
      </c>
      <c r="CK21" s="17">
        <v>117.29303</v>
      </c>
      <c r="CL21" s="17">
        <v>117.29303</v>
      </c>
      <c r="CM21" s="17">
        <v>-1.5930299999999999</v>
      </c>
      <c r="CN21" s="17">
        <v>7.7</v>
      </c>
      <c r="CO21" s="17"/>
      <c r="CP21" s="17">
        <v>5.1333399999999996</v>
      </c>
      <c r="CQ21" s="17">
        <v>2.5666600000000002</v>
      </c>
      <c r="CR21" s="17">
        <v>6</v>
      </c>
      <c r="CS21" s="17">
        <v>2.8177599999999998</v>
      </c>
      <c r="CT21" s="17">
        <v>2.8177599999999998</v>
      </c>
      <c r="CU21" s="17">
        <v>3.1822400000000002</v>
      </c>
      <c r="CV21" s="17"/>
      <c r="CW21" s="17"/>
      <c r="CX21" s="17"/>
      <c r="CY21" s="17">
        <v>0</v>
      </c>
      <c r="CZ21" s="17">
        <v>6.9</v>
      </c>
      <c r="DA21" s="17">
        <v>6.8787000000000003</v>
      </c>
      <c r="DB21" s="17">
        <v>6.8787000000000003</v>
      </c>
      <c r="DC21" s="17">
        <v>2.1299999999999999E-2</v>
      </c>
      <c r="DD21" s="17">
        <v>9.9</v>
      </c>
      <c r="DE21" s="17">
        <v>14.919420000000001</v>
      </c>
      <c r="DF21" s="17">
        <v>14.919420000000001</v>
      </c>
      <c r="DG21" s="17">
        <v>-5.0194200000000002</v>
      </c>
      <c r="DH21" s="17">
        <v>84.6</v>
      </c>
      <c r="DI21" s="17">
        <v>83.373400000000004</v>
      </c>
      <c r="DJ21" s="17">
        <v>81.708960000000005</v>
      </c>
      <c r="DK21" s="17">
        <v>2.8910399999999998</v>
      </c>
      <c r="DL21" s="17"/>
      <c r="DM21" s="17"/>
      <c r="DN21" s="17"/>
      <c r="DO21" s="17">
        <v>0</v>
      </c>
      <c r="DP21" s="17"/>
      <c r="DQ21" s="17"/>
      <c r="DR21" s="17"/>
      <c r="DS21" s="17">
        <v>0</v>
      </c>
      <c r="DT21" s="17"/>
      <c r="DU21" s="17"/>
      <c r="DV21" s="17"/>
      <c r="DW21" s="17">
        <v>0</v>
      </c>
      <c r="DX21" s="17">
        <v>0</v>
      </c>
      <c r="DY21" s="17"/>
      <c r="DZ21" s="17"/>
      <c r="EA21" s="17">
        <v>0</v>
      </c>
      <c r="EB21" s="17">
        <v>79.599999999999994</v>
      </c>
      <c r="EC21" s="17">
        <v>75.665019999999998</v>
      </c>
      <c r="ED21" s="17">
        <v>69.855620000000002</v>
      </c>
      <c r="EE21" s="17">
        <v>9.7443799999999996</v>
      </c>
      <c r="EF21" s="17">
        <v>24.5</v>
      </c>
      <c r="EG21" s="17">
        <v>67.076400000000007</v>
      </c>
      <c r="EH21" s="17">
        <v>87.244680000000002</v>
      </c>
      <c r="EI21" s="17">
        <v>-62.744680000000002</v>
      </c>
      <c r="EJ21" s="17"/>
      <c r="EK21" s="17"/>
      <c r="EL21" s="17"/>
      <c r="EM21" s="17">
        <v>0</v>
      </c>
      <c r="EN21" s="17"/>
      <c r="EO21" s="17"/>
      <c r="EP21" s="17"/>
      <c r="EQ21" s="17">
        <v>0</v>
      </c>
      <c r="ER21" s="17"/>
      <c r="ES21" s="17"/>
      <c r="ET21" s="17"/>
      <c r="EU21" s="17">
        <v>0</v>
      </c>
      <c r="EV21" s="17">
        <v>0</v>
      </c>
      <c r="EW21" s="17"/>
      <c r="EX21" s="17"/>
      <c r="EY21" s="17">
        <v>0</v>
      </c>
      <c r="EZ21" s="17">
        <v>0</v>
      </c>
      <c r="FA21" s="17"/>
      <c r="FB21" s="17"/>
      <c r="FC21" s="17">
        <v>0</v>
      </c>
      <c r="FD21" s="17">
        <v>37.9</v>
      </c>
      <c r="FE21" s="17">
        <v>25.99446</v>
      </c>
      <c r="FF21" s="17">
        <v>25.99446</v>
      </c>
      <c r="FG21" s="17">
        <v>11.90554</v>
      </c>
      <c r="FH21" s="17">
        <v>0</v>
      </c>
      <c r="FI21" s="17">
        <v>67.010310000000004</v>
      </c>
      <c r="FJ21" s="17">
        <v>66.990290000000002</v>
      </c>
      <c r="FK21" s="17">
        <v>-66.990290000000002</v>
      </c>
      <c r="FL21" s="17"/>
      <c r="FM21" s="17"/>
      <c r="FN21" s="17"/>
      <c r="FO21" s="17">
        <v>0</v>
      </c>
      <c r="FP21" s="17">
        <v>18.100000000000001</v>
      </c>
      <c r="FQ21" s="17">
        <v>17.386510000000001</v>
      </c>
      <c r="FR21" s="17">
        <v>16.68403</v>
      </c>
      <c r="FS21" s="17">
        <v>1.41597</v>
      </c>
      <c r="FT21" s="17">
        <v>9.9</v>
      </c>
      <c r="FU21" s="17">
        <v>9.5</v>
      </c>
      <c r="FV21" s="17">
        <v>9.5</v>
      </c>
      <c r="FW21" s="17">
        <v>0.4</v>
      </c>
      <c r="FX21" s="17">
        <v>58.1</v>
      </c>
      <c r="FY21" s="17">
        <v>64.093320000000006</v>
      </c>
      <c r="FZ21" s="17">
        <v>64.093320000000006</v>
      </c>
      <c r="GA21" s="17">
        <v>-5.9933199999999998</v>
      </c>
      <c r="GB21" s="17">
        <v>179.5</v>
      </c>
      <c r="GC21" s="17">
        <v>184.91498000000001</v>
      </c>
      <c r="GD21" s="17">
        <v>184.91498000000001</v>
      </c>
      <c r="GE21" s="17">
        <v>-5.4149799999999999</v>
      </c>
      <c r="GF21" s="17">
        <v>180</v>
      </c>
      <c r="GG21" s="17">
        <v>184.91498000000001</v>
      </c>
      <c r="GH21" s="17">
        <v>184.91498000000001</v>
      </c>
      <c r="GI21" s="17">
        <v>-4.9149799999999999</v>
      </c>
      <c r="GJ21" s="17">
        <v>183.4</v>
      </c>
      <c r="GK21" s="17">
        <v>185.47028</v>
      </c>
      <c r="GL21" s="17">
        <v>185.47028</v>
      </c>
      <c r="GM21" s="17">
        <v>-2.0702799999999999</v>
      </c>
      <c r="GN21" s="17">
        <v>86.5</v>
      </c>
      <c r="GO21" s="17">
        <v>86.362970000000004</v>
      </c>
      <c r="GP21" s="17">
        <v>88.410179999999997</v>
      </c>
      <c r="GQ21" s="17">
        <v>-1.91018</v>
      </c>
      <c r="GR21" s="17">
        <v>7.5</v>
      </c>
      <c r="GS21" s="17"/>
      <c r="GT21" s="17"/>
      <c r="GU21" s="17">
        <v>7.5</v>
      </c>
      <c r="GV21" s="17">
        <v>8.8000000000000007</v>
      </c>
      <c r="GW21" s="17">
        <v>7.8757999999999999</v>
      </c>
      <c r="GX21" s="17">
        <v>7.8757999999999999</v>
      </c>
      <c r="GY21" s="17">
        <v>0.92420000000000002</v>
      </c>
      <c r="GZ21" s="17">
        <v>11.7</v>
      </c>
      <c r="HA21" s="17">
        <v>24.742270000000001</v>
      </c>
      <c r="HB21" s="17"/>
      <c r="HC21" s="17">
        <v>11.7</v>
      </c>
      <c r="HD21" s="17">
        <v>22.2</v>
      </c>
      <c r="HE21" s="17">
        <v>21.751460000000002</v>
      </c>
      <c r="HF21" s="17">
        <v>21.751460000000002</v>
      </c>
      <c r="HG21" s="17">
        <v>0.44853999999999999</v>
      </c>
      <c r="HH21" s="17"/>
      <c r="HI21" s="17"/>
      <c r="HJ21" s="17"/>
      <c r="HK21" s="17">
        <v>0</v>
      </c>
      <c r="HL21" s="17">
        <v>17.2</v>
      </c>
      <c r="HM21" s="17"/>
      <c r="HN21" s="17"/>
      <c r="HO21" s="17">
        <v>17.2</v>
      </c>
      <c r="HP21" s="17">
        <v>44.9</v>
      </c>
      <c r="HQ21" s="17">
        <v>68.490610000000004</v>
      </c>
      <c r="HR21" s="17">
        <v>49.373269999999998</v>
      </c>
      <c r="HS21" s="17">
        <v>-4.4732700000000003</v>
      </c>
      <c r="HT21" s="17"/>
      <c r="HU21" s="17"/>
      <c r="HV21" s="17"/>
      <c r="HW21" s="17">
        <v>0</v>
      </c>
      <c r="HX21" s="17"/>
      <c r="HY21" s="17"/>
      <c r="HZ21" s="17"/>
      <c r="IA21" s="17">
        <v>0</v>
      </c>
      <c r="IB21" s="17">
        <v>70.2</v>
      </c>
      <c r="IC21" s="17">
        <v>65.63597</v>
      </c>
      <c r="ID21" s="17">
        <v>71.473280000000003</v>
      </c>
      <c r="IE21" s="17">
        <v>-1.27328</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84.9</v>
      </c>
      <c r="JE21" s="17">
        <v>69.021389999999997</v>
      </c>
      <c r="JF21" s="17">
        <v>82.607500000000002</v>
      </c>
      <c r="JG21" s="17">
        <v>2.2925</v>
      </c>
      <c r="JH21" s="17">
        <v>178.6</v>
      </c>
      <c r="JI21" s="17">
        <v>185.36993000000001</v>
      </c>
      <c r="JJ21" s="17">
        <v>185.36993000000001</v>
      </c>
      <c r="JK21" s="17">
        <v>-6.7699299999999996</v>
      </c>
      <c r="JL21" s="17">
        <v>176.5</v>
      </c>
      <c r="JM21" s="17">
        <v>185.36993000000001</v>
      </c>
      <c r="JN21" s="17">
        <v>185.36993000000001</v>
      </c>
      <c r="JO21" s="17">
        <v>-8.8699300000000001</v>
      </c>
      <c r="JP21" s="17">
        <v>211.1</v>
      </c>
      <c r="JQ21" s="17">
        <v>185.36993000000001</v>
      </c>
      <c r="JR21" s="17">
        <v>185.36993000000001</v>
      </c>
      <c r="JS21" s="17">
        <v>25.730070000000001</v>
      </c>
      <c r="JT21" s="17">
        <v>274</v>
      </c>
      <c r="JU21" s="17">
        <v>278.88988999999998</v>
      </c>
      <c r="JV21" s="17">
        <v>278.88988999999998</v>
      </c>
      <c r="JW21" s="17">
        <v>-4.8898900000000003</v>
      </c>
      <c r="JX21" s="17">
        <v>76.8</v>
      </c>
      <c r="JY21" s="17">
        <v>73.590999999999994</v>
      </c>
      <c r="JZ21" s="17">
        <v>73.590999999999994</v>
      </c>
      <c r="KA21" s="17">
        <v>3.2090000000000001</v>
      </c>
      <c r="KB21" s="17">
        <v>37.200000000000003</v>
      </c>
      <c r="KC21" s="17">
        <v>36.905999999999999</v>
      </c>
      <c r="KD21" s="17">
        <v>36.905999999999999</v>
      </c>
      <c r="KE21" s="17">
        <v>0.29399999999999998</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0.8</v>
      </c>
      <c r="LE21" s="17">
        <v>0.37169999999999997</v>
      </c>
      <c r="LF21" s="17">
        <v>0.37169999999999997</v>
      </c>
      <c r="LG21" s="17">
        <v>0.42830000000000001</v>
      </c>
      <c r="LH21" s="17">
        <v>78.099999999999994</v>
      </c>
      <c r="LI21" s="17">
        <v>118.55670000000001</v>
      </c>
      <c r="LJ21" s="17">
        <v>119.53189</v>
      </c>
      <c r="LK21" s="17">
        <v>-41.431890000000003</v>
      </c>
      <c r="LL21" s="17">
        <v>89.1</v>
      </c>
      <c r="LM21" s="17">
        <v>84.783799999999999</v>
      </c>
      <c r="LN21" s="17">
        <v>82.178799999999995</v>
      </c>
      <c r="LO21" s="17">
        <v>6.9211999999999998</v>
      </c>
      <c r="LP21" s="17">
        <v>65.599999999999994</v>
      </c>
      <c r="LQ21" s="17">
        <v>67.133979999999994</v>
      </c>
      <c r="LR21" s="17">
        <v>67.133979999999994</v>
      </c>
      <c r="LS21" s="17">
        <v>-1.5339799999999999</v>
      </c>
      <c r="LT21" s="17">
        <v>65.400000000000006</v>
      </c>
      <c r="LU21" s="17">
        <v>68.645700000000005</v>
      </c>
      <c r="LV21" s="17">
        <v>68.319999999999993</v>
      </c>
      <c r="LW21" s="17">
        <v>-2.92</v>
      </c>
      <c r="LX21" s="17">
        <v>29.7</v>
      </c>
      <c r="LY21" s="17">
        <v>29.951460000000001</v>
      </c>
      <c r="LZ21" s="17">
        <v>29.951460000000001</v>
      </c>
      <c r="MA21" s="17">
        <v>-0.25146000000000002</v>
      </c>
      <c r="MB21" s="17"/>
      <c r="MC21" s="17"/>
      <c r="MD21" s="17"/>
      <c r="ME21" s="17">
        <v>0</v>
      </c>
      <c r="MF21" s="17">
        <v>0</v>
      </c>
      <c r="MG21" s="17"/>
      <c r="MH21" s="17"/>
      <c r="MI21" s="17">
        <v>0</v>
      </c>
      <c r="MJ21" s="17"/>
      <c r="MK21" s="17"/>
      <c r="ML21" s="17"/>
      <c r="MM21" s="17">
        <v>0</v>
      </c>
      <c r="MN21" s="17">
        <v>147.30000000000001</v>
      </c>
      <c r="MO21" s="17">
        <v>151.08876000000001</v>
      </c>
      <c r="MP21" s="17">
        <v>151.08876000000001</v>
      </c>
      <c r="MQ21" s="17">
        <v>-3.7887599999999999</v>
      </c>
      <c r="MR21" s="17">
        <v>149.5</v>
      </c>
      <c r="MS21" s="17">
        <v>151.08876000000001</v>
      </c>
      <c r="MT21" s="17">
        <v>151.08876000000001</v>
      </c>
      <c r="MU21" s="17">
        <v>-1.58876</v>
      </c>
      <c r="MV21" s="17">
        <v>150.4</v>
      </c>
      <c r="MW21" s="17">
        <v>151.54248000000001</v>
      </c>
      <c r="MX21" s="17">
        <v>151.54248000000001</v>
      </c>
      <c r="MY21" s="17">
        <v>-1.1424799999999999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218</v>
      </c>
      <c r="NU21" s="17">
        <v>206.29038</v>
      </c>
      <c r="NV21" s="17">
        <v>206.29038</v>
      </c>
      <c r="NW21" s="17">
        <v>11.709619999999999</v>
      </c>
      <c r="NX21" s="17">
        <v>104.9</v>
      </c>
      <c r="NY21" s="17">
        <v>103.45493</v>
      </c>
      <c r="NZ21" s="17">
        <v>103.45493</v>
      </c>
      <c r="OA21" s="17">
        <v>1.4450700000000001</v>
      </c>
      <c r="OB21" s="17">
        <v>0</v>
      </c>
      <c r="OC21" s="17">
        <v>3.5000000000000003E-2</v>
      </c>
      <c r="OD21" s="17">
        <v>3.5000000000000003E-2</v>
      </c>
      <c r="OE21" s="17">
        <v>-3.5000000000000003E-2</v>
      </c>
      <c r="OF21" s="17">
        <v>6.4</v>
      </c>
      <c r="OG21" s="17">
        <v>17.760000000000002</v>
      </c>
      <c r="OH21" s="17">
        <v>17.760000000000002</v>
      </c>
      <c r="OI21" s="17">
        <v>-11.36</v>
      </c>
      <c r="OJ21" s="17">
        <v>27</v>
      </c>
      <c r="OK21" s="17">
        <v>24.585000000000001</v>
      </c>
      <c r="OL21" s="17">
        <v>24.585000000000001</v>
      </c>
      <c r="OM21" s="17">
        <v>2.415</v>
      </c>
      <c r="ON21" s="17">
        <v>13.4</v>
      </c>
      <c r="OO21" s="17">
        <v>13.420999999999999</v>
      </c>
      <c r="OP21" s="17">
        <v>13.420999999999999</v>
      </c>
      <c r="OQ21" s="17">
        <v>-2.1000000000000001E-2</v>
      </c>
      <c r="OR21" s="17">
        <v>0</v>
      </c>
      <c r="OS21" s="17"/>
      <c r="OT21" s="17"/>
      <c r="OU21" s="17">
        <v>0</v>
      </c>
      <c r="OV21" s="17">
        <v>4.7</v>
      </c>
      <c r="OW21" s="17">
        <v>4.2</v>
      </c>
      <c r="OX21" s="17">
        <v>4.2</v>
      </c>
      <c r="OY21" s="17">
        <v>0.5</v>
      </c>
      <c r="OZ21" s="17"/>
      <c r="PA21" s="17"/>
      <c r="PB21" s="17"/>
      <c r="PC21" s="17">
        <v>0</v>
      </c>
      <c r="PD21" s="17">
        <v>10</v>
      </c>
      <c r="PE21" s="17"/>
      <c r="PF21" s="17"/>
      <c r="PG21" s="17">
        <v>10</v>
      </c>
      <c r="PH21" s="17">
        <v>3.3</v>
      </c>
      <c r="PI21" s="17">
        <v>2.6865999999999999</v>
      </c>
      <c r="PJ21" s="17"/>
      <c r="PK21" s="17">
        <v>3.3</v>
      </c>
      <c r="PL21" s="17">
        <v>51.6</v>
      </c>
      <c r="PM21" s="17">
        <v>58</v>
      </c>
      <c r="PN21" s="17">
        <v>58</v>
      </c>
      <c r="PO21" s="17">
        <v>-6.4</v>
      </c>
      <c r="PP21" s="17">
        <v>0.2</v>
      </c>
      <c r="PQ21" s="17">
        <v>1</v>
      </c>
      <c r="PR21" s="17">
        <v>1</v>
      </c>
      <c r="PS21" s="17">
        <v>-0.8</v>
      </c>
      <c r="PT21" s="17">
        <v>1.3</v>
      </c>
      <c r="PU21" s="17">
        <v>1.4</v>
      </c>
      <c r="PV21" s="17">
        <v>1.4</v>
      </c>
      <c r="PW21" s="17">
        <v>-0.1</v>
      </c>
      <c r="PX21" s="17">
        <v>4.0999999999999996</v>
      </c>
      <c r="PY21" s="17">
        <v>4</v>
      </c>
      <c r="PZ21" s="17">
        <v>4</v>
      </c>
      <c r="QA21" s="17">
        <v>0.1</v>
      </c>
      <c r="QB21" s="17">
        <v>19.899999999999999</v>
      </c>
      <c r="QC21" s="17">
        <v>19.417480000000001</v>
      </c>
      <c r="QD21" s="17">
        <v>19.417480000000001</v>
      </c>
      <c r="QE21" s="17">
        <v>0.48252</v>
      </c>
      <c r="QF21" s="17">
        <v>8.9</v>
      </c>
      <c r="QG21" s="17">
        <v>9</v>
      </c>
      <c r="QH21" s="17">
        <v>9</v>
      </c>
      <c r="QI21" s="17">
        <v>-0.1</v>
      </c>
      <c r="QJ21" s="17">
        <v>3.7</v>
      </c>
      <c r="QK21" s="17">
        <v>3.5</v>
      </c>
      <c r="QL21" s="17">
        <v>3.5</v>
      </c>
      <c r="QM21" s="17">
        <v>0.2</v>
      </c>
      <c r="QN21" s="17">
        <v>3.5</v>
      </c>
      <c r="QO21" s="17">
        <v>3.4</v>
      </c>
      <c r="QP21" s="17">
        <v>3.4</v>
      </c>
      <c r="QQ21" s="17">
        <v>0.1</v>
      </c>
      <c r="QR21" s="17">
        <v>17.5</v>
      </c>
      <c r="QS21" s="17">
        <v>17.475729999999999</v>
      </c>
      <c r="QT21" s="17">
        <v>17.475729999999999</v>
      </c>
      <c r="QU21" s="17">
        <v>2.427E-2</v>
      </c>
      <c r="QV21" s="17">
        <v>11.4</v>
      </c>
      <c r="QW21" s="17">
        <v>7.3090000000000002</v>
      </c>
      <c r="QX21" s="17">
        <v>7.3090000000000002</v>
      </c>
      <c r="QY21" s="17">
        <v>4.0910000000000002</v>
      </c>
      <c r="QZ21" s="17">
        <v>13.4</v>
      </c>
      <c r="RA21" s="17">
        <v>4.5039999999999996</v>
      </c>
      <c r="RB21" s="17">
        <v>4.5039999999999996</v>
      </c>
      <c r="RC21" s="17">
        <v>8.8960000000000008</v>
      </c>
      <c r="RD21" s="17">
        <v>2.1</v>
      </c>
      <c r="RE21" s="17">
        <v>2.988</v>
      </c>
      <c r="RF21" s="17">
        <v>2.988</v>
      </c>
      <c r="RG21" s="17">
        <v>-0.88800000000000001</v>
      </c>
      <c r="RH21" s="17">
        <v>6.2</v>
      </c>
      <c r="RI21" s="17">
        <v>6.15</v>
      </c>
      <c r="RJ21" s="17">
        <v>6.15</v>
      </c>
      <c r="RK21" s="17">
        <v>0.05</v>
      </c>
      <c r="RL21" s="17">
        <v>13.4</v>
      </c>
      <c r="RM21" s="17">
        <v>1.9330000000000001</v>
      </c>
      <c r="RN21" s="17">
        <v>1.9330000000000001</v>
      </c>
      <c r="RO21" s="17">
        <v>11.467000000000001</v>
      </c>
      <c r="RP21" s="17">
        <v>2</v>
      </c>
      <c r="RQ21" s="17">
        <v>1.95</v>
      </c>
      <c r="RR21" s="17">
        <v>1.95</v>
      </c>
      <c r="RS21" s="17">
        <v>0.05</v>
      </c>
      <c r="RT21" s="17">
        <v>16.600000000000001</v>
      </c>
      <c r="RU21" s="17">
        <v>15.18211</v>
      </c>
      <c r="RV21" s="17">
        <v>16.532330000000002</v>
      </c>
      <c r="RW21" s="17">
        <v>6.7669999999999994E-2</v>
      </c>
      <c r="RX21" s="17">
        <v>1.4</v>
      </c>
      <c r="RY21" s="17">
        <v>1.1599999999999999</v>
      </c>
      <c r="RZ21" s="17">
        <v>1.1599999999999999</v>
      </c>
      <c r="SA21" s="17">
        <v>0.24</v>
      </c>
      <c r="SB21" s="17">
        <v>0.4</v>
      </c>
      <c r="SC21" s="17">
        <v>0.4</v>
      </c>
      <c r="SD21" s="17">
        <v>0.4</v>
      </c>
      <c r="SE21" s="17">
        <v>0</v>
      </c>
      <c r="SF21" s="17">
        <v>5</v>
      </c>
      <c r="SG21" s="17">
        <v>3.5</v>
      </c>
      <c r="SH21" s="17">
        <v>3.5</v>
      </c>
      <c r="SI21" s="17">
        <v>1.5</v>
      </c>
      <c r="SJ21" s="17">
        <v>3.1</v>
      </c>
      <c r="SK21" s="17">
        <v>2.2999999999999998</v>
      </c>
      <c r="SL21" s="17">
        <v>2.2999999999999998</v>
      </c>
      <c r="SM21" s="17">
        <v>0.8</v>
      </c>
      <c r="SN21" s="17">
        <v>3.2</v>
      </c>
      <c r="SO21" s="17">
        <v>3</v>
      </c>
      <c r="SP21" s="17">
        <v>3</v>
      </c>
      <c r="SQ21" s="17">
        <v>0.2</v>
      </c>
      <c r="SR21" s="17">
        <v>4.5999999999999996</v>
      </c>
      <c r="SS21" s="17">
        <v>4.5</v>
      </c>
      <c r="ST21" s="17">
        <v>4.5</v>
      </c>
      <c r="SU21" s="17">
        <v>0.1</v>
      </c>
      <c r="SV21" s="17">
        <v>10</v>
      </c>
      <c r="SW21" s="17">
        <v>10</v>
      </c>
      <c r="SX21" s="17">
        <v>10</v>
      </c>
      <c r="SY21" s="17">
        <v>0</v>
      </c>
      <c r="SZ21" s="17">
        <v>2</v>
      </c>
      <c r="TA21" s="17">
        <v>17.344999999999999</v>
      </c>
      <c r="TB21" s="17">
        <v>17.344999999999999</v>
      </c>
      <c r="TC21" s="17">
        <v>-15.345000000000001</v>
      </c>
      <c r="TD21" s="17">
        <v>5.3</v>
      </c>
      <c r="TE21" s="17">
        <v>9.6639999999999997</v>
      </c>
      <c r="TF21" s="17">
        <v>9.6639999999999997</v>
      </c>
      <c r="TG21" s="17">
        <v>-4.3639999999999999</v>
      </c>
      <c r="TH21" s="17">
        <v>11.9</v>
      </c>
      <c r="TI21" s="17">
        <v>8.4369999999999994</v>
      </c>
      <c r="TJ21" s="17">
        <v>8.4369999999999994</v>
      </c>
      <c r="TK21" s="17">
        <v>3.4630000000000001</v>
      </c>
      <c r="TL21" s="17">
        <v>0</v>
      </c>
      <c r="TM21" s="17">
        <v>4.97</v>
      </c>
      <c r="TN21" s="17">
        <v>4.97</v>
      </c>
      <c r="TO21" s="17">
        <v>-4.97</v>
      </c>
      <c r="TP21" s="17">
        <v>3.1</v>
      </c>
      <c r="TQ21" s="17">
        <v>15.037000000000001</v>
      </c>
      <c r="TR21" s="17">
        <v>15.037000000000001</v>
      </c>
      <c r="TS21" s="17">
        <v>-11.936999999999999</v>
      </c>
      <c r="TT21" s="17">
        <v>0</v>
      </c>
      <c r="TU21" s="17">
        <v>0.20599999999999999</v>
      </c>
      <c r="TV21" s="17">
        <v>0.20599999999999999</v>
      </c>
      <c r="TW21" s="17">
        <v>-0.20599999999999999</v>
      </c>
      <c r="TX21" s="17">
        <v>0</v>
      </c>
      <c r="TY21" s="17">
        <v>0.17599999999999999</v>
      </c>
      <c r="TZ21" s="17">
        <v>0.17599999999999999</v>
      </c>
      <c r="UA21" s="17">
        <v>-0.17599999999999999</v>
      </c>
      <c r="UB21" s="17">
        <v>10.5</v>
      </c>
      <c r="UC21" s="17">
        <v>6</v>
      </c>
      <c r="UD21" s="17">
        <v>6</v>
      </c>
      <c r="UE21" s="17">
        <v>4.5</v>
      </c>
      <c r="UF21" s="17">
        <v>4.3</v>
      </c>
      <c r="UG21" s="17">
        <v>2.5</v>
      </c>
      <c r="UH21" s="17">
        <v>2.5</v>
      </c>
      <c r="UI21" s="17">
        <v>1.8</v>
      </c>
      <c r="UJ21" s="17">
        <v>8.3000000000000007</v>
      </c>
      <c r="UK21" s="17">
        <v>7.3</v>
      </c>
      <c r="UL21" s="17">
        <v>7.3</v>
      </c>
      <c r="UM21" s="17">
        <v>1</v>
      </c>
      <c r="UN21" s="17">
        <v>4.8</v>
      </c>
      <c r="UO21" s="17">
        <v>4</v>
      </c>
      <c r="UP21" s="17">
        <v>4</v>
      </c>
      <c r="UQ21" s="17">
        <v>0.8</v>
      </c>
      <c r="UR21" s="17">
        <v>5.5</v>
      </c>
      <c r="US21" s="17">
        <v>4</v>
      </c>
      <c r="UT21" s="17">
        <v>4</v>
      </c>
      <c r="UU21" s="17">
        <v>1.5</v>
      </c>
      <c r="UV21" s="17">
        <v>5.6</v>
      </c>
      <c r="UW21" s="17">
        <v>4.2</v>
      </c>
      <c r="UX21" s="17">
        <v>4.2</v>
      </c>
      <c r="UY21" s="17">
        <v>1.4</v>
      </c>
      <c r="UZ21" s="17">
        <v>11.6</v>
      </c>
      <c r="VA21" s="17">
        <v>9.8970000000000002</v>
      </c>
      <c r="VB21" s="17">
        <v>9.8970000000000002</v>
      </c>
      <c r="VC21" s="17">
        <v>1.7030000000000001</v>
      </c>
      <c r="VD21" s="17">
        <v>88.4</v>
      </c>
      <c r="VE21" s="17">
        <v>52.512999999999998</v>
      </c>
      <c r="VF21" s="17">
        <v>52.512999999999998</v>
      </c>
      <c r="VG21" s="17">
        <v>35.887</v>
      </c>
      <c r="VH21" s="17">
        <v>1.7</v>
      </c>
      <c r="VI21" s="17">
        <v>6.9630000000000001</v>
      </c>
      <c r="VJ21" s="17">
        <v>6.9630000000000001</v>
      </c>
      <c r="VK21" s="17">
        <v>-5.2629999999999999</v>
      </c>
      <c r="VL21" s="17">
        <v>54.6</v>
      </c>
      <c r="VM21" s="17">
        <v>52.594999999999999</v>
      </c>
      <c r="VN21" s="17">
        <v>52.594999999999999</v>
      </c>
      <c r="VO21" s="17">
        <v>2.0049999999999999</v>
      </c>
      <c r="VP21" s="17">
        <v>0.6</v>
      </c>
      <c r="VQ21" s="17">
        <v>0.6</v>
      </c>
      <c r="VR21" s="17">
        <v>0.6</v>
      </c>
      <c r="VS21" s="17">
        <v>0</v>
      </c>
      <c r="VT21" s="17">
        <v>27.5</v>
      </c>
      <c r="VU21" s="17">
        <v>11</v>
      </c>
      <c r="VV21" s="17">
        <v>11</v>
      </c>
      <c r="VW21" s="17">
        <v>16.5</v>
      </c>
      <c r="VX21" s="17">
        <v>38.299999999999997</v>
      </c>
      <c r="VY21" s="17">
        <v>14</v>
      </c>
      <c r="VZ21" s="17">
        <v>14</v>
      </c>
      <c r="WA21" s="17">
        <v>24.3</v>
      </c>
      <c r="WB21" s="17">
        <v>44.9</v>
      </c>
      <c r="WC21" s="17">
        <v>35.869</v>
      </c>
      <c r="WD21" s="17">
        <v>35.869</v>
      </c>
      <c r="WE21" s="17">
        <v>9.0310000000000006</v>
      </c>
      <c r="WF21" s="17">
        <v>2.9</v>
      </c>
      <c r="WG21" s="17">
        <v>3</v>
      </c>
      <c r="WH21" s="17">
        <v>3</v>
      </c>
      <c r="WI21" s="17">
        <v>-0.1</v>
      </c>
      <c r="WJ21" s="17">
        <v>2.4</v>
      </c>
      <c r="WK21" s="17">
        <v>2.4</v>
      </c>
      <c r="WL21" s="17">
        <v>2.4</v>
      </c>
      <c r="WM21" s="17">
        <v>0</v>
      </c>
      <c r="WN21" s="17">
        <v>2.4</v>
      </c>
      <c r="WO21" s="17">
        <v>2.4</v>
      </c>
      <c r="WP21" s="17">
        <v>2.4</v>
      </c>
      <c r="WQ21" s="17">
        <v>0</v>
      </c>
      <c r="WR21" s="17">
        <v>2.6</v>
      </c>
      <c r="WS21" s="17">
        <v>2.8</v>
      </c>
      <c r="WT21" s="17">
        <v>2.8</v>
      </c>
      <c r="WU21" s="17">
        <v>-0.2</v>
      </c>
      <c r="WV21" s="17">
        <v>1.7</v>
      </c>
      <c r="WW21" s="17">
        <v>3.1869999999999998</v>
      </c>
      <c r="WX21" s="17">
        <v>3.1869999999999998</v>
      </c>
      <c r="WY21" s="17">
        <v>-1.4870000000000001</v>
      </c>
      <c r="WZ21" s="17">
        <v>7.2</v>
      </c>
      <c r="XA21" s="17">
        <v>7.6</v>
      </c>
      <c r="XB21" s="17">
        <v>7.6</v>
      </c>
      <c r="XC21" s="17">
        <v>-0.4</v>
      </c>
      <c r="XD21" s="17">
        <v>20</v>
      </c>
      <c r="XE21" s="17">
        <v>19.223299999999998</v>
      </c>
      <c r="XF21" s="17">
        <v>19.223299999999998</v>
      </c>
      <c r="XG21" s="17">
        <v>0.77669999999999995</v>
      </c>
      <c r="XH21" s="17">
        <v>9.6</v>
      </c>
      <c r="XI21" s="17">
        <v>10.8</v>
      </c>
      <c r="XJ21" s="17">
        <v>10.8</v>
      </c>
      <c r="XK21" s="17">
        <v>-1.2</v>
      </c>
      <c r="XL21" s="17">
        <v>28.75</v>
      </c>
      <c r="XM21" s="17">
        <v>28</v>
      </c>
      <c r="XN21" s="17">
        <v>28</v>
      </c>
      <c r="XO21" s="17">
        <v>0.75</v>
      </c>
      <c r="XP21" s="17">
        <v>29.88</v>
      </c>
      <c r="XQ21" s="17">
        <v>28</v>
      </c>
      <c r="XR21" s="17">
        <v>28</v>
      </c>
      <c r="XS21" s="17">
        <v>1.88</v>
      </c>
      <c r="XT21" s="17">
        <v>15.8</v>
      </c>
      <c r="XU21" s="17">
        <v>14</v>
      </c>
      <c r="XV21" s="17">
        <v>14</v>
      </c>
      <c r="XW21" s="17">
        <v>1.8</v>
      </c>
      <c r="XX21" s="17">
        <v>16.3</v>
      </c>
      <c r="XY21" s="17">
        <v>19</v>
      </c>
      <c r="XZ21" s="17">
        <v>19</v>
      </c>
      <c r="YA21" s="17">
        <v>-2.7</v>
      </c>
      <c r="YB21" s="17">
        <v>6.6</v>
      </c>
      <c r="YC21" s="17">
        <v>7.86</v>
      </c>
      <c r="YD21" s="17">
        <v>7.86</v>
      </c>
      <c r="YE21" s="17">
        <v>-1.26</v>
      </c>
      <c r="YF21" s="17">
        <v>10.51</v>
      </c>
      <c r="YG21" s="17">
        <v>11</v>
      </c>
      <c r="YH21" s="17">
        <v>11</v>
      </c>
      <c r="YI21" s="17">
        <v>-0.49</v>
      </c>
    </row>
    <row r="22" spans="1:659" ht="24" customHeight="1" x14ac:dyDescent="0.25">
      <c r="A22" s="1"/>
      <c r="B22" s="16" t="s">
        <v>92</v>
      </c>
      <c r="C22" s="16" t="s">
        <v>888</v>
      </c>
      <c r="D22" s="17">
        <v>95.5</v>
      </c>
      <c r="E22" s="17">
        <v>64.326189999999997</v>
      </c>
      <c r="F22" s="17">
        <v>68.421890000000005</v>
      </c>
      <c r="G22" s="17">
        <v>27.078109999999999</v>
      </c>
      <c r="H22" s="17">
        <v>564.70000000000005</v>
      </c>
      <c r="I22" s="17">
        <v>529.49332000000004</v>
      </c>
      <c r="J22" s="17">
        <v>599.93957999999998</v>
      </c>
      <c r="K22" s="17">
        <v>-35.239579999999997</v>
      </c>
      <c r="L22" s="17">
        <v>187.1</v>
      </c>
      <c r="M22" s="17">
        <v>172.25359</v>
      </c>
      <c r="N22" s="17">
        <v>195.17101</v>
      </c>
      <c r="O22" s="17">
        <v>-8.0710099999999994</v>
      </c>
      <c r="P22" s="17"/>
      <c r="Q22" s="17"/>
      <c r="R22" s="17"/>
      <c r="S22" s="17">
        <v>0</v>
      </c>
      <c r="T22" s="17"/>
      <c r="U22" s="17"/>
      <c r="V22" s="17"/>
      <c r="W22" s="17">
        <v>0</v>
      </c>
      <c r="X22" s="17">
        <v>38.6</v>
      </c>
      <c r="Y22" s="17">
        <v>30.215309999999999</v>
      </c>
      <c r="Z22" s="17"/>
      <c r="AA22" s="17">
        <v>38.6</v>
      </c>
      <c r="AB22" s="17">
        <v>111.4</v>
      </c>
      <c r="AC22" s="17">
        <v>109.98820000000001</v>
      </c>
      <c r="AD22" s="17">
        <v>91.364000000000004</v>
      </c>
      <c r="AE22" s="17">
        <v>20.036000000000001</v>
      </c>
      <c r="AF22" s="17"/>
      <c r="AG22" s="17"/>
      <c r="AH22" s="17"/>
      <c r="AI22" s="17">
        <v>0</v>
      </c>
      <c r="AJ22" s="17"/>
      <c r="AK22" s="17"/>
      <c r="AL22" s="17"/>
      <c r="AM22" s="17">
        <v>0</v>
      </c>
      <c r="AN22" s="17">
        <v>188.6</v>
      </c>
      <c r="AO22" s="17">
        <v>196.22801999999999</v>
      </c>
      <c r="AP22" s="17">
        <v>196.22801999999999</v>
      </c>
      <c r="AQ22" s="17">
        <v>-7.6280200000000002</v>
      </c>
      <c r="AR22" s="17">
        <v>208.5</v>
      </c>
      <c r="AS22" s="17">
        <v>196.22801999999999</v>
      </c>
      <c r="AT22" s="17">
        <v>196.22801999999999</v>
      </c>
      <c r="AU22" s="17">
        <v>12.271979999999999</v>
      </c>
      <c r="AV22" s="17">
        <v>211</v>
      </c>
      <c r="AW22" s="17">
        <v>196.22801999999999</v>
      </c>
      <c r="AX22" s="17">
        <v>196.22801999999999</v>
      </c>
      <c r="AY22" s="17">
        <v>14.771979999999999</v>
      </c>
      <c r="AZ22" s="17">
        <v>289.5</v>
      </c>
      <c r="BA22" s="17">
        <v>295.22593999999998</v>
      </c>
      <c r="BB22" s="17">
        <v>295.22593999999998</v>
      </c>
      <c r="BC22" s="17">
        <v>-5.7259399999999996</v>
      </c>
      <c r="BD22" s="17">
        <v>215.9</v>
      </c>
      <c r="BE22" s="17">
        <v>207.04164</v>
      </c>
      <c r="BF22" s="17">
        <v>207.04164</v>
      </c>
      <c r="BG22" s="17">
        <v>8.8583599999999993</v>
      </c>
      <c r="BH22" s="17">
        <v>111.6</v>
      </c>
      <c r="BI22" s="17">
        <v>103.8317</v>
      </c>
      <c r="BJ22" s="17">
        <v>103.8317</v>
      </c>
      <c r="BK22" s="17">
        <v>7.7683</v>
      </c>
      <c r="BL22" s="17">
        <v>135.19999999999999</v>
      </c>
      <c r="BM22" s="17">
        <v>205.82473999999999</v>
      </c>
      <c r="BN22" s="17">
        <v>168.24834000000001</v>
      </c>
      <c r="BO22" s="17">
        <v>-33.048340000000003</v>
      </c>
      <c r="BP22" s="17">
        <v>2.8</v>
      </c>
      <c r="BQ22" s="17">
        <v>3.4527100000000002</v>
      </c>
      <c r="BR22" s="17">
        <v>3.4527100000000002</v>
      </c>
      <c r="BS22" s="17">
        <v>-0.65271000000000001</v>
      </c>
      <c r="BT22" s="17"/>
      <c r="BU22" s="17"/>
      <c r="BV22" s="17"/>
      <c r="BW22" s="17">
        <v>0</v>
      </c>
      <c r="BX22" s="17"/>
      <c r="BY22" s="17"/>
      <c r="BZ22" s="17"/>
      <c r="CA22" s="17">
        <v>0</v>
      </c>
      <c r="CB22" s="17"/>
      <c r="CC22" s="17"/>
      <c r="CD22" s="17"/>
      <c r="CE22" s="17">
        <v>0</v>
      </c>
      <c r="CF22" s="17"/>
      <c r="CG22" s="17"/>
      <c r="CH22" s="17"/>
      <c r="CI22" s="17">
        <v>0</v>
      </c>
      <c r="CJ22" s="17">
        <v>116.2</v>
      </c>
      <c r="CK22" s="17">
        <v>117.29303</v>
      </c>
      <c r="CL22" s="17">
        <v>117.29303</v>
      </c>
      <c r="CM22" s="17">
        <v>-1.0930299999999999</v>
      </c>
      <c r="CN22" s="17">
        <v>7.4</v>
      </c>
      <c r="CO22" s="17"/>
      <c r="CP22" s="17"/>
      <c r="CQ22" s="17">
        <v>7.4</v>
      </c>
      <c r="CR22" s="17">
        <v>5.9</v>
      </c>
      <c r="CS22" s="17">
        <v>2.8177599999999998</v>
      </c>
      <c r="CT22" s="17">
        <v>2.8177599999999998</v>
      </c>
      <c r="CU22" s="17">
        <v>3.0822400000000001</v>
      </c>
      <c r="CV22" s="17"/>
      <c r="CW22" s="17"/>
      <c r="CX22" s="17"/>
      <c r="CY22" s="17">
        <v>0</v>
      </c>
      <c r="CZ22" s="17">
        <v>6.8</v>
      </c>
      <c r="DA22" s="17">
        <v>6.8787000000000003</v>
      </c>
      <c r="DB22" s="17">
        <v>6.8787000000000003</v>
      </c>
      <c r="DC22" s="17">
        <v>-7.8700000000000006E-2</v>
      </c>
      <c r="DD22" s="17">
        <v>11.9</v>
      </c>
      <c r="DE22" s="17">
        <v>14.919420000000001</v>
      </c>
      <c r="DF22" s="17">
        <v>14.919420000000001</v>
      </c>
      <c r="DG22" s="17">
        <v>-3.0194200000000002</v>
      </c>
      <c r="DH22" s="17">
        <v>47.7</v>
      </c>
      <c r="DI22" s="17">
        <v>83.373400000000004</v>
      </c>
      <c r="DJ22" s="17">
        <v>81.708960000000005</v>
      </c>
      <c r="DK22" s="17">
        <v>-34.008960000000002</v>
      </c>
      <c r="DL22" s="17"/>
      <c r="DM22" s="17"/>
      <c r="DN22" s="17"/>
      <c r="DO22" s="17">
        <v>0</v>
      </c>
      <c r="DP22" s="17"/>
      <c r="DQ22" s="17"/>
      <c r="DR22" s="17"/>
      <c r="DS22" s="17">
        <v>0</v>
      </c>
      <c r="DT22" s="17"/>
      <c r="DU22" s="17"/>
      <c r="DV22" s="17"/>
      <c r="DW22" s="17">
        <v>0</v>
      </c>
      <c r="DX22" s="17">
        <v>0</v>
      </c>
      <c r="DY22" s="17"/>
      <c r="DZ22" s="17"/>
      <c r="EA22" s="17">
        <v>0</v>
      </c>
      <c r="EB22" s="17">
        <v>78.400000000000006</v>
      </c>
      <c r="EC22" s="17">
        <v>53.162840000000003</v>
      </c>
      <c r="ED22" s="17">
        <v>53.692970000000003</v>
      </c>
      <c r="EE22" s="17">
        <v>24.70703</v>
      </c>
      <c r="EF22" s="17">
        <v>22.9</v>
      </c>
      <c r="EG22" s="17">
        <v>95.89461</v>
      </c>
      <c r="EH22" s="17">
        <v>66.850539999999995</v>
      </c>
      <c r="EI22" s="17">
        <v>-43.950539999999997</v>
      </c>
      <c r="EJ22" s="17"/>
      <c r="EK22" s="17"/>
      <c r="EL22" s="17"/>
      <c r="EM22" s="17">
        <v>0</v>
      </c>
      <c r="EN22" s="17"/>
      <c r="EO22" s="17"/>
      <c r="EP22" s="17"/>
      <c r="EQ22" s="17">
        <v>0</v>
      </c>
      <c r="ER22" s="17"/>
      <c r="ES22" s="17"/>
      <c r="ET22" s="17"/>
      <c r="EU22" s="17">
        <v>0</v>
      </c>
      <c r="EV22" s="17">
        <v>0</v>
      </c>
      <c r="EW22" s="17"/>
      <c r="EX22" s="17"/>
      <c r="EY22" s="17">
        <v>0</v>
      </c>
      <c r="EZ22" s="17">
        <v>0</v>
      </c>
      <c r="FA22" s="17"/>
      <c r="FB22" s="17"/>
      <c r="FC22" s="17">
        <v>0</v>
      </c>
      <c r="FD22" s="17">
        <v>38.4</v>
      </c>
      <c r="FE22" s="17">
        <v>25.99446</v>
      </c>
      <c r="FF22" s="17">
        <v>25.99446</v>
      </c>
      <c r="FG22" s="17">
        <v>12.40554</v>
      </c>
      <c r="FH22" s="17">
        <v>0</v>
      </c>
      <c r="FI22" s="17">
        <v>67.010310000000004</v>
      </c>
      <c r="FJ22" s="17">
        <v>67.010310000000004</v>
      </c>
      <c r="FK22" s="17">
        <v>-67.010310000000004</v>
      </c>
      <c r="FL22" s="17"/>
      <c r="FM22" s="17"/>
      <c r="FN22" s="17"/>
      <c r="FO22" s="17">
        <v>0</v>
      </c>
      <c r="FP22" s="17">
        <v>18</v>
      </c>
      <c r="FQ22" s="17">
        <v>17.386510000000001</v>
      </c>
      <c r="FR22" s="17">
        <v>16.68403</v>
      </c>
      <c r="FS22" s="17">
        <v>1.3159700000000001</v>
      </c>
      <c r="FT22" s="17">
        <v>9.9</v>
      </c>
      <c r="FU22" s="17">
        <v>9.5</v>
      </c>
      <c r="FV22" s="17">
        <v>9.5</v>
      </c>
      <c r="FW22" s="17">
        <v>0.4</v>
      </c>
      <c r="FX22" s="17">
        <v>60.3</v>
      </c>
      <c r="FY22" s="17">
        <v>64.093320000000006</v>
      </c>
      <c r="FZ22" s="17">
        <v>64.093320000000006</v>
      </c>
      <c r="GA22" s="17">
        <v>-3.79332</v>
      </c>
      <c r="GB22" s="17">
        <v>178.4</v>
      </c>
      <c r="GC22" s="17">
        <v>184.91498000000001</v>
      </c>
      <c r="GD22" s="17">
        <v>184.91498000000001</v>
      </c>
      <c r="GE22" s="17">
        <v>-6.5149800000000004</v>
      </c>
      <c r="GF22" s="17">
        <v>178.2</v>
      </c>
      <c r="GG22" s="17">
        <v>184.91498000000001</v>
      </c>
      <c r="GH22" s="17">
        <v>184.91498000000001</v>
      </c>
      <c r="GI22" s="17">
        <v>-6.7149799999999997</v>
      </c>
      <c r="GJ22" s="17">
        <v>182.1</v>
      </c>
      <c r="GK22" s="17">
        <v>185.47028</v>
      </c>
      <c r="GL22" s="17">
        <v>185.47028</v>
      </c>
      <c r="GM22" s="17">
        <v>-3.3702800000000002</v>
      </c>
      <c r="GN22" s="17">
        <v>85.7</v>
      </c>
      <c r="GO22" s="17">
        <v>86.362970000000004</v>
      </c>
      <c r="GP22" s="17">
        <v>84.473669999999998</v>
      </c>
      <c r="GQ22" s="17">
        <v>1.2263299999999999</v>
      </c>
      <c r="GR22" s="17">
        <v>7.5</v>
      </c>
      <c r="GS22" s="17"/>
      <c r="GT22" s="17"/>
      <c r="GU22" s="17">
        <v>7.5</v>
      </c>
      <c r="GV22" s="17">
        <v>8.8000000000000007</v>
      </c>
      <c r="GW22" s="17">
        <v>7.8757999999999999</v>
      </c>
      <c r="GX22" s="17">
        <v>7.8757999999999999</v>
      </c>
      <c r="GY22" s="17">
        <v>0.92420000000000002</v>
      </c>
      <c r="GZ22" s="17">
        <v>17.2</v>
      </c>
      <c r="HA22" s="17">
        <v>18</v>
      </c>
      <c r="HB22" s="17"/>
      <c r="HC22" s="17">
        <v>17.2</v>
      </c>
      <c r="HD22" s="17">
        <v>22.2</v>
      </c>
      <c r="HE22" s="17">
        <v>21.751460000000002</v>
      </c>
      <c r="HF22" s="17">
        <v>21.751460000000002</v>
      </c>
      <c r="HG22" s="17">
        <v>0.44853999999999999</v>
      </c>
      <c r="HH22" s="17"/>
      <c r="HI22" s="17"/>
      <c r="HJ22" s="17"/>
      <c r="HK22" s="17">
        <v>0</v>
      </c>
      <c r="HL22" s="17">
        <v>17.100000000000001</v>
      </c>
      <c r="HM22" s="17"/>
      <c r="HN22" s="17"/>
      <c r="HO22" s="17">
        <v>17.100000000000001</v>
      </c>
      <c r="HP22" s="17">
        <v>24.9</v>
      </c>
      <c r="HQ22" s="17">
        <v>76.699029999999993</v>
      </c>
      <c r="HR22" s="17">
        <v>54.283479999999997</v>
      </c>
      <c r="HS22" s="17">
        <v>-29.383479999999999</v>
      </c>
      <c r="HT22" s="17"/>
      <c r="HU22" s="17"/>
      <c r="HV22" s="17"/>
      <c r="HW22" s="17">
        <v>0</v>
      </c>
      <c r="HX22" s="17"/>
      <c r="HY22" s="17"/>
      <c r="HZ22" s="17"/>
      <c r="IA22" s="17">
        <v>0</v>
      </c>
      <c r="IB22" s="17">
        <v>69.099999999999994</v>
      </c>
      <c r="IC22" s="17">
        <v>42.504390000000001</v>
      </c>
      <c r="ID22" s="17">
        <v>54.999409999999997</v>
      </c>
      <c r="IE22" s="17">
        <v>14.10059</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64.3</v>
      </c>
      <c r="JE22" s="17">
        <v>69.021389999999997</v>
      </c>
      <c r="JF22" s="17">
        <v>77.817819999999998</v>
      </c>
      <c r="JG22" s="17">
        <v>-13.51782</v>
      </c>
      <c r="JH22" s="17">
        <v>178.6</v>
      </c>
      <c r="JI22" s="17">
        <v>185.37448000000001</v>
      </c>
      <c r="JJ22" s="17">
        <v>185.37448000000001</v>
      </c>
      <c r="JK22" s="17">
        <v>-6.7744799999999996</v>
      </c>
      <c r="JL22" s="17">
        <v>175.9</v>
      </c>
      <c r="JM22" s="17">
        <v>185.37448000000001</v>
      </c>
      <c r="JN22" s="17">
        <v>185.37448000000001</v>
      </c>
      <c r="JO22" s="17">
        <v>-9.4744799999999998</v>
      </c>
      <c r="JP22" s="17">
        <v>208.7</v>
      </c>
      <c r="JQ22" s="17">
        <v>185.37448000000001</v>
      </c>
      <c r="JR22" s="17">
        <v>185.37448000000001</v>
      </c>
      <c r="JS22" s="17">
        <v>23.325520000000001</v>
      </c>
      <c r="JT22" s="17">
        <v>272.5</v>
      </c>
      <c r="JU22" s="17">
        <v>278.89674000000002</v>
      </c>
      <c r="JV22" s="17">
        <v>278.89674000000002</v>
      </c>
      <c r="JW22" s="17">
        <v>-6.3967400000000003</v>
      </c>
      <c r="JX22" s="17">
        <v>76.3</v>
      </c>
      <c r="JY22" s="17">
        <v>44.848439999999997</v>
      </c>
      <c r="JZ22" s="17">
        <v>73.590999999999994</v>
      </c>
      <c r="KA22" s="17">
        <v>2.7090000000000001</v>
      </c>
      <c r="KB22" s="17">
        <v>37.200000000000003</v>
      </c>
      <c r="KC22" s="17">
        <v>22.49156</v>
      </c>
      <c r="KD22" s="17">
        <v>36.905999999999999</v>
      </c>
      <c r="KE22" s="17">
        <v>0.29399999999999998</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0.8</v>
      </c>
      <c r="LE22" s="17">
        <v>0.37169999999999997</v>
      </c>
      <c r="LF22" s="17">
        <v>0.37169999999999997</v>
      </c>
      <c r="LG22" s="17">
        <v>0.42830000000000001</v>
      </c>
      <c r="LH22" s="17">
        <v>42.8</v>
      </c>
      <c r="LI22" s="17">
        <v>108.3342</v>
      </c>
      <c r="LJ22" s="17">
        <v>134.02062000000001</v>
      </c>
      <c r="LK22" s="17">
        <v>-91.220619999999997</v>
      </c>
      <c r="LL22" s="17">
        <v>79.8</v>
      </c>
      <c r="LM22" s="17">
        <v>87.570800000000006</v>
      </c>
      <c r="LN22" s="17">
        <v>74.730639999999994</v>
      </c>
      <c r="LO22" s="17">
        <v>5.0693599999999996</v>
      </c>
      <c r="LP22" s="17">
        <v>64.400000000000006</v>
      </c>
      <c r="LQ22" s="17">
        <v>67.133979999999994</v>
      </c>
      <c r="LR22" s="17">
        <v>67.133979999999994</v>
      </c>
      <c r="LS22" s="17">
        <v>-2.7339799999999999</v>
      </c>
      <c r="LT22" s="17">
        <v>64.7</v>
      </c>
      <c r="LU22" s="17">
        <v>72.05986</v>
      </c>
      <c r="LV22" s="17">
        <v>63.480980000000002</v>
      </c>
      <c r="LW22" s="17">
        <v>1.21902</v>
      </c>
      <c r="LX22" s="17">
        <v>29.3</v>
      </c>
      <c r="LY22" s="17">
        <v>29.951460000000001</v>
      </c>
      <c r="LZ22" s="17">
        <v>29.951460000000001</v>
      </c>
      <c r="MA22" s="17">
        <v>-0.65146000000000004</v>
      </c>
      <c r="MB22" s="17"/>
      <c r="MC22" s="17"/>
      <c r="MD22" s="17"/>
      <c r="ME22" s="17">
        <v>0</v>
      </c>
      <c r="MF22" s="17">
        <v>0</v>
      </c>
      <c r="MG22" s="17"/>
      <c r="MH22" s="17"/>
      <c r="MI22" s="17">
        <v>0</v>
      </c>
      <c r="MJ22" s="17"/>
      <c r="MK22" s="17"/>
      <c r="ML22" s="17"/>
      <c r="MM22" s="17">
        <v>0</v>
      </c>
      <c r="MN22" s="17">
        <v>147.1</v>
      </c>
      <c r="MO22" s="17">
        <v>151.08876000000001</v>
      </c>
      <c r="MP22" s="17">
        <v>151.08876000000001</v>
      </c>
      <c r="MQ22" s="17">
        <v>-3.9887600000000001</v>
      </c>
      <c r="MR22" s="17">
        <v>149.4</v>
      </c>
      <c r="MS22" s="17">
        <v>151.08876000000001</v>
      </c>
      <c r="MT22" s="17">
        <v>151.08876000000001</v>
      </c>
      <c r="MU22" s="17">
        <v>-1.68876</v>
      </c>
      <c r="MV22" s="17">
        <v>149.69999999999999</v>
      </c>
      <c r="MW22" s="17">
        <v>151.54248000000001</v>
      </c>
      <c r="MX22" s="17">
        <v>151.54248000000001</v>
      </c>
      <c r="MY22" s="17">
        <v>-1.8424799999999999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218.2</v>
      </c>
      <c r="NU22" s="17">
        <v>206.29038</v>
      </c>
      <c r="NV22" s="17">
        <v>206.29038</v>
      </c>
      <c r="NW22" s="17">
        <v>11.90962</v>
      </c>
      <c r="NX22" s="17">
        <v>105</v>
      </c>
      <c r="NY22" s="17">
        <v>103.45493</v>
      </c>
      <c r="NZ22" s="17">
        <v>103.45493</v>
      </c>
      <c r="OA22" s="17">
        <v>1.5450699999999999</v>
      </c>
      <c r="OB22" s="17">
        <v>0.1</v>
      </c>
      <c r="OC22" s="17">
        <v>6.8000000000000005E-2</v>
      </c>
      <c r="OD22" s="17">
        <v>6.8000000000000005E-2</v>
      </c>
      <c r="OE22" s="17">
        <v>3.2000000000000001E-2</v>
      </c>
      <c r="OF22" s="17">
        <v>8</v>
      </c>
      <c r="OG22" s="17">
        <v>19.04</v>
      </c>
      <c r="OH22" s="17">
        <v>19.04</v>
      </c>
      <c r="OI22" s="17">
        <v>-11.04</v>
      </c>
      <c r="OJ22" s="17">
        <v>53.5</v>
      </c>
      <c r="OK22" s="17">
        <v>53.795999999999999</v>
      </c>
      <c r="OL22" s="17">
        <v>53.795999999999999</v>
      </c>
      <c r="OM22" s="17">
        <v>-0.29599999999999999</v>
      </c>
      <c r="ON22" s="17">
        <v>13.2</v>
      </c>
      <c r="OO22" s="17">
        <v>13.601000000000001</v>
      </c>
      <c r="OP22" s="17">
        <v>13.601000000000001</v>
      </c>
      <c r="OQ22" s="17">
        <v>-0.40100000000000002</v>
      </c>
      <c r="OR22" s="17">
        <v>0</v>
      </c>
      <c r="OS22" s="17"/>
      <c r="OT22" s="17"/>
      <c r="OU22" s="17">
        <v>0</v>
      </c>
      <c r="OV22" s="17">
        <v>4.8</v>
      </c>
      <c r="OW22" s="17">
        <v>4.2</v>
      </c>
      <c r="OX22" s="17">
        <v>4.2</v>
      </c>
      <c r="OY22" s="17">
        <v>0.6</v>
      </c>
      <c r="OZ22" s="17"/>
      <c r="PA22" s="17"/>
      <c r="PB22" s="17"/>
      <c r="PC22" s="17">
        <v>0</v>
      </c>
      <c r="PD22" s="17">
        <v>10</v>
      </c>
      <c r="PE22" s="17">
        <v>9</v>
      </c>
      <c r="PF22" s="17">
        <v>9</v>
      </c>
      <c r="PG22" s="17">
        <v>1</v>
      </c>
      <c r="PH22" s="17">
        <v>3.2</v>
      </c>
      <c r="PI22" s="17">
        <v>2.6392099999999998</v>
      </c>
      <c r="PJ22" s="17"/>
      <c r="PK22" s="17">
        <v>3.2</v>
      </c>
      <c r="PL22" s="17">
        <v>91.5</v>
      </c>
      <c r="PM22" s="17">
        <v>121</v>
      </c>
      <c r="PN22" s="17">
        <v>121</v>
      </c>
      <c r="PO22" s="17">
        <v>-29.5</v>
      </c>
      <c r="PP22" s="17">
        <v>0.2</v>
      </c>
      <c r="PQ22" s="17">
        <v>1</v>
      </c>
      <c r="PR22" s="17">
        <v>1</v>
      </c>
      <c r="PS22" s="17">
        <v>-0.8</v>
      </c>
      <c r="PT22" s="17">
        <v>1.3</v>
      </c>
      <c r="PU22" s="17">
        <v>1.4</v>
      </c>
      <c r="PV22" s="17">
        <v>1.4</v>
      </c>
      <c r="PW22" s="17">
        <v>-0.1</v>
      </c>
      <c r="PX22" s="17">
        <v>4.0999999999999996</v>
      </c>
      <c r="PY22" s="17">
        <v>4</v>
      </c>
      <c r="PZ22" s="17">
        <v>4</v>
      </c>
      <c r="QA22" s="17">
        <v>0.1</v>
      </c>
      <c r="QB22" s="17">
        <v>19.7</v>
      </c>
      <c r="QC22" s="17">
        <v>19.417480000000001</v>
      </c>
      <c r="QD22" s="17">
        <v>19.417480000000001</v>
      </c>
      <c r="QE22" s="17">
        <v>0.28251999999999999</v>
      </c>
      <c r="QF22" s="17">
        <v>9.1</v>
      </c>
      <c r="QG22" s="17">
        <v>9</v>
      </c>
      <c r="QH22" s="17">
        <v>9</v>
      </c>
      <c r="QI22" s="17">
        <v>0.1</v>
      </c>
      <c r="QJ22" s="17">
        <v>3.7</v>
      </c>
      <c r="QK22" s="17">
        <v>3.5</v>
      </c>
      <c r="QL22" s="17">
        <v>3.5</v>
      </c>
      <c r="QM22" s="17">
        <v>0.2</v>
      </c>
      <c r="QN22" s="17">
        <v>3.5</v>
      </c>
      <c r="QO22" s="17">
        <v>3.4</v>
      </c>
      <c r="QP22" s="17">
        <v>3.4</v>
      </c>
      <c r="QQ22" s="17">
        <v>0.1</v>
      </c>
      <c r="QR22" s="17">
        <v>17.5</v>
      </c>
      <c r="QS22" s="17">
        <v>17.475729999999999</v>
      </c>
      <c r="QT22" s="17">
        <v>17.475729999999999</v>
      </c>
      <c r="QU22" s="17">
        <v>2.427E-2</v>
      </c>
      <c r="QV22" s="17">
        <v>13.3</v>
      </c>
      <c r="QW22" s="17">
        <v>12.077999999999999</v>
      </c>
      <c r="QX22" s="17">
        <v>12.077999999999999</v>
      </c>
      <c r="QY22" s="17">
        <v>1.222</v>
      </c>
      <c r="QZ22" s="17">
        <v>16.2</v>
      </c>
      <c r="RA22" s="17">
        <v>11.881</v>
      </c>
      <c r="RB22" s="17">
        <v>11.881</v>
      </c>
      <c r="RC22" s="17">
        <v>4.319</v>
      </c>
      <c r="RD22" s="17">
        <v>3.9</v>
      </c>
      <c r="RE22" s="17">
        <v>3.0419999999999998</v>
      </c>
      <c r="RF22" s="17">
        <v>3.0419999999999998</v>
      </c>
      <c r="RG22" s="17">
        <v>0.85799999999999998</v>
      </c>
      <c r="RH22" s="17">
        <v>9.1999999999999993</v>
      </c>
      <c r="RI22" s="17">
        <v>6.7270000000000003</v>
      </c>
      <c r="RJ22" s="17">
        <v>6.7270000000000003</v>
      </c>
      <c r="RK22" s="17">
        <v>2.4729999999999999</v>
      </c>
      <c r="RL22" s="17">
        <v>15.8</v>
      </c>
      <c r="RM22" s="17">
        <v>3.7240000000000002</v>
      </c>
      <c r="RN22" s="17">
        <v>3.7240000000000002</v>
      </c>
      <c r="RO22" s="17">
        <v>12.076000000000001</v>
      </c>
      <c r="RP22" s="17">
        <v>1.9</v>
      </c>
      <c r="RQ22" s="17">
        <v>1.95</v>
      </c>
      <c r="RR22" s="17">
        <v>1.95</v>
      </c>
      <c r="RS22" s="17">
        <v>-0.05</v>
      </c>
      <c r="RT22" s="17">
        <v>16.3</v>
      </c>
      <c r="RU22" s="17">
        <v>9.8315999999999999</v>
      </c>
      <c r="RV22" s="17">
        <v>12.72179</v>
      </c>
      <c r="RW22" s="17">
        <v>3.5782099999999999</v>
      </c>
      <c r="RX22" s="17">
        <v>1.4</v>
      </c>
      <c r="RY22" s="17">
        <v>1.1200000000000001</v>
      </c>
      <c r="RZ22" s="17">
        <v>1.1200000000000001</v>
      </c>
      <c r="SA22" s="17">
        <v>0.28000000000000003</v>
      </c>
      <c r="SB22" s="17">
        <v>0.4</v>
      </c>
      <c r="SC22" s="17">
        <v>0.4</v>
      </c>
      <c r="SD22" s="17">
        <v>0.4</v>
      </c>
      <c r="SE22" s="17">
        <v>0</v>
      </c>
      <c r="SF22" s="17">
        <v>5</v>
      </c>
      <c r="SG22" s="17">
        <v>3.5</v>
      </c>
      <c r="SH22" s="17">
        <v>3.5</v>
      </c>
      <c r="SI22" s="17">
        <v>1.5</v>
      </c>
      <c r="SJ22" s="17">
        <v>3</v>
      </c>
      <c r="SK22" s="17">
        <v>2.2999999999999998</v>
      </c>
      <c r="SL22" s="17">
        <v>2.2999999999999998</v>
      </c>
      <c r="SM22" s="17">
        <v>0.7</v>
      </c>
      <c r="SN22" s="17">
        <v>2.9</v>
      </c>
      <c r="SO22" s="17">
        <v>3</v>
      </c>
      <c r="SP22" s="17">
        <v>3</v>
      </c>
      <c r="SQ22" s="17">
        <v>-0.1</v>
      </c>
      <c r="SR22" s="17">
        <v>4.0999999999999996</v>
      </c>
      <c r="SS22" s="17">
        <v>4.5</v>
      </c>
      <c r="ST22" s="17">
        <v>4.5</v>
      </c>
      <c r="SU22" s="17">
        <v>-0.4</v>
      </c>
      <c r="SV22" s="17">
        <v>9.9</v>
      </c>
      <c r="SW22" s="17">
        <v>10</v>
      </c>
      <c r="SX22" s="17">
        <v>10</v>
      </c>
      <c r="SY22" s="17">
        <v>-0.1</v>
      </c>
      <c r="SZ22" s="17">
        <v>0.9</v>
      </c>
      <c r="TA22" s="17">
        <v>17.119</v>
      </c>
      <c r="TB22" s="17">
        <v>17.119</v>
      </c>
      <c r="TC22" s="17">
        <v>-16.219000000000001</v>
      </c>
      <c r="TD22" s="17">
        <v>2.4</v>
      </c>
      <c r="TE22" s="17">
        <v>10.481999999999999</v>
      </c>
      <c r="TF22" s="17">
        <v>10.481999999999999</v>
      </c>
      <c r="TG22" s="17">
        <v>-8.0820000000000007</v>
      </c>
      <c r="TH22" s="17">
        <v>11.5</v>
      </c>
      <c r="TI22" s="17">
        <v>20.866</v>
      </c>
      <c r="TJ22" s="17">
        <v>20.866</v>
      </c>
      <c r="TK22" s="17">
        <v>-9.3659999999999997</v>
      </c>
      <c r="TL22" s="17">
        <v>0</v>
      </c>
      <c r="TM22" s="17">
        <v>6.1020000000000003</v>
      </c>
      <c r="TN22" s="17">
        <v>6.1020000000000003</v>
      </c>
      <c r="TO22" s="17">
        <v>-6.1020000000000003</v>
      </c>
      <c r="TP22" s="17">
        <v>0</v>
      </c>
      <c r="TQ22" s="17">
        <v>16.359000000000002</v>
      </c>
      <c r="TR22" s="17">
        <v>16.359000000000002</v>
      </c>
      <c r="TS22" s="17">
        <v>-16.359000000000002</v>
      </c>
      <c r="TT22" s="17">
        <v>0</v>
      </c>
      <c r="TU22" s="17">
        <v>0.29399999999999998</v>
      </c>
      <c r="TV22" s="17">
        <v>0.29399999999999998</v>
      </c>
      <c r="TW22" s="17">
        <v>-0.29399999999999998</v>
      </c>
      <c r="TX22" s="17">
        <v>0</v>
      </c>
      <c r="TY22" s="17">
        <v>0.27800000000000002</v>
      </c>
      <c r="TZ22" s="17">
        <v>0.27800000000000002</v>
      </c>
      <c r="UA22" s="17">
        <v>-0.27800000000000002</v>
      </c>
      <c r="UB22" s="17">
        <v>10.5</v>
      </c>
      <c r="UC22" s="17">
        <v>6</v>
      </c>
      <c r="UD22" s="17">
        <v>6</v>
      </c>
      <c r="UE22" s="17">
        <v>4.5</v>
      </c>
      <c r="UF22" s="17">
        <v>4.3</v>
      </c>
      <c r="UG22" s="17">
        <v>2.5</v>
      </c>
      <c r="UH22" s="17">
        <v>2.5</v>
      </c>
      <c r="UI22" s="17">
        <v>1.8</v>
      </c>
      <c r="UJ22" s="17">
        <v>8.3000000000000007</v>
      </c>
      <c r="UK22" s="17">
        <v>7.3</v>
      </c>
      <c r="UL22" s="17">
        <v>7.3</v>
      </c>
      <c r="UM22" s="17">
        <v>1</v>
      </c>
      <c r="UN22" s="17">
        <v>4.5999999999999996</v>
      </c>
      <c r="UO22" s="17">
        <v>4</v>
      </c>
      <c r="UP22" s="17">
        <v>4</v>
      </c>
      <c r="UQ22" s="17">
        <v>0.6</v>
      </c>
      <c r="UR22" s="17">
        <v>5.3</v>
      </c>
      <c r="US22" s="17">
        <v>4</v>
      </c>
      <c r="UT22" s="17">
        <v>4</v>
      </c>
      <c r="UU22" s="17">
        <v>1.3</v>
      </c>
      <c r="UV22" s="17">
        <v>5.5</v>
      </c>
      <c r="UW22" s="17">
        <v>4.2</v>
      </c>
      <c r="UX22" s="17">
        <v>4.2</v>
      </c>
      <c r="UY22" s="17">
        <v>1.3</v>
      </c>
      <c r="UZ22" s="17">
        <v>12.8</v>
      </c>
      <c r="VA22" s="17">
        <v>10.250999999999999</v>
      </c>
      <c r="VB22" s="17">
        <v>10.250999999999999</v>
      </c>
      <c r="VC22" s="17">
        <v>2.5489999999999999</v>
      </c>
      <c r="VD22" s="17">
        <v>172</v>
      </c>
      <c r="VE22" s="17">
        <v>152.57300000000001</v>
      </c>
      <c r="VF22" s="17">
        <v>152.57300000000001</v>
      </c>
      <c r="VG22" s="17">
        <v>19.427</v>
      </c>
      <c r="VH22" s="17">
        <v>3.9</v>
      </c>
      <c r="VI22" s="17">
        <v>9.657</v>
      </c>
      <c r="VJ22" s="17">
        <v>9.657</v>
      </c>
      <c r="VK22" s="17">
        <v>-5.7569999999999997</v>
      </c>
      <c r="VL22" s="17">
        <v>101.4</v>
      </c>
      <c r="VM22" s="17">
        <v>106.56399999999999</v>
      </c>
      <c r="VN22" s="17">
        <v>106.56399999999999</v>
      </c>
      <c r="VO22" s="17">
        <v>-5.1639999999999997</v>
      </c>
      <c r="VP22" s="17">
        <v>0.6</v>
      </c>
      <c r="VQ22" s="17">
        <v>0.6</v>
      </c>
      <c r="VR22" s="17">
        <v>0.6</v>
      </c>
      <c r="VS22" s="17">
        <v>0</v>
      </c>
      <c r="VT22" s="17">
        <v>88.6</v>
      </c>
      <c r="VU22" s="17">
        <v>14</v>
      </c>
      <c r="VV22" s="17">
        <v>14</v>
      </c>
      <c r="VW22" s="17">
        <v>74.599999999999994</v>
      </c>
      <c r="VX22" s="17">
        <v>83.4</v>
      </c>
      <c r="VY22" s="17">
        <v>17</v>
      </c>
      <c r="VZ22" s="17">
        <v>17</v>
      </c>
      <c r="WA22" s="17">
        <v>66.400000000000006</v>
      </c>
      <c r="WB22" s="17">
        <v>81.400000000000006</v>
      </c>
      <c r="WC22" s="17">
        <v>75.27</v>
      </c>
      <c r="WD22" s="17">
        <v>75.27</v>
      </c>
      <c r="WE22" s="17">
        <v>6.13</v>
      </c>
      <c r="WF22" s="17">
        <v>2.9</v>
      </c>
      <c r="WG22" s="17">
        <v>3</v>
      </c>
      <c r="WH22" s="17">
        <v>3</v>
      </c>
      <c r="WI22" s="17">
        <v>-0.1</v>
      </c>
      <c r="WJ22" s="17">
        <v>2.4</v>
      </c>
      <c r="WK22" s="17">
        <v>2.4</v>
      </c>
      <c r="WL22" s="17">
        <v>2.4</v>
      </c>
      <c r="WM22" s="17">
        <v>0</v>
      </c>
      <c r="WN22" s="17">
        <v>2.4</v>
      </c>
      <c r="WO22" s="17">
        <v>2.4</v>
      </c>
      <c r="WP22" s="17">
        <v>2.4</v>
      </c>
      <c r="WQ22" s="17">
        <v>0</v>
      </c>
      <c r="WR22" s="17">
        <v>2.6</v>
      </c>
      <c r="WS22" s="17">
        <v>2.8</v>
      </c>
      <c r="WT22" s="17">
        <v>2.8</v>
      </c>
      <c r="WU22" s="17">
        <v>-0.2</v>
      </c>
      <c r="WV22" s="17">
        <v>4.0999999999999996</v>
      </c>
      <c r="WW22" s="17">
        <v>5.6790000000000003</v>
      </c>
      <c r="WX22" s="17">
        <v>5.6790000000000003</v>
      </c>
      <c r="WY22" s="17">
        <v>-1.579</v>
      </c>
      <c r="WZ22" s="17">
        <v>7.2</v>
      </c>
      <c r="XA22" s="17">
        <v>7.6</v>
      </c>
      <c r="XB22" s="17">
        <v>7.6</v>
      </c>
      <c r="XC22" s="17">
        <v>-0.4</v>
      </c>
      <c r="XD22" s="17">
        <v>19.8</v>
      </c>
      <c r="XE22" s="17">
        <v>19.223299999999998</v>
      </c>
      <c r="XF22" s="17">
        <v>19.223299999999998</v>
      </c>
      <c r="XG22" s="17">
        <v>0.57669999999999999</v>
      </c>
      <c r="XH22" s="17">
        <v>9.1</v>
      </c>
      <c r="XI22" s="17">
        <v>10.8</v>
      </c>
      <c r="XJ22" s="17">
        <v>10.8</v>
      </c>
      <c r="XK22" s="17">
        <v>-1.7</v>
      </c>
      <c r="XL22" s="17">
        <v>29.28</v>
      </c>
      <c r="XM22" s="17">
        <v>28</v>
      </c>
      <c r="XN22" s="17">
        <v>28</v>
      </c>
      <c r="XO22" s="17">
        <v>1.28</v>
      </c>
      <c r="XP22" s="17">
        <v>29.91</v>
      </c>
      <c r="XQ22" s="17">
        <v>28</v>
      </c>
      <c r="XR22" s="17">
        <v>28</v>
      </c>
      <c r="XS22" s="17">
        <v>1.91</v>
      </c>
      <c r="XT22" s="17">
        <v>15.5</v>
      </c>
      <c r="XU22" s="17">
        <v>14</v>
      </c>
      <c r="XV22" s="17">
        <v>14</v>
      </c>
      <c r="XW22" s="17">
        <v>1.5</v>
      </c>
      <c r="XX22" s="17">
        <v>14</v>
      </c>
      <c r="XY22" s="17">
        <v>19</v>
      </c>
      <c r="XZ22" s="17">
        <v>19</v>
      </c>
      <c r="YA22" s="17">
        <v>-5</v>
      </c>
      <c r="YB22" s="17">
        <v>9.5</v>
      </c>
      <c r="YC22" s="17">
        <v>7.86</v>
      </c>
      <c r="YD22" s="17">
        <v>7.86</v>
      </c>
      <c r="YE22" s="17">
        <v>1.64</v>
      </c>
      <c r="YF22" s="17">
        <v>10.43</v>
      </c>
      <c r="YG22" s="17">
        <v>11</v>
      </c>
      <c r="YH22" s="17">
        <v>11</v>
      </c>
      <c r="YI22" s="17">
        <v>-0.56999999999999995</v>
      </c>
    </row>
    <row r="23" spans="1:659" ht="24" customHeight="1" x14ac:dyDescent="0.25">
      <c r="A23" s="1"/>
      <c r="B23" s="16" t="s">
        <v>92</v>
      </c>
      <c r="C23" s="16" t="s">
        <v>889</v>
      </c>
      <c r="D23" s="17">
        <v>104.7</v>
      </c>
      <c r="E23" s="17">
        <v>32.5608</v>
      </c>
      <c r="F23" s="17">
        <v>35.071669999999997</v>
      </c>
      <c r="G23" s="17">
        <v>69.628330000000005</v>
      </c>
      <c r="H23" s="17">
        <v>491.7</v>
      </c>
      <c r="I23" s="17">
        <v>521.03858000000002</v>
      </c>
      <c r="J23" s="17">
        <v>600.00067000000001</v>
      </c>
      <c r="K23" s="17">
        <v>-108.30067</v>
      </c>
      <c r="L23" s="17">
        <v>159.80000000000001</v>
      </c>
      <c r="M23" s="17">
        <v>169.50310999999999</v>
      </c>
      <c r="N23" s="17">
        <v>195.19087999999999</v>
      </c>
      <c r="O23" s="17">
        <v>-35.390880000000003</v>
      </c>
      <c r="P23" s="17"/>
      <c r="Q23" s="17"/>
      <c r="R23" s="17"/>
      <c r="S23" s="17">
        <v>0</v>
      </c>
      <c r="T23" s="17"/>
      <c r="U23" s="17"/>
      <c r="V23" s="17"/>
      <c r="W23" s="17">
        <v>0</v>
      </c>
      <c r="X23" s="17">
        <v>18</v>
      </c>
      <c r="Y23" s="17">
        <v>22.238109999999999</v>
      </c>
      <c r="Z23" s="17">
        <v>10.309279999999999</v>
      </c>
      <c r="AA23" s="17">
        <v>7.6907199999999998</v>
      </c>
      <c r="AB23" s="17">
        <v>112.8</v>
      </c>
      <c r="AC23" s="17">
        <v>109.98820000000001</v>
      </c>
      <c r="AD23" s="17">
        <v>91.364000000000004</v>
      </c>
      <c r="AE23" s="17">
        <v>21.436</v>
      </c>
      <c r="AF23" s="17"/>
      <c r="AG23" s="17"/>
      <c r="AH23" s="17"/>
      <c r="AI23" s="17">
        <v>0</v>
      </c>
      <c r="AJ23" s="17"/>
      <c r="AK23" s="17"/>
      <c r="AL23" s="17"/>
      <c r="AM23" s="17">
        <v>0</v>
      </c>
      <c r="AN23" s="17">
        <v>190.2</v>
      </c>
      <c r="AO23" s="17">
        <v>196.22801999999999</v>
      </c>
      <c r="AP23" s="17">
        <v>196.22801999999999</v>
      </c>
      <c r="AQ23" s="17">
        <v>-6.0280199999999997</v>
      </c>
      <c r="AR23" s="17">
        <v>210</v>
      </c>
      <c r="AS23" s="17">
        <v>196.22801999999999</v>
      </c>
      <c r="AT23" s="17">
        <v>196.22801999999999</v>
      </c>
      <c r="AU23" s="17">
        <v>13.771979999999999</v>
      </c>
      <c r="AV23" s="17">
        <v>213.3</v>
      </c>
      <c r="AW23" s="17">
        <v>196.22801999999999</v>
      </c>
      <c r="AX23" s="17">
        <v>196.22801999999999</v>
      </c>
      <c r="AY23" s="17">
        <v>17.07198</v>
      </c>
      <c r="AZ23" s="17">
        <v>287.60000000000002</v>
      </c>
      <c r="BA23" s="17">
        <v>295.22593999999998</v>
      </c>
      <c r="BB23" s="17">
        <v>295.22593999999998</v>
      </c>
      <c r="BC23" s="17">
        <v>-7.6259399999999999</v>
      </c>
      <c r="BD23" s="17">
        <v>217</v>
      </c>
      <c r="BE23" s="17">
        <v>207.04164</v>
      </c>
      <c r="BF23" s="17">
        <v>207.04164</v>
      </c>
      <c r="BG23" s="17">
        <v>9.9583600000000008</v>
      </c>
      <c r="BH23" s="17">
        <v>111.1</v>
      </c>
      <c r="BI23" s="17">
        <v>103.8317</v>
      </c>
      <c r="BJ23" s="17">
        <v>103.8317</v>
      </c>
      <c r="BK23" s="17">
        <v>7.2683</v>
      </c>
      <c r="BL23" s="17">
        <v>148.80000000000001</v>
      </c>
      <c r="BM23" s="17">
        <v>139.32990000000001</v>
      </c>
      <c r="BN23" s="17">
        <v>72.835059999999999</v>
      </c>
      <c r="BO23" s="17">
        <v>75.964939999999999</v>
      </c>
      <c r="BP23" s="17">
        <v>2.8</v>
      </c>
      <c r="BQ23" s="17">
        <v>3.4527100000000002</v>
      </c>
      <c r="BR23" s="17">
        <v>3.4527100000000002</v>
      </c>
      <c r="BS23" s="17">
        <v>-0.65271000000000001</v>
      </c>
      <c r="BT23" s="17"/>
      <c r="BU23" s="17"/>
      <c r="BV23" s="17"/>
      <c r="BW23" s="17">
        <v>0</v>
      </c>
      <c r="BX23" s="17"/>
      <c r="BY23" s="17"/>
      <c r="BZ23" s="17"/>
      <c r="CA23" s="17">
        <v>0</v>
      </c>
      <c r="CB23" s="17"/>
      <c r="CC23" s="17"/>
      <c r="CD23" s="17"/>
      <c r="CE23" s="17">
        <v>0</v>
      </c>
      <c r="CF23" s="17"/>
      <c r="CG23" s="17"/>
      <c r="CH23" s="17"/>
      <c r="CI23" s="17">
        <v>0</v>
      </c>
      <c r="CJ23" s="17">
        <v>110.8</v>
      </c>
      <c r="CK23" s="17">
        <v>117.29303</v>
      </c>
      <c r="CL23" s="17">
        <v>117.29303</v>
      </c>
      <c r="CM23" s="17">
        <v>-6.4930300000000001</v>
      </c>
      <c r="CN23" s="17">
        <v>7.5</v>
      </c>
      <c r="CO23" s="17"/>
      <c r="CP23" s="17"/>
      <c r="CQ23" s="17">
        <v>7.5</v>
      </c>
      <c r="CR23" s="17">
        <v>5.7</v>
      </c>
      <c r="CS23" s="17">
        <v>2.8177599999999998</v>
      </c>
      <c r="CT23" s="17">
        <v>2.8177599999999998</v>
      </c>
      <c r="CU23" s="17">
        <v>2.8822399999999999</v>
      </c>
      <c r="CV23" s="17"/>
      <c r="CW23" s="17"/>
      <c r="CX23" s="17"/>
      <c r="CY23" s="17">
        <v>0</v>
      </c>
      <c r="CZ23" s="17">
        <v>6.1</v>
      </c>
      <c r="DA23" s="17">
        <v>6.8787000000000003</v>
      </c>
      <c r="DB23" s="17">
        <v>6.8787000000000003</v>
      </c>
      <c r="DC23" s="17">
        <v>-0.77869999999999995</v>
      </c>
      <c r="DD23" s="17">
        <v>12.9</v>
      </c>
      <c r="DE23" s="17">
        <v>14.919420000000001</v>
      </c>
      <c r="DF23" s="17">
        <v>14.919420000000001</v>
      </c>
      <c r="DG23" s="17">
        <v>-2.0194200000000002</v>
      </c>
      <c r="DH23" s="17">
        <v>48.2</v>
      </c>
      <c r="DI23" s="17">
        <v>57.985729999999997</v>
      </c>
      <c r="DJ23" s="17">
        <v>63.567830000000001</v>
      </c>
      <c r="DK23" s="17">
        <v>-15.36783</v>
      </c>
      <c r="DL23" s="17"/>
      <c r="DM23" s="17"/>
      <c r="DN23" s="17"/>
      <c r="DO23" s="17">
        <v>0</v>
      </c>
      <c r="DP23" s="17"/>
      <c r="DQ23" s="17"/>
      <c r="DR23" s="17"/>
      <c r="DS23" s="17">
        <v>0</v>
      </c>
      <c r="DT23" s="17"/>
      <c r="DU23" s="17"/>
      <c r="DV23" s="17"/>
      <c r="DW23" s="17">
        <v>0</v>
      </c>
      <c r="DX23" s="17">
        <v>0</v>
      </c>
      <c r="DY23" s="17"/>
      <c r="DZ23" s="17"/>
      <c r="EA23" s="17">
        <v>0</v>
      </c>
      <c r="EB23" s="17">
        <v>53.2</v>
      </c>
      <c r="EC23" s="17">
        <v>47.730879999999999</v>
      </c>
      <c r="ED23" s="17">
        <v>47.901739999999997</v>
      </c>
      <c r="EE23" s="17">
        <v>5.29826</v>
      </c>
      <c r="EF23" s="17">
        <v>21.6</v>
      </c>
      <c r="EG23" s="17">
        <v>56.3992</v>
      </c>
      <c r="EH23" s="17">
        <v>65.300569999999993</v>
      </c>
      <c r="EI23" s="17">
        <v>-43.700569999999999</v>
      </c>
      <c r="EJ23" s="17"/>
      <c r="EK23" s="17"/>
      <c r="EL23" s="17"/>
      <c r="EM23" s="17">
        <v>0</v>
      </c>
      <c r="EN23" s="17"/>
      <c r="EO23" s="17"/>
      <c r="EP23" s="17"/>
      <c r="EQ23" s="17">
        <v>0</v>
      </c>
      <c r="ER23" s="17"/>
      <c r="ES23" s="17"/>
      <c r="ET23" s="17"/>
      <c r="EU23" s="17">
        <v>0</v>
      </c>
      <c r="EV23" s="17">
        <v>0</v>
      </c>
      <c r="EW23" s="17"/>
      <c r="EX23" s="17"/>
      <c r="EY23" s="17">
        <v>0</v>
      </c>
      <c r="EZ23" s="17">
        <v>0</v>
      </c>
      <c r="FA23" s="17"/>
      <c r="FB23" s="17"/>
      <c r="FC23" s="17">
        <v>0</v>
      </c>
      <c r="FD23" s="17">
        <v>38.1</v>
      </c>
      <c r="FE23" s="17">
        <v>25.99446</v>
      </c>
      <c r="FF23" s="17">
        <v>25.99446</v>
      </c>
      <c r="FG23" s="17">
        <v>12.10554</v>
      </c>
      <c r="FH23" s="17">
        <v>0</v>
      </c>
      <c r="FI23" s="17">
        <v>66.990290000000002</v>
      </c>
      <c r="FJ23" s="17">
        <v>67.010310000000004</v>
      </c>
      <c r="FK23" s="17">
        <v>-67.010310000000004</v>
      </c>
      <c r="FL23" s="17"/>
      <c r="FM23" s="17"/>
      <c r="FN23" s="17"/>
      <c r="FO23" s="17">
        <v>0</v>
      </c>
      <c r="FP23" s="17">
        <v>17.8</v>
      </c>
      <c r="FQ23" s="17">
        <v>17.386510000000001</v>
      </c>
      <c r="FR23" s="17">
        <v>16.68403</v>
      </c>
      <c r="FS23" s="17">
        <v>1.1159699999999999</v>
      </c>
      <c r="FT23" s="17">
        <v>9.9</v>
      </c>
      <c r="FU23" s="17">
        <v>9.5</v>
      </c>
      <c r="FV23" s="17">
        <v>9.5</v>
      </c>
      <c r="FW23" s="17">
        <v>0.4</v>
      </c>
      <c r="FX23" s="17">
        <v>63.3</v>
      </c>
      <c r="FY23" s="17">
        <v>64.093320000000006</v>
      </c>
      <c r="FZ23" s="17">
        <v>64.093320000000006</v>
      </c>
      <c r="GA23" s="17">
        <v>-0.79332000000000003</v>
      </c>
      <c r="GB23" s="17">
        <v>179</v>
      </c>
      <c r="GC23" s="17">
        <v>184.91498000000001</v>
      </c>
      <c r="GD23" s="17">
        <v>184.91498000000001</v>
      </c>
      <c r="GE23" s="17">
        <v>-5.9149799999999999</v>
      </c>
      <c r="GF23" s="17">
        <v>179.5</v>
      </c>
      <c r="GG23" s="17">
        <v>184.91498000000001</v>
      </c>
      <c r="GH23" s="17">
        <v>184.91498000000001</v>
      </c>
      <c r="GI23" s="17">
        <v>-5.4149799999999999</v>
      </c>
      <c r="GJ23" s="17">
        <v>182.7</v>
      </c>
      <c r="GK23" s="17">
        <v>185.47028</v>
      </c>
      <c r="GL23" s="17">
        <v>185.47028</v>
      </c>
      <c r="GM23" s="17">
        <v>-2.7702800000000001</v>
      </c>
      <c r="GN23" s="17">
        <v>86.7</v>
      </c>
      <c r="GO23" s="17">
        <v>98.027479999999997</v>
      </c>
      <c r="GP23" s="17">
        <v>84.658450000000002</v>
      </c>
      <c r="GQ23" s="17">
        <v>2.04155</v>
      </c>
      <c r="GR23" s="17">
        <v>7.7</v>
      </c>
      <c r="GS23" s="17"/>
      <c r="GT23" s="17"/>
      <c r="GU23" s="17">
        <v>7.7</v>
      </c>
      <c r="GV23" s="17">
        <v>8.8000000000000007</v>
      </c>
      <c r="GW23" s="17">
        <v>7.8757999999999999</v>
      </c>
      <c r="GX23" s="17">
        <v>7.8757999999999999</v>
      </c>
      <c r="GY23" s="17">
        <v>0.92420000000000002</v>
      </c>
      <c r="GZ23" s="17">
        <v>18.100000000000001</v>
      </c>
      <c r="HA23" s="17">
        <v>24.742270000000001</v>
      </c>
      <c r="HB23" s="17"/>
      <c r="HC23" s="17">
        <v>18.100000000000001</v>
      </c>
      <c r="HD23" s="17">
        <v>22.2</v>
      </c>
      <c r="HE23" s="17">
        <v>21.751460000000002</v>
      </c>
      <c r="HF23" s="17">
        <v>21.751460000000002</v>
      </c>
      <c r="HG23" s="17">
        <v>0.44853999999999999</v>
      </c>
      <c r="HH23" s="17"/>
      <c r="HI23" s="17"/>
      <c r="HJ23" s="17"/>
      <c r="HK23" s="17">
        <v>0</v>
      </c>
      <c r="HL23" s="17">
        <v>17.2</v>
      </c>
      <c r="HM23" s="17"/>
      <c r="HN23" s="17"/>
      <c r="HO23" s="17">
        <v>17.2</v>
      </c>
      <c r="HP23" s="17">
        <v>25.8</v>
      </c>
      <c r="HQ23" s="17">
        <v>76.385300000000001</v>
      </c>
      <c r="HR23" s="17">
        <v>55.833449999999999</v>
      </c>
      <c r="HS23" s="17">
        <v>-30.033449999999998</v>
      </c>
      <c r="HT23" s="17"/>
      <c r="HU23" s="17"/>
      <c r="HV23" s="17"/>
      <c r="HW23" s="17">
        <v>0</v>
      </c>
      <c r="HX23" s="17"/>
      <c r="HY23" s="17"/>
      <c r="HZ23" s="17"/>
      <c r="IA23" s="17">
        <v>0</v>
      </c>
      <c r="IB23" s="17">
        <v>58.2</v>
      </c>
      <c r="IC23" s="17">
        <v>37.786470000000001</v>
      </c>
      <c r="ID23" s="17">
        <v>45.28107</v>
      </c>
      <c r="IE23" s="17">
        <v>12.91893</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64.599999999999994</v>
      </c>
      <c r="JE23" s="17">
        <v>83.213999999999999</v>
      </c>
      <c r="JF23" s="17">
        <v>78.042649999999995</v>
      </c>
      <c r="JG23" s="17">
        <v>-13.44265</v>
      </c>
      <c r="JH23" s="17">
        <v>176.8</v>
      </c>
      <c r="JI23" s="17">
        <v>185.37448000000001</v>
      </c>
      <c r="JJ23" s="17">
        <v>185.37448000000001</v>
      </c>
      <c r="JK23" s="17">
        <v>-8.5744799999999994</v>
      </c>
      <c r="JL23" s="17">
        <v>174.5</v>
      </c>
      <c r="JM23" s="17">
        <v>185.37448000000001</v>
      </c>
      <c r="JN23" s="17">
        <v>185.37448000000001</v>
      </c>
      <c r="JO23" s="17">
        <v>-10.87448</v>
      </c>
      <c r="JP23" s="17">
        <v>208.4</v>
      </c>
      <c r="JQ23" s="17">
        <v>185.37448000000001</v>
      </c>
      <c r="JR23" s="17">
        <v>185.37448000000001</v>
      </c>
      <c r="JS23" s="17">
        <v>23.02552</v>
      </c>
      <c r="JT23" s="17">
        <v>270.8</v>
      </c>
      <c r="JU23" s="17">
        <v>278.89674000000002</v>
      </c>
      <c r="JV23" s="17">
        <v>278.89674000000002</v>
      </c>
      <c r="JW23" s="17">
        <v>-8.0967400000000005</v>
      </c>
      <c r="JX23" s="17">
        <v>75</v>
      </c>
      <c r="JY23" s="17">
        <v>44.848439999999997</v>
      </c>
      <c r="JZ23" s="17">
        <v>73.590999999999994</v>
      </c>
      <c r="KA23" s="17">
        <v>1.409</v>
      </c>
      <c r="KB23" s="17">
        <v>37</v>
      </c>
      <c r="KC23" s="17">
        <v>22.49156</v>
      </c>
      <c r="KD23" s="17">
        <v>36.905999999999999</v>
      </c>
      <c r="KE23" s="17">
        <v>9.4E-2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0.8</v>
      </c>
      <c r="LE23" s="17">
        <v>0.37169999999999997</v>
      </c>
      <c r="LF23" s="17">
        <v>0.37169999999999997</v>
      </c>
      <c r="LG23" s="17">
        <v>0.42830000000000001</v>
      </c>
      <c r="LH23" s="17">
        <v>45</v>
      </c>
      <c r="LI23" s="17">
        <v>121.35921999999999</v>
      </c>
      <c r="LJ23" s="17">
        <v>134.02062000000001</v>
      </c>
      <c r="LK23" s="17">
        <v>-89.020619999999994</v>
      </c>
      <c r="LL23" s="17">
        <v>77.599999999999994</v>
      </c>
      <c r="LM23" s="17">
        <v>79.90607</v>
      </c>
      <c r="LN23" s="17">
        <v>65.119079999999997</v>
      </c>
      <c r="LO23" s="17">
        <v>12.480919999999999</v>
      </c>
      <c r="LP23" s="17">
        <v>61.8</v>
      </c>
      <c r="LQ23" s="17">
        <v>67.133979999999994</v>
      </c>
      <c r="LR23" s="17">
        <v>67.133979999999994</v>
      </c>
      <c r="LS23" s="17">
        <v>-5.3339800000000004</v>
      </c>
      <c r="LT23" s="17">
        <v>69.400000000000006</v>
      </c>
      <c r="LU23" s="17">
        <v>67.709699999999998</v>
      </c>
      <c r="LV23" s="17">
        <v>63.480980000000002</v>
      </c>
      <c r="LW23" s="17">
        <v>5.9190199999999997</v>
      </c>
      <c r="LX23" s="17">
        <v>30.1</v>
      </c>
      <c r="LY23" s="17">
        <v>29.951460000000001</v>
      </c>
      <c r="LZ23" s="17">
        <v>29.951460000000001</v>
      </c>
      <c r="MA23" s="17">
        <v>0.14854000000000001</v>
      </c>
      <c r="MB23" s="17"/>
      <c r="MC23" s="17"/>
      <c r="MD23" s="17"/>
      <c r="ME23" s="17">
        <v>0</v>
      </c>
      <c r="MF23" s="17">
        <v>0</v>
      </c>
      <c r="MG23" s="17"/>
      <c r="MH23" s="17"/>
      <c r="MI23" s="17">
        <v>0</v>
      </c>
      <c r="MJ23" s="17"/>
      <c r="MK23" s="17"/>
      <c r="ML23" s="17"/>
      <c r="MM23" s="17">
        <v>0</v>
      </c>
      <c r="MN23" s="17">
        <v>148.30000000000001</v>
      </c>
      <c r="MO23" s="17">
        <v>151.08876000000001</v>
      </c>
      <c r="MP23" s="17">
        <v>151.08876000000001</v>
      </c>
      <c r="MQ23" s="17">
        <v>-2.7887599999999999</v>
      </c>
      <c r="MR23" s="17">
        <v>150</v>
      </c>
      <c r="MS23" s="17">
        <v>151.08876000000001</v>
      </c>
      <c r="MT23" s="17">
        <v>151.08876000000001</v>
      </c>
      <c r="MU23" s="17">
        <v>-1.08876</v>
      </c>
      <c r="MV23" s="17">
        <v>151.5</v>
      </c>
      <c r="MW23" s="17">
        <v>151.54248000000001</v>
      </c>
      <c r="MX23" s="17">
        <v>151.54248000000001</v>
      </c>
      <c r="MY23" s="17">
        <v>-4.2479999999999997E-2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218.5</v>
      </c>
      <c r="NU23" s="17">
        <v>206.29038</v>
      </c>
      <c r="NV23" s="17">
        <v>206.29038</v>
      </c>
      <c r="NW23" s="17">
        <v>12.209619999999999</v>
      </c>
      <c r="NX23" s="17">
        <v>105</v>
      </c>
      <c r="NY23" s="17">
        <v>103.45493</v>
      </c>
      <c r="NZ23" s="17">
        <v>103.45493</v>
      </c>
      <c r="OA23" s="17">
        <v>1.5450699999999999</v>
      </c>
      <c r="OB23" s="17">
        <v>0.1</v>
      </c>
      <c r="OC23" s="17">
        <v>8.3000000000000004E-2</v>
      </c>
      <c r="OD23" s="17">
        <v>8.3000000000000004E-2</v>
      </c>
      <c r="OE23" s="17">
        <v>1.7000000000000001E-2</v>
      </c>
      <c r="OF23" s="17">
        <v>13.3</v>
      </c>
      <c r="OG23" s="17">
        <v>20.93</v>
      </c>
      <c r="OH23" s="17">
        <v>20.93</v>
      </c>
      <c r="OI23" s="17">
        <v>-7.63</v>
      </c>
      <c r="OJ23" s="17">
        <v>72.5</v>
      </c>
      <c r="OK23" s="17">
        <v>72.566999999999993</v>
      </c>
      <c r="OL23" s="17">
        <v>72.566999999999993</v>
      </c>
      <c r="OM23" s="17">
        <v>-6.7000000000000004E-2</v>
      </c>
      <c r="ON23" s="17">
        <v>14.5</v>
      </c>
      <c r="OO23" s="17">
        <v>13.731</v>
      </c>
      <c r="OP23" s="17">
        <v>13.731</v>
      </c>
      <c r="OQ23" s="17">
        <v>0.76900000000000002</v>
      </c>
      <c r="OR23" s="17">
        <v>0.1</v>
      </c>
      <c r="OS23" s="17"/>
      <c r="OT23" s="17"/>
      <c r="OU23" s="17">
        <v>0.1</v>
      </c>
      <c r="OV23" s="17">
        <v>4.5999999999999996</v>
      </c>
      <c r="OW23" s="17">
        <v>4.2</v>
      </c>
      <c r="OX23" s="17">
        <v>4.2</v>
      </c>
      <c r="OY23" s="17">
        <v>0.4</v>
      </c>
      <c r="OZ23" s="17"/>
      <c r="PA23" s="17"/>
      <c r="PB23" s="17"/>
      <c r="PC23" s="17">
        <v>0</v>
      </c>
      <c r="PD23" s="17">
        <v>9.9</v>
      </c>
      <c r="PE23" s="17">
        <v>9</v>
      </c>
      <c r="PF23" s="17">
        <v>9</v>
      </c>
      <c r="PG23" s="17">
        <v>0.9</v>
      </c>
      <c r="PH23" s="17">
        <v>2.2999999999999998</v>
      </c>
      <c r="PI23" s="17">
        <v>2.12019</v>
      </c>
      <c r="PJ23" s="17">
        <v>1.3440700000000001</v>
      </c>
      <c r="PK23" s="17">
        <v>0.95592999999999995</v>
      </c>
      <c r="PL23" s="17">
        <v>179.7</v>
      </c>
      <c r="PM23" s="17">
        <v>184</v>
      </c>
      <c r="PN23" s="17">
        <v>184</v>
      </c>
      <c r="PO23" s="17">
        <v>-4.3</v>
      </c>
      <c r="PP23" s="17">
        <v>0.2</v>
      </c>
      <c r="PQ23" s="17">
        <v>1</v>
      </c>
      <c r="PR23" s="17">
        <v>1</v>
      </c>
      <c r="PS23" s="17">
        <v>-0.8</v>
      </c>
      <c r="PT23" s="17">
        <v>1.3</v>
      </c>
      <c r="PU23" s="17">
        <v>1.4</v>
      </c>
      <c r="PV23" s="17">
        <v>1.4</v>
      </c>
      <c r="PW23" s="17">
        <v>-0.1</v>
      </c>
      <c r="PX23" s="17">
        <v>4</v>
      </c>
      <c r="PY23" s="17">
        <v>4</v>
      </c>
      <c r="PZ23" s="17">
        <v>4</v>
      </c>
      <c r="QA23" s="17">
        <v>0</v>
      </c>
      <c r="QB23" s="17">
        <v>20</v>
      </c>
      <c r="QC23" s="17">
        <v>19.417480000000001</v>
      </c>
      <c r="QD23" s="17">
        <v>19.417480000000001</v>
      </c>
      <c r="QE23" s="17">
        <v>0.58252000000000004</v>
      </c>
      <c r="QF23" s="17">
        <v>9.1</v>
      </c>
      <c r="QG23" s="17">
        <v>9</v>
      </c>
      <c r="QH23" s="17">
        <v>9</v>
      </c>
      <c r="QI23" s="17">
        <v>0.1</v>
      </c>
      <c r="QJ23" s="17">
        <v>3.7</v>
      </c>
      <c r="QK23" s="17">
        <v>3.5</v>
      </c>
      <c r="QL23" s="17">
        <v>3.5</v>
      </c>
      <c r="QM23" s="17">
        <v>0.2</v>
      </c>
      <c r="QN23" s="17">
        <v>3.4</v>
      </c>
      <c r="QO23" s="17">
        <v>3.4</v>
      </c>
      <c r="QP23" s="17">
        <v>3.4</v>
      </c>
      <c r="QQ23" s="17">
        <v>0</v>
      </c>
      <c r="QR23" s="17">
        <v>17.5</v>
      </c>
      <c r="QS23" s="17">
        <v>17.475729999999999</v>
      </c>
      <c r="QT23" s="17">
        <v>17.475729999999999</v>
      </c>
      <c r="QU23" s="17">
        <v>2.427E-2</v>
      </c>
      <c r="QV23" s="17">
        <v>14.1</v>
      </c>
      <c r="QW23" s="17">
        <v>14.323</v>
      </c>
      <c r="QX23" s="17">
        <v>14.323</v>
      </c>
      <c r="QY23" s="17">
        <v>-0.223</v>
      </c>
      <c r="QZ23" s="17">
        <v>16.899999999999999</v>
      </c>
      <c r="RA23" s="17">
        <v>16.463999999999999</v>
      </c>
      <c r="RB23" s="17">
        <v>16.463999999999999</v>
      </c>
      <c r="RC23" s="17">
        <v>0.436</v>
      </c>
      <c r="RD23" s="17">
        <v>5</v>
      </c>
      <c r="RE23" s="17">
        <v>3.0459999999999998</v>
      </c>
      <c r="RF23" s="17">
        <v>3.0459999999999998</v>
      </c>
      <c r="RG23" s="17">
        <v>1.954</v>
      </c>
      <c r="RH23" s="17">
        <v>13.2</v>
      </c>
      <c r="RI23" s="17">
        <v>7.1989999999999998</v>
      </c>
      <c r="RJ23" s="17">
        <v>7.1989999999999998</v>
      </c>
      <c r="RK23" s="17">
        <v>6.0010000000000003</v>
      </c>
      <c r="RL23" s="17">
        <v>17</v>
      </c>
      <c r="RM23" s="17">
        <v>9.7409999999999997</v>
      </c>
      <c r="RN23" s="17">
        <v>9.7409999999999997</v>
      </c>
      <c r="RO23" s="17">
        <v>7.2590000000000003</v>
      </c>
      <c r="RP23" s="17">
        <v>2</v>
      </c>
      <c r="RQ23" s="17">
        <v>1.95</v>
      </c>
      <c r="RR23" s="17">
        <v>1.95</v>
      </c>
      <c r="RS23" s="17">
        <v>0.05</v>
      </c>
      <c r="RT23" s="17">
        <v>14.1</v>
      </c>
      <c r="RU23" s="17">
        <v>8.7402999999999995</v>
      </c>
      <c r="RV23" s="17">
        <v>10.47386</v>
      </c>
      <c r="RW23" s="17">
        <v>3.6261399999999999</v>
      </c>
      <c r="RX23" s="17">
        <v>1.4</v>
      </c>
      <c r="RY23" s="17">
        <v>1.1200000000000001</v>
      </c>
      <c r="RZ23" s="17">
        <v>1.1200000000000001</v>
      </c>
      <c r="SA23" s="17">
        <v>0.28000000000000003</v>
      </c>
      <c r="SB23" s="17">
        <v>0.3</v>
      </c>
      <c r="SC23" s="17">
        <v>0.4</v>
      </c>
      <c r="SD23" s="17">
        <v>0.4</v>
      </c>
      <c r="SE23" s="17">
        <v>-0.1</v>
      </c>
      <c r="SF23" s="17">
        <v>5</v>
      </c>
      <c r="SG23" s="17">
        <v>3.5</v>
      </c>
      <c r="SH23" s="17">
        <v>3.5</v>
      </c>
      <c r="SI23" s="17">
        <v>1.5</v>
      </c>
      <c r="SJ23" s="17">
        <v>3</v>
      </c>
      <c r="SK23" s="17">
        <v>2.2999999999999998</v>
      </c>
      <c r="SL23" s="17">
        <v>2.2999999999999998</v>
      </c>
      <c r="SM23" s="17">
        <v>0.7</v>
      </c>
      <c r="SN23" s="17">
        <v>3</v>
      </c>
      <c r="SO23" s="17">
        <v>3</v>
      </c>
      <c r="SP23" s="17">
        <v>3</v>
      </c>
      <c r="SQ23" s="17">
        <v>0</v>
      </c>
      <c r="SR23" s="17">
        <v>4.0999999999999996</v>
      </c>
      <c r="SS23" s="17">
        <v>4.5</v>
      </c>
      <c r="ST23" s="17">
        <v>4.5</v>
      </c>
      <c r="SU23" s="17">
        <v>-0.4</v>
      </c>
      <c r="SV23" s="17">
        <v>9.6999999999999993</v>
      </c>
      <c r="SW23" s="17">
        <v>10</v>
      </c>
      <c r="SX23" s="17">
        <v>10</v>
      </c>
      <c r="SY23" s="17">
        <v>-0.3</v>
      </c>
      <c r="SZ23" s="17">
        <v>0.9</v>
      </c>
      <c r="TA23" s="17">
        <v>16.814</v>
      </c>
      <c r="TB23" s="17">
        <v>16.814</v>
      </c>
      <c r="TC23" s="17">
        <v>-15.914</v>
      </c>
      <c r="TD23" s="17">
        <v>0.2</v>
      </c>
      <c r="TE23" s="17">
        <v>11.554</v>
      </c>
      <c r="TF23" s="17">
        <v>11.554</v>
      </c>
      <c r="TG23" s="17">
        <v>-11.353999999999999</v>
      </c>
      <c r="TH23" s="17">
        <v>22.1</v>
      </c>
      <c r="TI23" s="17">
        <v>31.047999999999998</v>
      </c>
      <c r="TJ23" s="17">
        <v>31.047999999999998</v>
      </c>
      <c r="TK23" s="17">
        <v>-8.9480000000000004</v>
      </c>
      <c r="TL23" s="17">
        <v>15.9</v>
      </c>
      <c r="TM23" s="17">
        <v>7.2779999999999996</v>
      </c>
      <c r="TN23" s="17">
        <v>7.2779999999999996</v>
      </c>
      <c r="TO23" s="17">
        <v>8.6219999999999999</v>
      </c>
      <c r="TP23" s="17">
        <v>32.700000000000003</v>
      </c>
      <c r="TQ23" s="17">
        <v>17.809000000000001</v>
      </c>
      <c r="TR23" s="17">
        <v>17.809000000000001</v>
      </c>
      <c r="TS23" s="17">
        <v>14.891</v>
      </c>
      <c r="TT23" s="17">
        <v>2.1</v>
      </c>
      <c r="TU23" s="17">
        <v>0.41</v>
      </c>
      <c r="TV23" s="17">
        <v>0.41</v>
      </c>
      <c r="TW23" s="17">
        <v>1.69</v>
      </c>
      <c r="TX23" s="17">
        <v>0.3</v>
      </c>
      <c r="TY23" s="17">
        <v>0.45500000000000002</v>
      </c>
      <c r="TZ23" s="17">
        <v>0.45500000000000002</v>
      </c>
      <c r="UA23" s="17">
        <v>-0.155</v>
      </c>
      <c r="UB23" s="17">
        <v>10.5</v>
      </c>
      <c r="UC23" s="17">
        <v>6</v>
      </c>
      <c r="UD23" s="17">
        <v>6</v>
      </c>
      <c r="UE23" s="17">
        <v>4.5</v>
      </c>
      <c r="UF23" s="17">
        <v>4.3</v>
      </c>
      <c r="UG23" s="17">
        <v>2.5</v>
      </c>
      <c r="UH23" s="17">
        <v>2.5</v>
      </c>
      <c r="UI23" s="17">
        <v>1.8</v>
      </c>
      <c r="UJ23" s="17">
        <v>8.3000000000000007</v>
      </c>
      <c r="UK23" s="17">
        <v>7.3</v>
      </c>
      <c r="UL23" s="17">
        <v>7.3</v>
      </c>
      <c r="UM23" s="17">
        <v>1</v>
      </c>
      <c r="UN23" s="17">
        <v>4.4000000000000004</v>
      </c>
      <c r="UO23" s="17">
        <v>4</v>
      </c>
      <c r="UP23" s="17">
        <v>4</v>
      </c>
      <c r="UQ23" s="17">
        <v>0.4</v>
      </c>
      <c r="UR23" s="17">
        <v>5</v>
      </c>
      <c r="US23" s="17">
        <v>4</v>
      </c>
      <c r="UT23" s="17">
        <v>4</v>
      </c>
      <c r="UU23" s="17">
        <v>1</v>
      </c>
      <c r="UV23" s="17">
        <v>5.2</v>
      </c>
      <c r="UW23" s="17">
        <v>4.2</v>
      </c>
      <c r="UX23" s="17">
        <v>4.2</v>
      </c>
      <c r="UY23" s="17">
        <v>1</v>
      </c>
      <c r="UZ23" s="17">
        <v>14.2</v>
      </c>
      <c r="VA23" s="17">
        <v>10.621</v>
      </c>
      <c r="VB23" s="17">
        <v>10.621</v>
      </c>
      <c r="VC23" s="17">
        <v>3.5790000000000002</v>
      </c>
      <c r="VD23" s="17">
        <v>227</v>
      </c>
      <c r="VE23" s="17">
        <v>222.108</v>
      </c>
      <c r="VF23" s="17">
        <v>222.108</v>
      </c>
      <c r="VG23" s="17">
        <v>4.8920000000000003</v>
      </c>
      <c r="VH23" s="17">
        <v>6.4</v>
      </c>
      <c r="VI23" s="17">
        <v>11.302</v>
      </c>
      <c r="VJ23" s="17">
        <v>11.302</v>
      </c>
      <c r="VK23" s="17">
        <v>-4.9020000000000001</v>
      </c>
      <c r="VL23" s="17">
        <v>133</v>
      </c>
      <c r="VM23" s="17">
        <v>133.452</v>
      </c>
      <c r="VN23" s="17">
        <v>133.452</v>
      </c>
      <c r="VO23" s="17">
        <v>-0.45200000000000001</v>
      </c>
      <c r="VP23" s="17">
        <v>0.6</v>
      </c>
      <c r="VQ23" s="17">
        <v>0.6</v>
      </c>
      <c r="VR23" s="17">
        <v>0.6</v>
      </c>
      <c r="VS23" s="17">
        <v>0</v>
      </c>
      <c r="VT23" s="17">
        <v>113.5</v>
      </c>
      <c r="VU23" s="17">
        <v>17</v>
      </c>
      <c r="VV23" s="17">
        <v>17</v>
      </c>
      <c r="VW23" s="17">
        <v>96.5</v>
      </c>
      <c r="VX23" s="17">
        <v>102.2</v>
      </c>
      <c r="VY23" s="17">
        <v>20</v>
      </c>
      <c r="VZ23" s="17">
        <v>20</v>
      </c>
      <c r="WA23" s="17">
        <v>82.2</v>
      </c>
      <c r="WB23" s="17">
        <v>94.9</v>
      </c>
      <c r="WC23" s="17">
        <v>94.745999999999995</v>
      </c>
      <c r="WD23" s="17">
        <v>94.745999999999995</v>
      </c>
      <c r="WE23" s="17">
        <v>0.154</v>
      </c>
      <c r="WF23" s="17">
        <v>2.9</v>
      </c>
      <c r="WG23" s="17">
        <v>3</v>
      </c>
      <c r="WH23" s="17">
        <v>3</v>
      </c>
      <c r="WI23" s="17">
        <v>-0.1</v>
      </c>
      <c r="WJ23" s="17">
        <v>2.4</v>
      </c>
      <c r="WK23" s="17">
        <v>2.4</v>
      </c>
      <c r="WL23" s="17">
        <v>2.4</v>
      </c>
      <c r="WM23" s="17">
        <v>0</v>
      </c>
      <c r="WN23" s="17">
        <v>2.4</v>
      </c>
      <c r="WO23" s="17">
        <v>2.4</v>
      </c>
      <c r="WP23" s="17">
        <v>2.4</v>
      </c>
      <c r="WQ23" s="17">
        <v>0</v>
      </c>
      <c r="WR23" s="17">
        <v>2.6</v>
      </c>
      <c r="WS23" s="17">
        <v>2.8</v>
      </c>
      <c r="WT23" s="17">
        <v>2.8</v>
      </c>
      <c r="WU23" s="17">
        <v>-0.2</v>
      </c>
      <c r="WV23" s="17">
        <v>6.7</v>
      </c>
      <c r="WW23" s="17">
        <v>8.2739999999999991</v>
      </c>
      <c r="WX23" s="17">
        <v>8.2739999999999991</v>
      </c>
      <c r="WY23" s="17">
        <v>-1.5740000000000001</v>
      </c>
      <c r="WZ23" s="17">
        <v>7.2</v>
      </c>
      <c r="XA23" s="17">
        <v>7.6</v>
      </c>
      <c r="XB23" s="17">
        <v>7.6</v>
      </c>
      <c r="XC23" s="17">
        <v>-0.4</v>
      </c>
      <c r="XD23" s="17">
        <v>19.3</v>
      </c>
      <c r="XE23" s="17">
        <v>19.223299999999998</v>
      </c>
      <c r="XF23" s="17">
        <v>19.223299999999998</v>
      </c>
      <c r="XG23" s="17">
        <v>7.6700000000000004E-2</v>
      </c>
      <c r="XH23" s="17">
        <v>9.3000000000000007</v>
      </c>
      <c r="XI23" s="17">
        <v>10.8</v>
      </c>
      <c r="XJ23" s="17">
        <v>10.8</v>
      </c>
      <c r="XK23" s="17">
        <v>-1.5</v>
      </c>
      <c r="XL23" s="17">
        <v>29.15</v>
      </c>
      <c r="XM23" s="17">
        <v>28</v>
      </c>
      <c r="XN23" s="17">
        <v>28</v>
      </c>
      <c r="XO23" s="17">
        <v>1.1499999999999999</v>
      </c>
      <c r="XP23" s="17">
        <v>29.73</v>
      </c>
      <c r="XQ23" s="17">
        <v>28</v>
      </c>
      <c r="XR23" s="17">
        <v>28</v>
      </c>
      <c r="XS23" s="17">
        <v>1.73</v>
      </c>
      <c r="XT23" s="17">
        <v>15.3</v>
      </c>
      <c r="XU23" s="17">
        <v>14</v>
      </c>
      <c r="XV23" s="17">
        <v>14</v>
      </c>
      <c r="XW23" s="17">
        <v>1.3</v>
      </c>
      <c r="XX23" s="17">
        <v>15.6</v>
      </c>
      <c r="XY23" s="17">
        <v>19</v>
      </c>
      <c r="XZ23" s="17">
        <v>19</v>
      </c>
      <c r="YA23" s="17">
        <v>-3.4</v>
      </c>
      <c r="YB23" s="17">
        <v>9.9</v>
      </c>
      <c r="YC23" s="17">
        <v>7.86</v>
      </c>
      <c r="YD23" s="17">
        <v>7.86</v>
      </c>
      <c r="YE23" s="17">
        <v>2.04</v>
      </c>
      <c r="YF23" s="17">
        <v>10.33</v>
      </c>
      <c r="YG23" s="17">
        <v>11</v>
      </c>
      <c r="YH23" s="17">
        <v>11</v>
      </c>
      <c r="YI23" s="17">
        <v>-0.67</v>
      </c>
    </row>
    <row r="24" spans="1:659" ht="24" customHeight="1" x14ac:dyDescent="0.25">
      <c r="A24" s="1"/>
      <c r="B24" s="18" t="s">
        <v>92</v>
      </c>
      <c r="C24" s="18" t="s">
        <v>890</v>
      </c>
      <c r="D24" s="19">
        <v>43.6</v>
      </c>
      <c r="E24" s="19">
        <v>18.329899999999999</v>
      </c>
      <c r="F24" s="19">
        <v>19.279489999999999</v>
      </c>
      <c r="G24" s="19">
        <v>24.320509999999999</v>
      </c>
      <c r="H24" s="19">
        <v>626.4</v>
      </c>
      <c r="I24" s="19">
        <v>555.43001000000004</v>
      </c>
      <c r="J24" s="19">
        <v>615.48299999999995</v>
      </c>
      <c r="K24" s="19">
        <v>10.917</v>
      </c>
      <c r="L24" s="19">
        <v>207</v>
      </c>
      <c r="M24" s="19">
        <v>180.69126</v>
      </c>
      <c r="N24" s="19">
        <v>200.22756000000001</v>
      </c>
      <c r="O24" s="19">
        <v>6.7724399999999996</v>
      </c>
      <c r="P24" s="19"/>
      <c r="Q24" s="19"/>
      <c r="R24" s="19"/>
      <c r="S24" s="19">
        <v>0</v>
      </c>
      <c r="T24" s="19"/>
      <c r="U24" s="19"/>
      <c r="V24" s="19"/>
      <c r="W24" s="19">
        <v>0</v>
      </c>
      <c r="X24" s="19">
        <v>20.6</v>
      </c>
      <c r="Y24" s="19">
        <v>27.799040000000002</v>
      </c>
      <c r="Z24" s="19">
        <v>12.09104</v>
      </c>
      <c r="AA24" s="19">
        <v>8.5089600000000001</v>
      </c>
      <c r="AB24" s="19">
        <v>115</v>
      </c>
      <c r="AC24" s="19">
        <v>109.98820000000001</v>
      </c>
      <c r="AD24" s="19">
        <v>91.364000000000004</v>
      </c>
      <c r="AE24" s="19">
        <v>23.635999999999999</v>
      </c>
      <c r="AF24" s="19"/>
      <c r="AG24" s="19"/>
      <c r="AH24" s="19"/>
      <c r="AI24" s="19">
        <v>0</v>
      </c>
      <c r="AJ24" s="19"/>
      <c r="AK24" s="19"/>
      <c r="AL24" s="19"/>
      <c r="AM24" s="19">
        <v>0</v>
      </c>
      <c r="AN24" s="19">
        <v>152</v>
      </c>
      <c r="AO24" s="19">
        <v>196.22801999999999</v>
      </c>
      <c r="AP24" s="19">
        <v>196.22801999999999</v>
      </c>
      <c r="AQ24" s="19">
        <v>-44.228020000000001</v>
      </c>
      <c r="AR24" s="19">
        <v>152.4</v>
      </c>
      <c r="AS24" s="19">
        <v>196.22801999999999</v>
      </c>
      <c r="AT24" s="19">
        <v>196.22801999999999</v>
      </c>
      <c r="AU24" s="19">
        <v>-43.828020000000002</v>
      </c>
      <c r="AV24" s="19">
        <v>152.19999999999999</v>
      </c>
      <c r="AW24" s="19">
        <v>196.22801999999999</v>
      </c>
      <c r="AX24" s="19">
        <v>196.22801999999999</v>
      </c>
      <c r="AY24" s="19">
        <v>-44.028019999999998</v>
      </c>
      <c r="AZ24" s="19">
        <v>245.9</v>
      </c>
      <c r="BA24" s="19">
        <v>295.22593999999998</v>
      </c>
      <c r="BB24" s="19">
        <v>295.22593999999998</v>
      </c>
      <c r="BC24" s="19">
        <v>-49.325940000000003</v>
      </c>
      <c r="BD24" s="19">
        <v>215.9</v>
      </c>
      <c r="BE24" s="19">
        <v>207.04164</v>
      </c>
      <c r="BF24" s="19">
        <v>207.04164</v>
      </c>
      <c r="BG24" s="19">
        <v>8.8583599999999993</v>
      </c>
      <c r="BH24" s="19">
        <v>111.2</v>
      </c>
      <c r="BI24" s="19">
        <v>103.8317</v>
      </c>
      <c r="BJ24" s="19">
        <v>103.8317</v>
      </c>
      <c r="BK24" s="19">
        <v>7.3682999999999996</v>
      </c>
      <c r="BL24" s="19">
        <v>150.19999999999999</v>
      </c>
      <c r="BM24" s="19">
        <v>139.32990000000001</v>
      </c>
      <c r="BN24" s="19">
        <v>72.835049999999995</v>
      </c>
      <c r="BO24" s="19">
        <v>77.364949999999993</v>
      </c>
      <c r="BP24" s="19">
        <v>3.1</v>
      </c>
      <c r="BQ24" s="19">
        <v>3.4527100000000002</v>
      </c>
      <c r="BR24" s="19">
        <v>3.4527100000000002</v>
      </c>
      <c r="BS24" s="19">
        <v>-0.35271000000000002</v>
      </c>
      <c r="BT24" s="19"/>
      <c r="BU24" s="19"/>
      <c r="BV24" s="19"/>
      <c r="BW24" s="19">
        <v>0</v>
      </c>
      <c r="BX24" s="19"/>
      <c r="BY24" s="19"/>
      <c r="BZ24" s="19"/>
      <c r="CA24" s="19">
        <v>0</v>
      </c>
      <c r="CB24" s="19"/>
      <c r="CC24" s="19"/>
      <c r="CD24" s="19"/>
      <c r="CE24" s="19">
        <v>0</v>
      </c>
      <c r="CF24" s="19"/>
      <c r="CG24" s="19"/>
      <c r="CH24" s="19"/>
      <c r="CI24" s="19">
        <v>0</v>
      </c>
      <c r="CJ24" s="19">
        <v>115.5</v>
      </c>
      <c r="CK24" s="19">
        <v>117.29303</v>
      </c>
      <c r="CL24" s="19">
        <v>117.29303</v>
      </c>
      <c r="CM24" s="19">
        <v>-1.7930299999999999</v>
      </c>
      <c r="CN24" s="19">
        <v>7.8</v>
      </c>
      <c r="CO24" s="19"/>
      <c r="CP24" s="19"/>
      <c r="CQ24" s="19">
        <v>7.8</v>
      </c>
      <c r="CR24" s="19">
        <v>5.3</v>
      </c>
      <c r="CS24" s="19">
        <v>2.8177599999999998</v>
      </c>
      <c r="CT24" s="19">
        <v>2.8177599999999998</v>
      </c>
      <c r="CU24" s="19">
        <v>2.48224</v>
      </c>
      <c r="CV24" s="19"/>
      <c r="CW24" s="19"/>
      <c r="CX24" s="19"/>
      <c r="CY24" s="19">
        <v>0</v>
      </c>
      <c r="CZ24" s="19">
        <v>6</v>
      </c>
      <c r="DA24" s="19">
        <v>6.8787000000000003</v>
      </c>
      <c r="DB24" s="19">
        <v>6.8787000000000003</v>
      </c>
      <c r="DC24" s="19">
        <v>-0.87870000000000004</v>
      </c>
      <c r="DD24" s="19">
        <v>12.8</v>
      </c>
      <c r="DE24" s="19">
        <v>14.919420000000001</v>
      </c>
      <c r="DF24" s="19">
        <v>14.919420000000001</v>
      </c>
      <c r="DG24" s="19">
        <v>-2.1194199999999999</v>
      </c>
      <c r="DH24" s="19">
        <v>50.2</v>
      </c>
      <c r="DI24" s="19">
        <v>48.983649999999997</v>
      </c>
      <c r="DJ24" s="19">
        <v>52.805689999999998</v>
      </c>
      <c r="DK24" s="19">
        <v>-2.6056900000000001</v>
      </c>
      <c r="DL24" s="19"/>
      <c r="DM24" s="19"/>
      <c r="DN24" s="19"/>
      <c r="DO24" s="19">
        <v>0</v>
      </c>
      <c r="DP24" s="19"/>
      <c r="DQ24" s="19"/>
      <c r="DR24" s="19"/>
      <c r="DS24" s="19">
        <v>0</v>
      </c>
      <c r="DT24" s="19"/>
      <c r="DU24" s="19"/>
      <c r="DV24" s="19"/>
      <c r="DW24" s="19">
        <v>0</v>
      </c>
      <c r="DX24" s="19">
        <v>1.4</v>
      </c>
      <c r="DY24" s="19"/>
      <c r="DZ24" s="19"/>
      <c r="EA24" s="19">
        <v>1.4</v>
      </c>
      <c r="EB24" s="19">
        <v>55</v>
      </c>
      <c r="EC24" s="19">
        <v>48.181260000000002</v>
      </c>
      <c r="ED24" s="19">
        <v>48.187109999999997</v>
      </c>
      <c r="EE24" s="19">
        <v>6.8128900000000003</v>
      </c>
      <c r="EF24" s="19">
        <v>87.3</v>
      </c>
      <c r="EG24" s="19">
        <v>97.342609999999993</v>
      </c>
      <c r="EH24" s="19">
        <v>58.792589999999997</v>
      </c>
      <c r="EI24" s="19">
        <v>28.50741</v>
      </c>
      <c r="EJ24" s="19"/>
      <c r="EK24" s="19"/>
      <c r="EL24" s="19"/>
      <c r="EM24" s="19">
        <v>0</v>
      </c>
      <c r="EN24" s="19"/>
      <c r="EO24" s="19"/>
      <c r="EP24" s="19"/>
      <c r="EQ24" s="19">
        <v>0</v>
      </c>
      <c r="ER24" s="19"/>
      <c r="ES24" s="19"/>
      <c r="ET24" s="19"/>
      <c r="EU24" s="19">
        <v>0</v>
      </c>
      <c r="EV24" s="19">
        <v>0</v>
      </c>
      <c r="EW24" s="19"/>
      <c r="EX24" s="19"/>
      <c r="EY24" s="19">
        <v>0</v>
      </c>
      <c r="EZ24" s="19">
        <v>0</v>
      </c>
      <c r="FA24" s="19"/>
      <c r="FB24" s="19"/>
      <c r="FC24" s="19">
        <v>0</v>
      </c>
      <c r="FD24" s="19">
        <v>37.9</v>
      </c>
      <c r="FE24" s="19">
        <v>25.99446</v>
      </c>
      <c r="FF24" s="19">
        <v>25.99446</v>
      </c>
      <c r="FG24" s="19">
        <v>11.90554</v>
      </c>
      <c r="FH24" s="19">
        <v>0</v>
      </c>
      <c r="FI24" s="19"/>
      <c r="FJ24" s="19">
        <v>64.980530000000002</v>
      </c>
      <c r="FK24" s="19">
        <v>-64.980530000000002</v>
      </c>
      <c r="FL24" s="19"/>
      <c r="FM24" s="19"/>
      <c r="FN24" s="19"/>
      <c r="FO24" s="19">
        <v>0</v>
      </c>
      <c r="FP24" s="19">
        <v>18.2</v>
      </c>
      <c r="FQ24" s="19">
        <v>17.386510000000001</v>
      </c>
      <c r="FR24" s="19">
        <v>16.68403</v>
      </c>
      <c r="FS24" s="19">
        <v>1.51597</v>
      </c>
      <c r="FT24" s="19">
        <v>9.8000000000000007</v>
      </c>
      <c r="FU24" s="19">
        <v>9.5</v>
      </c>
      <c r="FV24" s="19">
        <v>9.5</v>
      </c>
      <c r="FW24" s="19">
        <v>0.3</v>
      </c>
      <c r="FX24" s="19">
        <v>60.1</v>
      </c>
      <c r="FY24" s="19">
        <v>64.093320000000006</v>
      </c>
      <c r="FZ24" s="19">
        <v>64.093320000000006</v>
      </c>
      <c r="GA24" s="19">
        <v>-3.9933200000000002</v>
      </c>
      <c r="GB24" s="19">
        <v>184.7</v>
      </c>
      <c r="GC24" s="19">
        <v>184.91498000000001</v>
      </c>
      <c r="GD24" s="19">
        <v>184.91498000000001</v>
      </c>
      <c r="GE24" s="19">
        <v>-0.21498</v>
      </c>
      <c r="GF24" s="19">
        <v>184.9</v>
      </c>
      <c r="GG24" s="19">
        <v>184.91498000000001</v>
      </c>
      <c r="GH24" s="19">
        <v>184.91498000000001</v>
      </c>
      <c r="GI24" s="19">
        <v>-1.498E-2</v>
      </c>
      <c r="GJ24" s="19">
        <v>183</v>
      </c>
      <c r="GK24" s="19">
        <v>185.47028</v>
      </c>
      <c r="GL24" s="19">
        <v>185.47028</v>
      </c>
      <c r="GM24" s="19">
        <v>-2.4702799999999998</v>
      </c>
      <c r="GN24" s="19">
        <v>87</v>
      </c>
      <c r="GO24" s="19">
        <v>98.027479999999997</v>
      </c>
      <c r="GP24" s="19">
        <v>88.410179999999997</v>
      </c>
      <c r="GQ24" s="19">
        <v>-1.41018</v>
      </c>
      <c r="GR24" s="19">
        <v>7.5</v>
      </c>
      <c r="GS24" s="19"/>
      <c r="GT24" s="19"/>
      <c r="GU24" s="19">
        <v>7.5</v>
      </c>
      <c r="GV24" s="19">
        <v>8.8000000000000007</v>
      </c>
      <c r="GW24" s="19">
        <v>7.8757999999999999</v>
      </c>
      <c r="GX24" s="19">
        <v>7.8757999999999999</v>
      </c>
      <c r="GY24" s="19">
        <v>0.92420000000000002</v>
      </c>
      <c r="GZ24" s="19">
        <v>21.4</v>
      </c>
      <c r="HA24" s="19">
        <v>30.366479999999999</v>
      </c>
      <c r="HB24" s="19"/>
      <c r="HC24" s="19">
        <v>21.4</v>
      </c>
      <c r="HD24" s="19">
        <v>22.9</v>
      </c>
      <c r="HE24" s="19">
        <v>21.751460000000002</v>
      </c>
      <c r="HF24" s="19">
        <v>21.751460000000002</v>
      </c>
      <c r="HG24" s="19">
        <v>1.1485399999999999</v>
      </c>
      <c r="HH24" s="19"/>
      <c r="HI24" s="19"/>
      <c r="HJ24" s="19"/>
      <c r="HK24" s="19">
        <v>0</v>
      </c>
      <c r="HL24" s="19">
        <v>18.3</v>
      </c>
      <c r="HM24" s="19"/>
      <c r="HN24" s="19"/>
      <c r="HO24" s="19">
        <v>18.3</v>
      </c>
      <c r="HP24" s="19">
        <v>35</v>
      </c>
      <c r="HQ24" s="19">
        <v>85</v>
      </c>
      <c r="HR24" s="19">
        <v>64.371219999999994</v>
      </c>
      <c r="HS24" s="19">
        <v>-29.371220000000001</v>
      </c>
      <c r="HT24" s="19"/>
      <c r="HU24" s="19"/>
      <c r="HV24" s="19"/>
      <c r="HW24" s="19">
        <v>0</v>
      </c>
      <c r="HX24" s="19"/>
      <c r="HY24" s="19"/>
      <c r="HZ24" s="19"/>
      <c r="IA24" s="19">
        <v>0</v>
      </c>
      <c r="IB24" s="19">
        <v>60.5</v>
      </c>
      <c r="IC24" s="19">
        <v>48.13176</v>
      </c>
      <c r="ID24" s="19">
        <v>63.832149999999999</v>
      </c>
      <c r="IE24" s="19">
        <v>-3.3321499999999999</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65.400000000000006</v>
      </c>
      <c r="JE24" s="19">
        <v>83.213999999999999</v>
      </c>
      <c r="JF24" s="19">
        <v>82.607510000000005</v>
      </c>
      <c r="JG24" s="19">
        <v>-17.207509999999999</v>
      </c>
      <c r="JH24" s="19">
        <v>174.1</v>
      </c>
      <c r="JI24" s="19">
        <v>185.36338000000001</v>
      </c>
      <c r="JJ24" s="19">
        <v>185.36338000000001</v>
      </c>
      <c r="JK24" s="19">
        <v>-11.26338</v>
      </c>
      <c r="JL24" s="19">
        <v>172.7</v>
      </c>
      <c r="JM24" s="19">
        <v>185.36338000000001</v>
      </c>
      <c r="JN24" s="19">
        <v>185.36338000000001</v>
      </c>
      <c r="JO24" s="19">
        <v>-12.66338</v>
      </c>
      <c r="JP24" s="19">
        <v>207.3</v>
      </c>
      <c r="JQ24" s="19">
        <v>185.36338000000001</v>
      </c>
      <c r="JR24" s="19">
        <v>185.36338000000001</v>
      </c>
      <c r="JS24" s="19">
        <v>21.936620000000001</v>
      </c>
      <c r="JT24" s="19">
        <v>269.89999999999998</v>
      </c>
      <c r="JU24" s="19">
        <v>278.88004000000001</v>
      </c>
      <c r="JV24" s="19">
        <v>278.88004000000001</v>
      </c>
      <c r="JW24" s="19">
        <v>-8.9800400000000007</v>
      </c>
      <c r="JX24" s="19">
        <v>74.8</v>
      </c>
      <c r="JY24" s="19">
        <v>44.848439999999997</v>
      </c>
      <c r="JZ24" s="19">
        <v>73.590999999999994</v>
      </c>
      <c r="KA24" s="19">
        <v>1.2090000000000001</v>
      </c>
      <c r="KB24" s="19">
        <v>36.799999999999997</v>
      </c>
      <c r="KC24" s="19">
        <v>22.49156</v>
      </c>
      <c r="KD24" s="19">
        <v>36.905999999999999</v>
      </c>
      <c r="KE24" s="19">
        <v>-0.106</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0.8</v>
      </c>
      <c r="LE24" s="19">
        <v>0.37169999999999997</v>
      </c>
      <c r="LF24" s="19">
        <v>0.37169999999999997</v>
      </c>
      <c r="LG24" s="19">
        <v>0.42830000000000001</v>
      </c>
      <c r="LH24" s="19">
        <v>47.2</v>
      </c>
      <c r="LI24" s="19">
        <v>107.39400000000001</v>
      </c>
      <c r="LJ24" s="19">
        <v>134.02062000000001</v>
      </c>
      <c r="LK24" s="19">
        <v>-86.820620000000005</v>
      </c>
      <c r="LL24" s="19">
        <v>82.7</v>
      </c>
      <c r="LM24" s="19">
        <v>92.444500000000005</v>
      </c>
      <c r="LN24" s="19">
        <v>69.924859999999995</v>
      </c>
      <c r="LO24" s="19">
        <v>12.77514</v>
      </c>
      <c r="LP24" s="19">
        <v>66.5</v>
      </c>
      <c r="LQ24" s="19">
        <v>67.133979999999994</v>
      </c>
      <c r="LR24" s="19">
        <v>67.133979999999994</v>
      </c>
      <c r="LS24" s="19">
        <v>-0.63397999999999999</v>
      </c>
      <c r="LT24" s="19">
        <v>70.599999999999994</v>
      </c>
      <c r="LU24" s="19">
        <v>72.37388</v>
      </c>
      <c r="LV24" s="19">
        <v>63.480980000000002</v>
      </c>
      <c r="LW24" s="19">
        <v>7.1190199999999999</v>
      </c>
      <c r="LX24" s="19">
        <v>30.2</v>
      </c>
      <c r="LY24" s="19">
        <v>29.951460000000001</v>
      </c>
      <c r="LZ24" s="19">
        <v>29.951460000000001</v>
      </c>
      <c r="MA24" s="19">
        <v>0.24854000000000001</v>
      </c>
      <c r="MB24" s="19"/>
      <c r="MC24" s="19"/>
      <c r="MD24" s="19"/>
      <c r="ME24" s="19">
        <v>0</v>
      </c>
      <c r="MF24" s="19">
        <v>0</v>
      </c>
      <c r="MG24" s="19"/>
      <c r="MH24" s="19"/>
      <c r="MI24" s="19">
        <v>0</v>
      </c>
      <c r="MJ24" s="19"/>
      <c r="MK24" s="19"/>
      <c r="ML24" s="19"/>
      <c r="MM24" s="19">
        <v>0</v>
      </c>
      <c r="MN24" s="19">
        <v>146.9</v>
      </c>
      <c r="MO24" s="19">
        <v>151.08876000000001</v>
      </c>
      <c r="MP24" s="19">
        <v>151.08876000000001</v>
      </c>
      <c r="MQ24" s="19">
        <v>-4.1887600000000003</v>
      </c>
      <c r="MR24" s="19">
        <v>149.1</v>
      </c>
      <c r="MS24" s="19">
        <v>151.08876000000001</v>
      </c>
      <c r="MT24" s="19">
        <v>151.08876000000001</v>
      </c>
      <c r="MU24" s="19">
        <v>-1.9887600000000001</v>
      </c>
      <c r="MV24" s="19">
        <v>149.80000000000001</v>
      </c>
      <c r="MW24" s="19">
        <v>151.54248000000001</v>
      </c>
      <c r="MX24" s="19">
        <v>151.54248000000001</v>
      </c>
      <c r="MY24" s="19">
        <v>-1.74248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218.2</v>
      </c>
      <c r="NU24" s="19">
        <v>206.29038</v>
      </c>
      <c r="NV24" s="19">
        <v>206.29038</v>
      </c>
      <c r="NW24" s="19">
        <v>11.90962</v>
      </c>
      <c r="NX24" s="19">
        <v>104.8</v>
      </c>
      <c r="NY24" s="19">
        <v>103.45493</v>
      </c>
      <c r="NZ24" s="19">
        <v>103.45493</v>
      </c>
      <c r="OA24" s="19">
        <v>1.34507</v>
      </c>
      <c r="OB24" s="19">
        <v>0.2</v>
      </c>
      <c r="OC24" s="19">
        <v>0.123</v>
      </c>
      <c r="OD24" s="19">
        <v>0.123</v>
      </c>
      <c r="OE24" s="19">
        <v>7.6999999999999999E-2</v>
      </c>
      <c r="OF24" s="19">
        <v>17.3</v>
      </c>
      <c r="OG24" s="19">
        <v>22.82</v>
      </c>
      <c r="OH24" s="19">
        <v>22.82</v>
      </c>
      <c r="OI24" s="19">
        <v>-5.52</v>
      </c>
      <c r="OJ24" s="19">
        <v>75.7</v>
      </c>
      <c r="OK24" s="19">
        <v>77.501999999999995</v>
      </c>
      <c r="OL24" s="19">
        <v>77.501999999999995</v>
      </c>
      <c r="OM24" s="19">
        <v>-1.802</v>
      </c>
      <c r="ON24" s="19">
        <v>14.8</v>
      </c>
      <c r="OO24" s="19">
        <v>13.707000000000001</v>
      </c>
      <c r="OP24" s="19">
        <v>13.707000000000001</v>
      </c>
      <c r="OQ24" s="19">
        <v>1.093</v>
      </c>
      <c r="OR24" s="19">
        <v>0.2</v>
      </c>
      <c r="OS24" s="19"/>
      <c r="OT24" s="19"/>
      <c r="OU24" s="19">
        <v>0.2</v>
      </c>
      <c r="OV24" s="19">
        <v>4.5</v>
      </c>
      <c r="OW24" s="19">
        <v>4.2</v>
      </c>
      <c r="OX24" s="19">
        <v>4.2</v>
      </c>
      <c r="OY24" s="19">
        <v>0.3</v>
      </c>
      <c r="OZ24" s="19"/>
      <c r="PA24" s="19"/>
      <c r="PB24" s="19"/>
      <c r="PC24" s="19">
        <v>0</v>
      </c>
      <c r="PD24" s="19">
        <v>9.9</v>
      </c>
      <c r="PE24" s="19">
        <v>9</v>
      </c>
      <c r="PF24" s="19">
        <v>9</v>
      </c>
      <c r="PG24" s="19">
        <v>0.9</v>
      </c>
      <c r="PH24" s="19">
        <v>1.9</v>
      </c>
      <c r="PI24" s="19">
        <v>2.4820000000000002</v>
      </c>
      <c r="PJ24" s="19">
        <v>1.46</v>
      </c>
      <c r="PK24" s="19">
        <v>0.44</v>
      </c>
      <c r="PL24" s="19">
        <v>170.4</v>
      </c>
      <c r="PM24" s="19">
        <v>191</v>
      </c>
      <c r="PN24" s="19">
        <v>191</v>
      </c>
      <c r="PO24" s="19">
        <v>-20.6</v>
      </c>
      <c r="PP24" s="19">
        <v>0.2</v>
      </c>
      <c r="PQ24" s="19">
        <v>1</v>
      </c>
      <c r="PR24" s="19">
        <v>1</v>
      </c>
      <c r="PS24" s="19">
        <v>-0.8</v>
      </c>
      <c r="PT24" s="19">
        <v>1.2</v>
      </c>
      <c r="PU24" s="19">
        <v>1.4</v>
      </c>
      <c r="PV24" s="19">
        <v>1.4</v>
      </c>
      <c r="PW24" s="19">
        <v>-0.2</v>
      </c>
      <c r="PX24" s="19">
        <v>3.9</v>
      </c>
      <c r="PY24" s="19">
        <v>4</v>
      </c>
      <c r="PZ24" s="19">
        <v>4</v>
      </c>
      <c r="QA24" s="19">
        <v>-0.1</v>
      </c>
      <c r="QB24" s="19">
        <v>20.399999999999999</v>
      </c>
      <c r="QC24" s="19">
        <v>19.417480000000001</v>
      </c>
      <c r="QD24" s="19">
        <v>19.417480000000001</v>
      </c>
      <c r="QE24" s="19">
        <v>0.98251999999999995</v>
      </c>
      <c r="QF24" s="19">
        <v>9.1</v>
      </c>
      <c r="QG24" s="19">
        <v>9</v>
      </c>
      <c r="QH24" s="19">
        <v>9</v>
      </c>
      <c r="QI24" s="19">
        <v>0.1</v>
      </c>
      <c r="QJ24" s="19">
        <v>3.7</v>
      </c>
      <c r="QK24" s="19">
        <v>3.5</v>
      </c>
      <c r="QL24" s="19">
        <v>3.5</v>
      </c>
      <c r="QM24" s="19">
        <v>0.2</v>
      </c>
      <c r="QN24" s="19">
        <v>3.4</v>
      </c>
      <c r="QO24" s="19">
        <v>3.4</v>
      </c>
      <c r="QP24" s="19">
        <v>3.4</v>
      </c>
      <c r="QQ24" s="19">
        <v>0</v>
      </c>
      <c r="QR24" s="19">
        <v>17.5</v>
      </c>
      <c r="QS24" s="19">
        <v>17.475729999999999</v>
      </c>
      <c r="QT24" s="19">
        <v>17.475729999999999</v>
      </c>
      <c r="QU24" s="19">
        <v>2.427E-2</v>
      </c>
      <c r="QV24" s="19">
        <v>14.5</v>
      </c>
      <c r="QW24" s="19">
        <v>15.16</v>
      </c>
      <c r="QX24" s="19">
        <v>15.16</v>
      </c>
      <c r="QY24" s="19">
        <v>-0.66</v>
      </c>
      <c r="QZ24" s="19">
        <v>17.399999999999999</v>
      </c>
      <c r="RA24" s="19">
        <v>17.852</v>
      </c>
      <c r="RB24" s="19">
        <v>17.852</v>
      </c>
      <c r="RC24" s="19">
        <v>-0.45200000000000001</v>
      </c>
      <c r="RD24" s="19">
        <v>4.9000000000000004</v>
      </c>
      <c r="RE24" s="19">
        <v>3</v>
      </c>
      <c r="RF24" s="19">
        <v>3</v>
      </c>
      <c r="RG24" s="19">
        <v>1.9</v>
      </c>
      <c r="RH24" s="19">
        <v>12.7</v>
      </c>
      <c r="RI24" s="19">
        <v>7.5659999999999998</v>
      </c>
      <c r="RJ24" s="19">
        <v>7.5659999999999998</v>
      </c>
      <c r="RK24" s="19">
        <v>5.1340000000000003</v>
      </c>
      <c r="RL24" s="19">
        <v>17.600000000000001</v>
      </c>
      <c r="RM24" s="19">
        <v>16.631</v>
      </c>
      <c r="RN24" s="19">
        <v>16.631</v>
      </c>
      <c r="RO24" s="19">
        <v>0.96899999999999997</v>
      </c>
      <c r="RP24" s="19">
        <v>1.9</v>
      </c>
      <c r="RQ24" s="19">
        <v>1.95</v>
      </c>
      <c r="RR24" s="19">
        <v>1.95</v>
      </c>
      <c r="RS24" s="19">
        <v>-0.05</v>
      </c>
      <c r="RT24" s="19">
        <v>13.4</v>
      </c>
      <c r="RU24" s="19">
        <v>11.13325</v>
      </c>
      <c r="RV24" s="19">
        <v>14.76487</v>
      </c>
      <c r="RW24" s="19">
        <v>-1.36487</v>
      </c>
      <c r="RX24" s="19">
        <v>1.4</v>
      </c>
      <c r="RY24" s="19">
        <v>1.1200000000000001</v>
      </c>
      <c r="RZ24" s="19">
        <v>1.1200000000000001</v>
      </c>
      <c r="SA24" s="19">
        <v>0.28000000000000003</v>
      </c>
      <c r="SB24" s="19">
        <v>0.3</v>
      </c>
      <c r="SC24" s="19">
        <v>0.4</v>
      </c>
      <c r="SD24" s="19">
        <v>0.4</v>
      </c>
      <c r="SE24" s="19">
        <v>-0.1</v>
      </c>
      <c r="SF24" s="19">
        <v>5</v>
      </c>
      <c r="SG24" s="19">
        <v>3.5</v>
      </c>
      <c r="SH24" s="19">
        <v>3.5</v>
      </c>
      <c r="SI24" s="19">
        <v>1.5</v>
      </c>
      <c r="SJ24" s="19">
        <v>2.9</v>
      </c>
      <c r="SK24" s="19">
        <v>2.2999999999999998</v>
      </c>
      <c r="SL24" s="19">
        <v>2.2999999999999998</v>
      </c>
      <c r="SM24" s="19">
        <v>0.6</v>
      </c>
      <c r="SN24" s="19">
        <v>3.3</v>
      </c>
      <c r="SO24" s="19">
        <v>3</v>
      </c>
      <c r="SP24" s="19">
        <v>3</v>
      </c>
      <c r="SQ24" s="19">
        <v>0.3</v>
      </c>
      <c r="SR24" s="19">
        <v>4.3</v>
      </c>
      <c r="SS24" s="19">
        <v>4.5</v>
      </c>
      <c r="ST24" s="19">
        <v>4.5</v>
      </c>
      <c r="SU24" s="19">
        <v>-0.2</v>
      </c>
      <c r="SV24" s="19">
        <v>10</v>
      </c>
      <c r="SW24" s="19">
        <v>10</v>
      </c>
      <c r="SX24" s="19">
        <v>10</v>
      </c>
      <c r="SY24" s="19">
        <v>0</v>
      </c>
      <c r="SZ24" s="19">
        <v>3.6</v>
      </c>
      <c r="TA24" s="19">
        <v>16.271999999999998</v>
      </c>
      <c r="TB24" s="19">
        <v>16.271999999999998</v>
      </c>
      <c r="TC24" s="19">
        <v>-12.672000000000001</v>
      </c>
      <c r="TD24" s="19">
        <v>2.2999999999999998</v>
      </c>
      <c r="TE24" s="19">
        <v>13.39</v>
      </c>
      <c r="TF24" s="19">
        <v>13.39</v>
      </c>
      <c r="TG24" s="19">
        <v>-11.09</v>
      </c>
      <c r="TH24" s="19">
        <v>31.9</v>
      </c>
      <c r="TI24" s="19">
        <v>34.798000000000002</v>
      </c>
      <c r="TJ24" s="19">
        <v>34.798000000000002</v>
      </c>
      <c r="TK24" s="19">
        <v>-2.8980000000000001</v>
      </c>
      <c r="TL24" s="19">
        <v>16</v>
      </c>
      <c r="TM24" s="19">
        <v>8.5890000000000004</v>
      </c>
      <c r="TN24" s="19">
        <v>8.5890000000000004</v>
      </c>
      <c r="TO24" s="19">
        <v>7.4109999999999996</v>
      </c>
      <c r="TP24" s="19">
        <v>36</v>
      </c>
      <c r="TQ24" s="19">
        <v>19.645</v>
      </c>
      <c r="TR24" s="19">
        <v>19.645</v>
      </c>
      <c r="TS24" s="19">
        <v>16.355</v>
      </c>
      <c r="TT24" s="19">
        <v>1.5</v>
      </c>
      <c r="TU24" s="19">
        <v>0.61099999999999999</v>
      </c>
      <c r="TV24" s="19">
        <v>0.61099999999999999</v>
      </c>
      <c r="TW24" s="19">
        <v>0.88900000000000001</v>
      </c>
      <c r="TX24" s="19">
        <v>0</v>
      </c>
      <c r="TY24" s="19">
        <v>0.86299999999999999</v>
      </c>
      <c r="TZ24" s="19">
        <v>0.86299999999999999</v>
      </c>
      <c r="UA24" s="19">
        <v>-0.86299999999999999</v>
      </c>
      <c r="UB24" s="19">
        <v>10.5</v>
      </c>
      <c r="UC24" s="19">
        <v>6</v>
      </c>
      <c r="UD24" s="19">
        <v>6</v>
      </c>
      <c r="UE24" s="19">
        <v>4.5</v>
      </c>
      <c r="UF24" s="19">
        <v>4.3</v>
      </c>
      <c r="UG24" s="19">
        <v>2.5</v>
      </c>
      <c r="UH24" s="19">
        <v>2.5</v>
      </c>
      <c r="UI24" s="19">
        <v>1.8</v>
      </c>
      <c r="UJ24" s="19">
        <v>8.3000000000000007</v>
      </c>
      <c r="UK24" s="19">
        <v>7.3</v>
      </c>
      <c r="UL24" s="19">
        <v>7.3</v>
      </c>
      <c r="UM24" s="19">
        <v>1</v>
      </c>
      <c r="UN24" s="19">
        <v>4.4000000000000004</v>
      </c>
      <c r="UO24" s="19">
        <v>4</v>
      </c>
      <c r="UP24" s="19">
        <v>4</v>
      </c>
      <c r="UQ24" s="19">
        <v>0.4</v>
      </c>
      <c r="UR24" s="19">
        <v>4.8</v>
      </c>
      <c r="US24" s="19">
        <v>4</v>
      </c>
      <c r="UT24" s="19">
        <v>4</v>
      </c>
      <c r="UU24" s="19">
        <v>0.8</v>
      </c>
      <c r="UV24" s="19">
        <v>5</v>
      </c>
      <c r="UW24" s="19">
        <v>4.2</v>
      </c>
      <c r="UX24" s="19">
        <v>4.2</v>
      </c>
      <c r="UY24" s="19">
        <v>0.8</v>
      </c>
      <c r="UZ24" s="19">
        <v>16.2</v>
      </c>
      <c r="VA24" s="19">
        <v>11.045</v>
      </c>
      <c r="VB24" s="19">
        <v>11.045</v>
      </c>
      <c r="VC24" s="19">
        <v>5.1550000000000002</v>
      </c>
      <c r="VD24" s="19">
        <v>239.1</v>
      </c>
      <c r="VE24" s="19">
        <v>223.16200000000001</v>
      </c>
      <c r="VF24" s="19">
        <v>223.16200000000001</v>
      </c>
      <c r="VG24" s="19">
        <v>15.938000000000001</v>
      </c>
      <c r="VH24" s="19">
        <v>8.8000000000000007</v>
      </c>
      <c r="VI24" s="19">
        <v>12.218999999999999</v>
      </c>
      <c r="VJ24" s="19">
        <v>12.218999999999999</v>
      </c>
      <c r="VK24" s="19">
        <v>-3.419</v>
      </c>
      <c r="VL24" s="19">
        <v>138.9</v>
      </c>
      <c r="VM24" s="19">
        <v>140.58500000000001</v>
      </c>
      <c r="VN24" s="19">
        <v>140.58500000000001</v>
      </c>
      <c r="VO24" s="19">
        <v>-1.6850000000000001</v>
      </c>
      <c r="VP24" s="19">
        <v>0.6</v>
      </c>
      <c r="VQ24" s="19">
        <v>0.6</v>
      </c>
      <c r="VR24" s="19">
        <v>0.6</v>
      </c>
      <c r="VS24" s="19">
        <v>0</v>
      </c>
      <c r="VT24" s="19">
        <v>89.2</v>
      </c>
      <c r="VU24" s="19">
        <v>18</v>
      </c>
      <c r="VV24" s="19">
        <v>18</v>
      </c>
      <c r="VW24" s="19">
        <v>71.2</v>
      </c>
      <c r="VX24" s="19">
        <v>88.9</v>
      </c>
      <c r="VY24" s="19">
        <v>23</v>
      </c>
      <c r="VZ24" s="19">
        <v>23</v>
      </c>
      <c r="WA24" s="19">
        <v>65.900000000000006</v>
      </c>
      <c r="WB24" s="19">
        <v>99.5</v>
      </c>
      <c r="WC24" s="19">
        <v>101.202</v>
      </c>
      <c r="WD24" s="19">
        <v>101.202</v>
      </c>
      <c r="WE24" s="19">
        <v>-1.702</v>
      </c>
      <c r="WF24" s="19">
        <v>2.9</v>
      </c>
      <c r="WG24" s="19">
        <v>3</v>
      </c>
      <c r="WH24" s="19">
        <v>3</v>
      </c>
      <c r="WI24" s="19">
        <v>-0.1</v>
      </c>
      <c r="WJ24" s="19">
        <v>2.4</v>
      </c>
      <c r="WK24" s="19">
        <v>2.4</v>
      </c>
      <c r="WL24" s="19">
        <v>2.4</v>
      </c>
      <c r="WM24" s="19">
        <v>0</v>
      </c>
      <c r="WN24" s="19">
        <v>2.4</v>
      </c>
      <c r="WO24" s="19">
        <v>2.4</v>
      </c>
      <c r="WP24" s="19">
        <v>2.4</v>
      </c>
      <c r="WQ24" s="19">
        <v>0</v>
      </c>
      <c r="WR24" s="19">
        <v>2.6</v>
      </c>
      <c r="WS24" s="19">
        <v>2.8</v>
      </c>
      <c r="WT24" s="19">
        <v>2.8</v>
      </c>
      <c r="WU24" s="19">
        <v>-0.2</v>
      </c>
      <c r="WV24" s="19">
        <v>9.1</v>
      </c>
      <c r="WW24" s="19">
        <v>10.62</v>
      </c>
      <c r="WX24" s="19">
        <v>10.62</v>
      </c>
      <c r="WY24" s="19">
        <v>-1.52</v>
      </c>
      <c r="WZ24" s="19">
        <v>7.1</v>
      </c>
      <c r="XA24" s="19">
        <v>7.6</v>
      </c>
      <c r="XB24" s="19">
        <v>7.6</v>
      </c>
      <c r="XC24" s="19">
        <v>-0.5</v>
      </c>
      <c r="XD24" s="19">
        <v>19.899999999999999</v>
      </c>
      <c r="XE24" s="19">
        <v>19.223299999999998</v>
      </c>
      <c r="XF24" s="19">
        <v>19.223299999999998</v>
      </c>
      <c r="XG24" s="19">
        <v>0.67669999999999997</v>
      </c>
      <c r="XH24" s="19">
        <v>9.4</v>
      </c>
      <c r="XI24" s="19">
        <v>10.8</v>
      </c>
      <c r="XJ24" s="19">
        <v>10.8</v>
      </c>
      <c r="XK24" s="19">
        <v>-1.4</v>
      </c>
      <c r="XL24" s="19">
        <v>29.35</v>
      </c>
      <c r="XM24" s="19">
        <v>28</v>
      </c>
      <c r="XN24" s="19">
        <v>28</v>
      </c>
      <c r="XO24" s="19">
        <v>1.35</v>
      </c>
      <c r="XP24" s="19">
        <v>29.91</v>
      </c>
      <c r="XQ24" s="19">
        <v>28</v>
      </c>
      <c r="XR24" s="19">
        <v>28</v>
      </c>
      <c r="XS24" s="19">
        <v>1.91</v>
      </c>
      <c r="XT24" s="19">
        <v>15</v>
      </c>
      <c r="XU24" s="19">
        <v>14</v>
      </c>
      <c r="XV24" s="19">
        <v>14</v>
      </c>
      <c r="XW24" s="19">
        <v>1</v>
      </c>
      <c r="XX24" s="19">
        <v>17.100000000000001</v>
      </c>
      <c r="XY24" s="19">
        <v>19</v>
      </c>
      <c r="XZ24" s="19">
        <v>19</v>
      </c>
      <c r="YA24" s="19">
        <v>-1.9</v>
      </c>
      <c r="YB24" s="19">
        <v>9.1</v>
      </c>
      <c r="YC24" s="19">
        <v>7.86</v>
      </c>
      <c r="YD24" s="19">
        <v>7.86</v>
      </c>
      <c r="YE24" s="19">
        <v>1.24</v>
      </c>
      <c r="YF24" s="19">
        <v>10.96</v>
      </c>
      <c r="YG24" s="19">
        <v>11</v>
      </c>
      <c r="YH24" s="19">
        <v>11</v>
      </c>
      <c r="YI24" s="19">
        <v>-0.04</v>
      </c>
    </row>
    <row r="25" spans="1:659" ht="24" customHeight="1" x14ac:dyDescent="0.25">
      <c r="A25" s="1"/>
      <c r="B25" s="13" t="s">
        <v>92</v>
      </c>
      <c r="C25" s="13" t="s">
        <v>891</v>
      </c>
      <c r="D25" s="14">
        <v>40</v>
      </c>
      <c r="E25" s="14">
        <v>20.427869999999999</v>
      </c>
      <c r="F25" s="14">
        <v>24.411269999999998</v>
      </c>
      <c r="G25" s="14">
        <v>15.58873</v>
      </c>
      <c r="H25" s="14">
        <v>621.5</v>
      </c>
      <c r="I25" s="14">
        <v>634.37315999999998</v>
      </c>
      <c r="J25" s="14">
        <v>635.88252999999997</v>
      </c>
      <c r="K25" s="14">
        <v>-14.382529999999999</v>
      </c>
      <c r="L25" s="14">
        <v>215.3</v>
      </c>
      <c r="M25" s="14">
        <v>206.37286</v>
      </c>
      <c r="N25" s="14">
        <v>206.86389</v>
      </c>
      <c r="O25" s="14">
        <v>8.4361099999999993</v>
      </c>
      <c r="P25" s="14"/>
      <c r="Q25" s="14"/>
      <c r="R25" s="14"/>
      <c r="S25" s="14">
        <v>0</v>
      </c>
      <c r="T25" s="14"/>
      <c r="U25" s="14"/>
      <c r="V25" s="14"/>
      <c r="W25" s="14">
        <v>0</v>
      </c>
      <c r="X25" s="14">
        <v>19.899999999999999</v>
      </c>
      <c r="Y25" s="14">
        <v>36.987490000000001</v>
      </c>
      <c r="Z25" s="14">
        <v>30.672820000000002</v>
      </c>
      <c r="AA25" s="14">
        <v>-10.772819999999999</v>
      </c>
      <c r="AB25" s="14">
        <v>108.4</v>
      </c>
      <c r="AC25" s="14">
        <v>109.98820000000001</v>
      </c>
      <c r="AD25" s="14">
        <v>91.364000000000004</v>
      </c>
      <c r="AE25" s="14">
        <v>17.036000000000001</v>
      </c>
      <c r="AF25" s="14"/>
      <c r="AG25" s="14"/>
      <c r="AH25" s="14"/>
      <c r="AI25" s="14">
        <v>0</v>
      </c>
      <c r="AJ25" s="14"/>
      <c r="AK25" s="14"/>
      <c r="AL25" s="14"/>
      <c r="AM25" s="14">
        <v>0</v>
      </c>
      <c r="AN25" s="14">
        <v>179.5</v>
      </c>
      <c r="AO25" s="14">
        <v>196.22801999999999</v>
      </c>
      <c r="AP25" s="14">
        <v>196.22801999999999</v>
      </c>
      <c r="AQ25" s="14">
        <v>-16.728020000000001</v>
      </c>
      <c r="AR25" s="14">
        <v>179.8</v>
      </c>
      <c r="AS25" s="14">
        <v>196.22801999999999</v>
      </c>
      <c r="AT25" s="14">
        <v>196.22801999999999</v>
      </c>
      <c r="AU25" s="14">
        <v>-16.42802</v>
      </c>
      <c r="AV25" s="14">
        <v>179.2</v>
      </c>
      <c r="AW25" s="14">
        <v>196.22801999999999</v>
      </c>
      <c r="AX25" s="14">
        <v>196.22801999999999</v>
      </c>
      <c r="AY25" s="14">
        <v>-17.028020000000001</v>
      </c>
      <c r="AZ25" s="14">
        <v>253</v>
      </c>
      <c r="BA25" s="14">
        <v>295.22593999999998</v>
      </c>
      <c r="BB25" s="14">
        <v>295.22593999999998</v>
      </c>
      <c r="BC25" s="14">
        <v>-42.225940000000001</v>
      </c>
      <c r="BD25" s="14">
        <v>217</v>
      </c>
      <c r="BE25" s="14">
        <v>207.04164</v>
      </c>
      <c r="BF25" s="14">
        <v>207.04164</v>
      </c>
      <c r="BG25" s="14">
        <v>9.9583600000000008</v>
      </c>
      <c r="BH25" s="14">
        <v>111.6</v>
      </c>
      <c r="BI25" s="14">
        <v>103.8317</v>
      </c>
      <c r="BJ25" s="14">
        <v>103.8317</v>
      </c>
      <c r="BK25" s="14">
        <v>7.7683</v>
      </c>
      <c r="BL25" s="14">
        <v>166.8</v>
      </c>
      <c r="BM25" s="14">
        <v>139.32990000000001</v>
      </c>
      <c r="BN25" s="14">
        <v>96.783590000000004</v>
      </c>
      <c r="BO25" s="14">
        <v>70.016409999999993</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117</v>
      </c>
      <c r="CK25" s="14">
        <v>117.29303</v>
      </c>
      <c r="CL25" s="14">
        <v>117.29303</v>
      </c>
      <c r="CM25" s="14">
        <v>-0.29303000000000001</v>
      </c>
      <c r="CN25" s="14">
        <v>7.5</v>
      </c>
      <c r="CO25" s="14"/>
      <c r="CP25" s="14"/>
      <c r="CQ25" s="14">
        <v>7.5</v>
      </c>
      <c r="CR25" s="14">
        <v>5.2</v>
      </c>
      <c r="CS25" s="14">
        <v>2.8177599999999998</v>
      </c>
      <c r="CT25" s="14">
        <v>2.8177599999999998</v>
      </c>
      <c r="CU25" s="14">
        <v>2.3822399999999999</v>
      </c>
      <c r="CV25" s="14"/>
      <c r="CW25" s="14"/>
      <c r="CX25" s="14"/>
      <c r="CY25" s="14">
        <v>0</v>
      </c>
      <c r="CZ25" s="14">
        <v>6.1</v>
      </c>
      <c r="DA25" s="14">
        <v>6.8787000000000003</v>
      </c>
      <c r="DB25" s="14">
        <v>6.8787000000000003</v>
      </c>
      <c r="DC25" s="14">
        <v>-0.77869999999999995</v>
      </c>
      <c r="DD25" s="14">
        <v>13.1</v>
      </c>
      <c r="DE25" s="14">
        <v>14.919420000000001</v>
      </c>
      <c r="DF25" s="14">
        <v>14.919420000000001</v>
      </c>
      <c r="DG25" s="14">
        <v>-1.81942</v>
      </c>
      <c r="DH25" s="14">
        <v>49.8</v>
      </c>
      <c r="DI25" s="14">
        <v>52.906509999999997</v>
      </c>
      <c r="DJ25" s="14">
        <v>65.720699999999994</v>
      </c>
      <c r="DK25" s="14">
        <v>-15.9207</v>
      </c>
      <c r="DL25" s="14"/>
      <c r="DM25" s="14"/>
      <c r="DN25" s="14"/>
      <c r="DO25" s="14">
        <v>0</v>
      </c>
      <c r="DP25" s="14"/>
      <c r="DQ25" s="14"/>
      <c r="DR25" s="14"/>
      <c r="DS25" s="14">
        <v>0</v>
      </c>
      <c r="DT25" s="14"/>
      <c r="DU25" s="14"/>
      <c r="DV25" s="14"/>
      <c r="DW25" s="14">
        <v>0</v>
      </c>
      <c r="DX25" s="14">
        <v>4.8</v>
      </c>
      <c r="DY25" s="14">
        <v>5</v>
      </c>
      <c r="DZ25" s="14">
        <v>5</v>
      </c>
      <c r="EA25" s="14">
        <v>-0.2</v>
      </c>
      <c r="EB25" s="14">
        <v>59.6</v>
      </c>
      <c r="EC25" s="14">
        <v>49.248130000000003</v>
      </c>
      <c r="ED25" s="14">
        <v>49.766170000000002</v>
      </c>
      <c r="EE25" s="14">
        <v>9.8338300000000007</v>
      </c>
      <c r="EF25" s="14">
        <v>102.8</v>
      </c>
      <c r="EG25" s="14">
        <v>99.466629999999995</v>
      </c>
      <c r="EH25" s="14">
        <v>80.309939999999997</v>
      </c>
      <c r="EI25" s="14">
        <v>22.49006</v>
      </c>
      <c r="EJ25" s="14"/>
      <c r="EK25" s="14"/>
      <c r="EL25" s="14"/>
      <c r="EM25" s="14">
        <v>0</v>
      </c>
      <c r="EN25" s="14"/>
      <c r="EO25" s="14"/>
      <c r="EP25" s="14"/>
      <c r="EQ25" s="14">
        <v>0</v>
      </c>
      <c r="ER25" s="14"/>
      <c r="ES25" s="14"/>
      <c r="ET25" s="14"/>
      <c r="EU25" s="14">
        <v>0</v>
      </c>
      <c r="EV25" s="14">
        <v>0</v>
      </c>
      <c r="EW25" s="14"/>
      <c r="EX25" s="14"/>
      <c r="EY25" s="14">
        <v>0</v>
      </c>
      <c r="EZ25" s="14">
        <v>0</v>
      </c>
      <c r="FA25" s="14"/>
      <c r="FB25" s="14"/>
      <c r="FC25" s="14">
        <v>0</v>
      </c>
      <c r="FD25" s="14">
        <v>37.799999999999997</v>
      </c>
      <c r="FE25" s="14">
        <v>25.99446</v>
      </c>
      <c r="FF25" s="14">
        <v>25.99446</v>
      </c>
      <c r="FG25" s="14">
        <v>11.805540000000001</v>
      </c>
      <c r="FH25" s="14">
        <v>0</v>
      </c>
      <c r="FI25" s="14"/>
      <c r="FJ25" s="14">
        <v>39.265320000000003</v>
      </c>
      <c r="FK25" s="14">
        <v>-39.265320000000003</v>
      </c>
      <c r="FL25" s="14"/>
      <c r="FM25" s="14"/>
      <c r="FN25" s="14"/>
      <c r="FO25" s="14">
        <v>0</v>
      </c>
      <c r="FP25" s="14">
        <v>18.2</v>
      </c>
      <c r="FQ25" s="14">
        <v>17.386510000000001</v>
      </c>
      <c r="FR25" s="14">
        <v>16.68403</v>
      </c>
      <c r="FS25" s="14">
        <v>1.51597</v>
      </c>
      <c r="FT25" s="14">
        <v>9.8000000000000007</v>
      </c>
      <c r="FU25" s="14">
        <v>9.5</v>
      </c>
      <c r="FV25" s="14">
        <v>9.5</v>
      </c>
      <c r="FW25" s="14">
        <v>0.3</v>
      </c>
      <c r="FX25" s="14">
        <v>58.5</v>
      </c>
      <c r="FY25" s="14">
        <v>64.093320000000006</v>
      </c>
      <c r="FZ25" s="14">
        <v>64.093320000000006</v>
      </c>
      <c r="GA25" s="14">
        <v>-5.5933200000000003</v>
      </c>
      <c r="GB25" s="14">
        <v>181.5</v>
      </c>
      <c r="GC25" s="14">
        <v>166.5</v>
      </c>
      <c r="GD25" s="14">
        <v>166.5</v>
      </c>
      <c r="GE25" s="14">
        <v>15</v>
      </c>
      <c r="GF25" s="14">
        <v>182</v>
      </c>
      <c r="GG25" s="14">
        <v>166.5</v>
      </c>
      <c r="GH25" s="14">
        <v>166.5</v>
      </c>
      <c r="GI25" s="14">
        <v>15.5</v>
      </c>
      <c r="GJ25" s="14">
        <v>183.4</v>
      </c>
      <c r="GK25" s="14">
        <v>167</v>
      </c>
      <c r="GL25" s="14">
        <v>167</v>
      </c>
      <c r="GM25" s="14">
        <v>16.399999999999999</v>
      </c>
      <c r="GN25" s="14">
        <v>86.8</v>
      </c>
      <c r="GO25" s="14">
        <v>98.027479999999997</v>
      </c>
      <c r="GP25" s="14">
        <v>88.410179999999997</v>
      </c>
      <c r="GQ25" s="14">
        <v>-1.6101799999999999</v>
      </c>
      <c r="GR25" s="14">
        <v>7.5</v>
      </c>
      <c r="GS25" s="14"/>
      <c r="GT25" s="14"/>
      <c r="GU25" s="14">
        <v>7.5</v>
      </c>
      <c r="GV25" s="14">
        <v>8.8000000000000007</v>
      </c>
      <c r="GW25" s="14">
        <v>7.8757999999999999</v>
      </c>
      <c r="GX25" s="14">
        <v>7.8757999999999999</v>
      </c>
      <c r="GY25" s="14">
        <v>0.92420000000000002</v>
      </c>
      <c r="GZ25" s="14">
        <v>18</v>
      </c>
      <c r="HA25" s="14">
        <v>18</v>
      </c>
      <c r="HB25" s="14">
        <v>24.742270000000001</v>
      </c>
      <c r="HC25" s="14">
        <v>-6.7422700000000004</v>
      </c>
      <c r="HD25" s="14">
        <v>22.1</v>
      </c>
      <c r="HE25" s="14">
        <v>21.751460000000002</v>
      </c>
      <c r="HF25" s="14">
        <v>21.751460000000002</v>
      </c>
      <c r="HG25" s="14">
        <v>0.34854000000000002</v>
      </c>
      <c r="HH25" s="14"/>
      <c r="HI25" s="14"/>
      <c r="HJ25" s="14"/>
      <c r="HK25" s="14">
        <v>0</v>
      </c>
      <c r="HL25" s="14">
        <v>17.100000000000001</v>
      </c>
      <c r="HM25" s="14">
        <v>13.13129</v>
      </c>
      <c r="HN25" s="14">
        <v>13.13129</v>
      </c>
      <c r="HO25" s="14">
        <v>3.9687100000000002</v>
      </c>
      <c r="HP25" s="14">
        <v>75.5</v>
      </c>
      <c r="HQ25" s="14">
        <v>76.699029999999993</v>
      </c>
      <c r="HR25" s="14">
        <v>71.027500000000003</v>
      </c>
      <c r="HS25" s="14">
        <v>4.4725000000000001</v>
      </c>
      <c r="HT25" s="14"/>
      <c r="HU25" s="14"/>
      <c r="HV25" s="14"/>
      <c r="HW25" s="14">
        <v>0</v>
      </c>
      <c r="HX25" s="14"/>
      <c r="HY25" s="14"/>
      <c r="HZ25" s="14"/>
      <c r="IA25" s="14">
        <v>0</v>
      </c>
      <c r="IB25" s="14">
        <v>59</v>
      </c>
      <c r="IC25" s="14">
        <v>70.86918</v>
      </c>
      <c r="ID25" s="14">
        <v>76.135679999999994</v>
      </c>
      <c r="IE25" s="14">
        <v>-17.135680000000001</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61.8</v>
      </c>
      <c r="JE25" s="14">
        <v>83.213999999999999</v>
      </c>
      <c r="JF25" s="14">
        <v>82.607510000000005</v>
      </c>
      <c r="JG25" s="14">
        <v>-20.807510000000001</v>
      </c>
      <c r="JH25" s="14">
        <v>174.9</v>
      </c>
      <c r="JI25" s="14">
        <v>185.36338000000001</v>
      </c>
      <c r="JJ25" s="14">
        <v>185.36338000000001</v>
      </c>
      <c r="JK25" s="14">
        <v>-10.463380000000001</v>
      </c>
      <c r="JL25" s="14">
        <v>172.8</v>
      </c>
      <c r="JM25" s="14">
        <v>185.36338000000001</v>
      </c>
      <c r="JN25" s="14">
        <v>185.36338000000001</v>
      </c>
      <c r="JO25" s="14">
        <v>-12.56338</v>
      </c>
      <c r="JP25" s="14">
        <v>206.8</v>
      </c>
      <c r="JQ25" s="14">
        <v>185.36338000000001</v>
      </c>
      <c r="JR25" s="14">
        <v>185.36338000000001</v>
      </c>
      <c r="JS25" s="14">
        <v>21.436620000000001</v>
      </c>
      <c r="JT25" s="14">
        <v>270.39999999999998</v>
      </c>
      <c r="JU25" s="14">
        <v>278.88004000000001</v>
      </c>
      <c r="JV25" s="14">
        <v>278.88004000000001</v>
      </c>
      <c r="JW25" s="14">
        <v>-8.4800400000000007</v>
      </c>
      <c r="JX25" s="14">
        <v>75.900000000000006</v>
      </c>
      <c r="JY25" s="14">
        <v>73.590999999999994</v>
      </c>
      <c r="JZ25" s="14">
        <v>73.590999999999994</v>
      </c>
      <c r="KA25" s="14">
        <v>2.3090000000000002</v>
      </c>
      <c r="KB25" s="14">
        <v>36.9</v>
      </c>
      <c r="KC25" s="14">
        <v>36.905999999999999</v>
      </c>
      <c r="KD25" s="14">
        <v>36.905999999999999</v>
      </c>
      <c r="KE25" s="14">
        <v>-6.0000000000000001E-3</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0.9</v>
      </c>
      <c r="LE25" s="14">
        <v>0.37169999999999997</v>
      </c>
      <c r="LF25" s="14">
        <v>0.37169999999999997</v>
      </c>
      <c r="LG25" s="14">
        <v>0.52829999999999999</v>
      </c>
      <c r="LH25" s="14">
        <v>138.69999999999999</v>
      </c>
      <c r="LI25" s="14">
        <v>145.99929</v>
      </c>
      <c r="LJ25" s="14">
        <v>118.25019</v>
      </c>
      <c r="LK25" s="14">
        <v>20.449809999999999</v>
      </c>
      <c r="LL25" s="14">
        <v>77.400000000000006</v>
      </c>
      <c r="LM25" s="14">
        <v>59.793819999999997</v>
      </c>
      <c r="LN25" s="14">
        <v>86.583780000000004</v>
      </c>
      <c r="LO25" s="14">
        <v>-9.1837800000000005</v>
      </c>
      <c r="LP25" s="14">
        <v>65.5</v>
      </c>
      <c r="LQ25" s="14">
        <v>67.133979999999994</v>
      </c>
      <c r="LR25" s="14">
        <v>67.133979999999994</v>
      </c>
      <c r="LS25" s="14">
        <v>-1.63398</v>
      </c>
      <c r="LT25" s="14">
        <v>67.5</v>
      </c>
      <c r="LU25" s="14">
        <v>59.48028</v>
      </c>
      <c r="LV25" s="14">
        <v>68.748069999999998</v>
      </c>
      <c r="LW25" s="14">
        <v>-1.24807</v>
      </c>
      <c r="LX25" s="14">
        <v>29.8</v>
      </c>
      <c r="LY25" s="14">
        <v>29.951460000000001</v>
      </c>
      <c r="LZ25" s="14">
        <v>29.951460000000001</v>
      </c>
      <c r="MA25" s="14">
        <v>-0.15146000000000001</v>
      </c>
      <c r="MB25" s="14"/>
      <c r="MC25" s="14"/>
      <c r="MD25" s="14"/>
      <c r="ME25" s="14">
        <v>0</v>
      </c>
      <c r="MF25" s="14">
        <v>0</v>
      </c>
      <c r="MG25" s="14"/>
      <c r="MH25" s="14"/>
      <c r="MI25" s="14">
        <v>0</v>
      </c>
      <c r="MJ25" s="14"/>
      <c r="MK25" s="14"/>
      <c r="ML25" s="14"/>
      <c r="MM25" s="14">
        <v>0</v>
      </c>
      <c r="MN25" s="14">
        <v>146.6</v>
      </c>
      <c r="MO25" s="14">
        <v>151.08876000000001</v>
      </c>
      <c r="MP25" s="14">
        <v>159.10807</v>
      </c>
      <c r="MQ25" s="14">
        <v>-12.50807</v>
      </c>
      <c r="MR25" s="14">
        <v>148.69999999999999</v>
      </c>
      <c r="MS25" s="14">
        <v>151.08876000000001</v>
      </c>
      <c r="MT25" s="14">
        <v>159.10807</v>
      </c>
      <c r="MU25" s="14">
        <v>-10.40807</v>
      </c>
      <c r="MV25" s="14">
        <v>149.30000000000001</v>
      </c>
      <c r="MW25" s="14">
        <v>151.54248000000001</v>
      </c>
      <c r="MX25" s="14">
        <v>159.58587</v>
      </c>
      <c r="MY25" s="14">
        <v>-10.285869999999999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218.1</v>
      </c>
      <c r="NU25" s="14">
        <v>206.29038</v>
      </c>
      <c r="NV25" s="14">
        <v>206.29038</v>
      </c>
      <c r="NW25" s="14">
        <v>11.809620000000001</v>
      </c>
      <c r="NX25" s="14">
        <v>104.8</v>
      </c>
      <c r="NY25" s="14">
        <v>103.45493</v>
      </c>
      <c r="NZ25" s="14">
        <v>103.45493</v>
      </c>
      <c r="OA25" s="14">
        <v>1.34507</v>
      </c>
      <c r="OB25" s="14">
        <v>0.7</v>
      </c>
      <c r="OC25" s="14">
        <v>0.58199999999999996</v>
      </c>
      <c r="OD25" s="14">
        <v>0.58199999999999996</v>
      </c>
      <c r="OE25" s="14">
        <v>0.11799999999999999</v>
      </c>
      <c r="OF25" s="14">
        <v>30.2</v>
      </c>
      <c r="OG25" s="14">
        <v>25.62</v>
      </c>
      <c r="OH25" s="14">
        <v>25.62</v>
      </c>
      <c r="OI25" s="14">
        <v>4.58</v>
      </c>
      <c r="OJ25" s="14">
        <v>79.099999999999994</v>
      </c>
      <c r="OK25" s="14">
        <v>78.962999999999994</v>
      </c>
      <c r="OL25" s="14">
        <v>78.962999999999994</v>
      </c>
      <c r="OM25" s="14">
        <v>0.13700000000000001</v>
      </c>
      <c r="ON25" s="14">
        <v>15.2</v>
      </c>
      <c r="OO25" s="14">
        <v>13.784000000000001</v>
      </c>
      <c r="OP25" s="14">
        <v>13.784000000000001</v>
      </c>
      <c r="OQ25" s="14">
        <v>1.4159999999999999</v>
      </c>
      <c r="OR25" s="14">
        <v>0.1</v>
      </c>
      <c r="OS25" s="14">
        <v>0.1</v>
      </c>
      <c r="OT25" s="14">
        <v>0.1</v>
      </c>
      <c r="OU25" s="14">
        <v>0</v>
      </c>
      <c r="OV25" s="14">
        <v>4.8</v>
      </c>
      <c r="OW25" s="14">
        <v>4.2</v>
      </c>
      <c r="OX25" s="14">
        <v>4.2</v>
      </c>
      <c r="OY25" s="14">
        <v>0.6</v>
      </c>
      <c r="OZ25" s="14"/>
      <c r="PA25" s="14"/>
      <c r="PB25" s="14"/>
      <c r="PC25" s="14">
        <v>0</v>
      </c>
      <c r="PD25" s="14">
        <v>9.9</v>
      </c>
      <c r="PE25" s="14">
        <v>9</v>
      </c>
      <c r="PF25" s="14">
        <v>9</v>
      </c>
      <c r="PG25" s="14">
        <v>0.9</v>
      </c>
      <c r="PH25" s="14">
        <v>1.7</v>
      </c>
      <c r="PI25" s="14">
        <v>3.0798199999999998</v>
      </c>
      <c r="PJ25" s="14">
        <v>2.6689699999999998</v>
      </c>
      <c r="PK25" s="14">
        <v>-0.96897</v>
      </c>
      <c r="PL25" s="14">
        <v>181.3</v>
      </c>
      <c r="PM25" s="14">
        <v>198</v>
      </c>
      <c r="PN25" s="14">
        <v>198</v>
      </c>
      <c r="PO25" s="14">
        <v>-16.7</v>
      </c>
      <c r="PP25" s="14">
        <v>0.2</v>
      </c>
      <c r="PQ25" s="14">
        <v>1</v>
      </c>
      <c r="PR25" s="14">
        <v>1</v>
      </c>
      <c r="PS25" s="14">
        <v>-0.8</v>
      </c>
      <c r="PT25" s="14">
        <v>1.3</v>
      </c>
      <c r="PU25" s="14">
        <v>1.4</v>
      </c>
      <c r="PV25" s="14">
        <v>1.4</v>
      </c>
      <c r="PW25" s="14">
        <v>-0.1</v>
      </c>
      <c r="PX25" s="14">
        <v>3.8</v>
      </c>
      <c r="PY25" s="14">
        <v>4</v>
      </c>
      <c r="PZ25" s="14">
        <v>4</v>
      </c>
      <c r="QA25" s="14">
        <v>-0.2</v>
      </c>
      <c r="QB25" s="14">
        <v>19.899999999999999</v>
      </c>
      <c r="QC25" s="14">
        <v>19.417480000000001</v>
      </c>
      <c r="QD25" s="14">
        <v>19.417480000000001</v>
      </c>
      <c r="QE25" s="14">
        <v>0.48252</v>
      </c>
      <c r="QF25" s="14">
        <v>9.1</v>
      </c>
      <c r="QG25" s="14">
        <v>9</v>
      </c>
      <c r="QH25" s="14">
        <v>9</v>
      </c>
      <c r="QI25" s="14">
        <v>0.1</v>
      </c>
      <c r="QJ25" s="14">
        <v>3.7</v>
      </c>
      <c r="QK25" s="14">
        <v>3.5</v>
      </c>
      <c r="QL25" s="14">
        <v>3.5</v>
      </c>
      <c r="QM25" s="14">
        <v>0.2</v>
      </c>
      <c r="QN25" s="14">
        <v>3.4</v>
      </c>
      <c r="QO25" s="14">
        <v>3.4</v>
      </c>
      <c r="QP25" s="14">
        <v>3.4</v>
      </c>
      <c r="QQ25" s="14">
        <v>0</v>
      </c>
      <c r="QR25" s="14">
        <v>17.5</v>
      </c>
      <c r="QS25" s="14">
        <v>17.475729999999999</v>
      </c>
      <c r="QT25" s="14">
        <v>17.475729999999999</v>
      </c>
      <c r="QU25" s="14">
        <v>2.427E-2</v>
      </c>
      <c r="QV25" s="14">
        <v>14.8</v>
      </c>
      <c r="QW25" s="14">
        <v>15.414999999999999</v>
      </c>
      <c r="QX25" s="14">
        <v>15.414999999999999</v>
      </c>
      <c r="QY25" s="14">
        <v>-0.61499999999999999</v>
      </c>
      <c r="QZ25" s="14">
        <v>17.7</v>
      </c>
      <c r="RA25" s="14">
        <v>18.369</v>
      </c>
      <c r="RB25" s="14">
        <v>18.369</v>
      </c>
      <c r="RC25" s="14">
        <v>-0.66900000000000004</v>
      </c>
      <c r="RD25" s="14">
        <v>6.7</v>
      </c>
      <c r="RE25" s="14">
        <v>3.0659999999999998</v>
      </c>
      <c r="RF25" s="14">
        <v>3.0659999999999998</v>
      </c>
      <c r="RG25" s="14">
        <v>3.6339999999999999</v>
      </c>
      <c r="RH25" s="14">
        <v>22.2</v>
      </c>
      <c r="RI25" s="14">
        <v>8.1829999999999998</v>
      </c>
      <c r="RJ25" s="14">
        <v>8.1829999999999998</v>
      </c>
      <c r="RK25" s="14">
        <v>14.016999999999999</v>
      </c>
      <c r="RL25" s="14">
        <v>18.899999999999999</v>
      </c>
      <c r="RM25" s="14">
        <v>18.719000000000001</v>
      </c>
      <c r="RN25" s="14">
        <v>18.719000000000001</v>
      </c>
      <c r="RO25" s="14">
        <v>0.18099999999999999</v>
      </c>
      <c r="RP25" s="14">
        <v>1.9</v>
      </c>
      <c r="RQ25" s="14">
        <v>1.95</v>
      </c>
      <c r="RR25" s="14">
        <v>1.95</v>
      </c>
      <c r="RS25" s="14">
        <v>-0.05</v>
      </c>
      <c r="RT25" s="14">
        <v>13.7</v>
      </c>
      <c r="RU25" s="14">
        <v>16.392589999999998</v>
      </c>
      <c r="RV25" s="14">
        <v>17.610779999999998</v>
      </c>
      <c r="RW25" s="14">
        <v>-3.9107799999999999</v>
      </c>
      <c r="RX25" s="14">
        <v>1.4</v>
      </c>
      <c r="RY25" s="14">
        <v>1.08</v>
      </c>
      <c r="RZ25" s="14">
        <v>1.08</v>
      </c>
      <c r="SA25" s="14">
        <v>0.32</v>
      </c>
      <c r="SB25" s="14">
        <v>0.3</v>
      </c>
      <c r="SC25" s="14">
        <v>0.4</v>
      </c>
      <c r="SD25" s="14">
        <v>0.4</v>
      </c>
      <c r="SE25" s="14">
        <v>-0.1</v>
      </c>
      <c r="SF25" s="14">
        <v>5</v>
      </c>
      <c r="SG25" s="14">
        <v>3.5</v>
      </c>
      <c r="SH25" s="14">
        <v>3.5</v>
      </c>
      <c r="SI25" s="14">
        <v>1.5</v>
      </c>
      <c r="SJ25" s="14">
        <v>2.5</v>
      </c>
      <c r="SK25" s="14">
        <v>2.2999999999999998</v>
      </c>
      <c r="SL25" s="14">
        <v>2.2999999999999998</v>
      </c>
      <c r="SM25" s="14">
        <v>0.2</v>
      </c>
      <c r="SN25" s="14">
        <v>3</v>
      </c>
      <c r="SO25" s="14">
        <v>3</v>
      </c>
      <c r="SP25" s="14">
        <v>3</v>
      </c>
      <c r="SQ25" s="14">
        <v>0</v>
      </c>
      <c r="SR25" s="14">
        <v>4.2</v>
      </c>
      <c r="SS25" s="14">
        <v>4.5</v>
      </c>
      <c r="ST25" s="14">
        <v>4.5</v>
      </c>
      <c r="SU25" s="14">
        <v>-0.3</v>
      </c>
      <c r="SV25" s="14">
        <v>10</v>
      </c>
      <c r="SW25" s="14">
        <v>10</v>
      </c>
      <c r="SX25" s="14">
        <v>10</v>
      </c>
      <c r="SY25" s="14">
        <v>0</v>
      </c>
      <c r="SZ25" s="14">
        <v>8.5</v>
      </c>
      <c r="TA25" s="14">
        <v>15.898999999999999</v>
      </c>
      <c r="TB25" s="14">
        <v>15.898999999999999</v>
      </c>
      <c r="TC25" s="14">
        <v>-7.399</v>
      </c>
      <c r="TD25" s="14">
        <v>7.9</v>
      </c>
      <c r="TE25" s="14">
        <v>15.215</v>
      </c>
      <c r="TF25" s="14">
        <v>15.215</v>
      </c>
      <c r="TG25" s="14">
        <v>-7.3150000000000004</v>
      </c>
      <c r="TH25" s="14">
        <v>36.6</v>
      </c>
      <c r="TI25" s="14">
        <v>36.061</v>
      </c>
      <c r="TJ25" s="14">
        <v>36.061</v>
      </c>
      <c r="TK25" s="14">
        <v>0.53900000000000003</v>
      </c>
      <c r="TL25" s="14">
        <v>16</v>
      </c>
      <c r="TM25" s="14">
        <v>10.337</v>
      </c>
      <c r="TN25" s="14">
        <v>10.337</v>
      </c>
      <c r="TO25" s="14">
        <v>5.6630000000000003</v>
      </c>
      <c r="TP25" s="14">
        <v>33.4</v>
      </c>
      <c r="TQ25" s="14">
        <v>21.459</v>
      </c>
      <c r="TR25" s="14">
        <v>21.459</v>
      </c>
      <c r="TS25" s="14">
        <v>11.941000000000001</v>
      </c>
      <c r="TT25" s="14">
        <v>2.1</v>
      </c>
      <c r="TU25" s="14">
        <v>0.87</v>
      </c>
      <c r="TV25" s="14">
        <v>0.87</v>
      </c>
      <c r="TW25" s="14">
        <v>1.23</v>
      </c>
      <c r="TX25" s="14">
        <v>0.4</v>
      </c>
      <c r="TY25" s="14">
        <v>1.214</v>
      </c>
      <c r="TZ25" s="14">
        <v>1.214</v>
      </c>
      <c r="UA25" s="14">
        <v>-0.81399999999999995</v>
      </c>
      <c r="UB25" s="14">
        <v>10.5</v>
      </c>
      <c r="UC25" s="14">
        <v>6</v>
      </c>
      <c r="UD25" s="14">
        <v>6</v>
      </c>
      <c r="UE25" s="14">
        <v>4.5</v>
      </c>
      <c r="UF25" s="14">
        <v>4.3</v>
      </c>
      <c r="UG25" s="14">
        <v>2.5</v>
      </c>
      <c r="UH25" s="14">
        <v>2.5</v>
      </c>
      <c r="UI25" s="14">
        <v>1.8</v>
      </c>
      <c r="UJ25" s="14">
        <v>8.4</v>
      </c>
      <c r="UK25" s="14">
        <v>7.3</v>
      </c>
      <c r="UL25" s="14">
        <v>7.3</v>
      </c>
      <c r="UM25" s="14">
        <v>1.1000000000000001</v>
      </c>
      <c r="UN25" s="14">
        <v>4.4000000000000004</v>
      </c>
      <c r="UO25" s="14">
        <v>4</v>
      </c>
      <c r="UP25" s="14">
        <v>4</v>
      </c>
      <c r="UQ25" s="14">
        <v>0.4</v>
      </c>
      <c r="UR25" s="14">
        <v>4.8</v>
      </c>
      <c r="US25" s="14">
        <v>4</v>
      </c>
      <c r="UT25" s="14">
        <v>4</v>
      </c>
      <c r="UU25" s="14">
        <v>0.8</v>
      </c>
      <c r="UV25" s="14">
        <v>5</v>
      </c>
      <c r="UW25" s="14">
        <v>4.2</v>
      </c>
      <c r="UX25" s="14">
        <v>4.2</v>
      </c>
      <c r="UY25" s="14">
        <v>0.8</v>
      </c>
      <c r="UZ25" s="14">
        <v>15.3</v>
      </c>
      <c r="VA25" s="14">
        <v>11.542</v>
      </c>
      <c r="VB25" s="14">
        <v>11.542</v>
      </c>
      <c r="VC25" s="14">
        <v>3.758</v>
      </c>
      <c r="VD25" s="14">
        <v>244.7</v>
      </c>
      <c r="VE25" s="14">
        <v>236.36500000000001</v>
      </c>
      <c r="VF25" s="14">
        <v>236.36500000000001</v>
      </c>
      <c r="VG25" s="14">
        <v>8.3350000000000009</v>
      </c>
      <c r="VH25" s="14">
        <v>11.1</v>
      </c>
      <c r="VI25" s="14">
        <v>12.829000000000001</v>
      </c>
      <c r="VJ25" s="14">
        <v>12.829000000000001</v>
      </c>
      <c r="VK25" s="14">
        <v>-1.7290000000000001</v>
      </c>
      <c r="VL25" s="14">
        <v>142.30000000000001</v>
      </c>
      <c r="VM25" s="14">
        <v>143.22</v>
      </c>
      <c r="VN25" s="14">
        <v>143.22</v>
      </c>
      <c r="VO25" s="14">
        <v>-0.92</v>
      </c>
      <c r="VP25" s="14">
        <v>0.6</v>
      </c>
      <c r="VQ25" s="14">
        <v>0.6</v>
      </c>
      <c r="VR25" s="14">
        <v>0.6</v>
      </c>
      <c r="VS25" s="14">
        <v>0</v>
      </c>
      <c r="VT25" s="14">
        <v>70.400000000000006</v>
      </c>
      <c r="VU25" s="14">
        <v>19</v>
      </c>
      <c r="VV25" s="14">
        <v>19</v>
      </c>
      <c r="VW25" s="14">
        <v>51.4</v>
      </c>
      <c r="VX25" s="14">
        <v>79.2</v>
      </c>
      <c r="VY25" s="14">
        <v>28</v>
      </c>
      <c r="VZ25" s="14">
        <v>28</v>
      </c>
      <c r="WA25" s="14">
        <v>51.2</v>
      </c>
      <c r="WB25" s="14">
        <v>91.5</v>
      </c>
      <c r="WC25" s="14">
        <v>104.892</v>
      </c>
      <c r="WD25" s="14">
        <v>104.892</v>
      </c>
      <c r="WE25" s="14">
        <v>-13.391999999999999</v>
      </c>
      <c r="WF25" s="14">
        <v>2.9</v>
      </c>
      <c r="WG25" s="14">
        <v>3</v>
      </c>
      <c r="WH25" s="14">
        <v>3</v>
      </c>
      <c r="WI25" s="14">
        <v>-0.1</v>
      </c>
      <c r="WJ25" s="14">
        <v>2.4</v>
      </c>
      <c r="WK25" s="14">
        <v>2.4</v>
      </c>
      <c r="WL25" s="14">
        <v>2.4</v>
      </c>
      <c r="WM25" s="14">
        <v>0</v>
      </c>
      <c r="WN25" s="14">
        <v>2.4</v>
      </c>
      <c r="WO25" s="14">
        <v>2.4</v>
      </c>
      <c r="WP25" s="14">
        <v>2.4</v>
      </c>
      <c r="WQ25" s="14">
        <v>0</v>
      </c>
      <c r="WR25" s="14">
        <v>2.6</v>
      </c>
      <c r="WS25" s="14">
        <v>2.8</v>
      </c>
      <c r="WT25" s="14">
        <v>2.8</v>
      </c>
      <c r="WU25" s="14">
        <v>-0.2</v>
      </c>
      <c r="WV25" s="14">
        <v>11.3</v>
      </c>
      <c r="WW25" s="14">
        <v>12.497999999999999</v>
      </c>
      <c r="WX25" s="14">
        <v>12.497999999999999</v>
      </c>
      <c r="WY25" s="14">
        <v>-1.198</v>
      </c>
      <c r="WZ25" s="14">
        <v>7.2</v>
      </c>
      <c r="XA25" s="14">
        <v>7.6</v>
      </c>
      <c r="XB25" s="14">
        <v>7.6</v>
      </c>
      <c r="XC25" s="14">
        <v>-0.4</v>
      </c>
      <c r="XD25" s="14">
        <v>20</v>
      </c>
      <c r="XE25" s="14">
        <v>19.223299999999998</v>
      </c>
      <c r="XF25" s="14">
        <v>19.223299999999998</v>
      </c>
      <c r="XG25" s="14">
        <v>0.77669999999999995</v>
      </c>
      <c r="XH25" s="14">
        <v>9.6999999999999993</v>
      </c>
      <c r="XI25" s="14">
        <v>10.8</v>
      </c>
      <c r="XJ25" s="14">
        <v>10.8</v>
      </c>
      <c r="XK25" s="14">
        <v>-1.1000000000000001</v>
      </c>
      <c r="XL25" s="14">
        <v>29.09</v>
      </c>
      <c r="XM25" s="14">
        <v>28</v>
      </c>
      <c r="XN25" s="14">
        <v>28</v>
      </c>
      <c r="XO25" s="14">
        <v>1.0900000000000001</v>
      </c>
      <c r="XP25" s="14">
        <v>29.79</v>
      </c>
      <c r="XQ25" s="14">
        <v>28</v>
      </c>
      <c r="XR25" s="14">
        <v>28</v>
      </c>
      <c r="XS25" s="14">
        <v>1.79</v>
      </c>
      <c r="XT25" s="14">
        <v>15</v>
      </c>
      <c r="XU25" s="14">
        <v>14</v>
      </c>
      <c r="XV25" s="14">
        <v>14</v>
      </c>
      <c r="XW25" s="14">
        <v>1</v>
      </c>
      <c r="XX25" s="14">
        <v>17.2</v>
      </c>
      <c r="XY25" s="14">
        <v>19</v>
      </c>
      <c r="XZ25" s="14">
        <v>19</v>
      </c>
      <c r="YA25" s="14">
        <v>-1.8</v>
      </c>
      <c r="YB25" s="14">
        <v>8.6</v>
      </c>
      <c r="YC25" s="14">
        <v>7.86</v>
      </c>
      <c r="YD25" s="14">
        <v>7.86</v>
      </c>
      <c r="YE25" s="14">
        <v>0.74</v>
      </c>
      <c r="YF25" s="14">
        <v>10.97</v>
      </c>
      <c r="YG25" s="14">
        <v>11</v>
      </c>
      <c r="YH25" s="14">
        <v>11</v>
      </c>
      <c r="YI25" s="14">
        <v>-0.03</v>
      </c>
    </row>
    <row r="26" spans="1:659" ht="24" customHeight="1" x14ac:dyDescent="0.25">
      <c r="A26" s="1"/>
      <c r="B26" s="16" t="s">
        <v>92</v>
      </c>
      <c r="C26" s="16" t="s">
        <v>892</v>
      </c>
      <c r="D26" s="17">
        <v>42.6</v>
      </c>
      <c r="E26" s="17">
        <v>23.456469999999999</v>
      </c>
      <c r="F26" s="17">
        <v>21.52872</v>
      </c>
      <c r="G26" s="17">
        <v>21.071280000000002</v>
      </c>
      <c r="H26" s="17">
        <v>630</v>
      </c>
      <c r="I26" s="17">
        <v>635.88252999999997</v>
      </c>
      <c r="J26" s="17">
        <v>635.88252999999997</v>
      </c>
      <c r="K26" s="17">
        <v>-5.88253</v>
      </c>
      <c r="L26" s="17">
        <v>216.1</v>
      </c>
      <c r="M26" s="17">
        <v>206.86389</v>
      </c>
      <c r="N26" s="17">
        <v>206.86389</v>
      </c>
      <c r="O26" s="17">
        <v>9.23611</v>
      </c>
      <c r="P26" s="17"/>
      <c r="Q26" s="17"/>
      <c r="R26" s="17"/>
      <c r="S26" s="17">
        <v>0</v>
      </c>
      <c r="T26" s="17"/>
      <c r="U26" s="17"/>
      <c r="V26" s="17"/>
      <c r="W26" s="17">
        <v>0</v>
      </c>
      <c r="X26" s="17">
        <v>22.4</v>
      </c>
      <c r="Y26" s="17">
        <v>61.228160000000003</v>
      </c>
      <c r="Z26" s="17">
        <v>45.521529999999998</v>
      </c>
      <c r="AA26" s="17">
        <v>-23.12153</v>
      </c>
      <c r="AB26" s="17">
        <v>115.2</v>
      </c>
      <c r="AC26" s="17">
        <v>109.98820000000001</v>
      </c>
      <c r="AD26" s="17">
        <v>91.364000000000004</v>
      </c>
      <c r="AE26" s="17">
        <v>23.835999999999999</v>
      </c>
      <c r="AF26" s="17"/>
      <c r="AG26" s="17"/>
      <c r="AH26" s="17"/>
      <c r="AI26" s="17">
        <v>0</v>
      </c>
      <c r="AJ26" s="17"/>
      <c r="AK26" s="17"/>
      <c r="AL26" s="17"/>
      <c r="AM26" s="17">
        <v>0</v>
      </c>
      <c r="AN26" s="17">
        <v>177.5</v>
      </c>
      <c r="AO26" s="17">
        <v>196.22801999999999</v>
      </c>
      <c r="AP26" s="17">
        <v>196.22801999999999</v>
      </c>
      <c r="AQ26" s="17">
        <v>-18.728020000000001</v>
      </c>
      <c r="AR26" s="17">
        <v>184.5</v>
      </c>
      <c r="AS26" s="17">
        <v>196.22801999999999</v>
      </c>
      <c r="AT26" s="17">
        <v>196.22801999999999</v>
      </c>
      <c r="AU26" s="17">
        <v>-11.728020000000001</v>
      </c>
      <c r="AV26" s="17">
        <v>177.8</v>
      </c>
      <c r="AW26" s="17">
        <v>196.22801999999999</v>
      </c>
      <c r="AX26" s="17">
        <v>196.22801999999999</v>
      </c>
      <c r="AY26" s="17">
        <v>-18.42802</v>
      </c>
      <c r="AZ26" s="17">
        <v>266.2</v>
      </c>
      <c r="BA26" s="17">
        <v>295.22593999999998</v>
      </c>
      <c r="BB26" s="17">
        <v>295.22593999999998</v>
      </c>
      <c r="BC26" s="17">
        <v>-29.025939999999999</v>
      </c>
      <c r="BD26" s="17">
        <v>217.2</v>
      </c>
      <c r="BE26" s="17">
        <v>207.04164</v>
      </c>
      <c r="BF26" s="17">
        <v>207.04164</v>
      </c>
      <c r="BG26" s="17">
        <v>10.15836</v>
      </c>
      <c r="BH26" s="17">
        <v>111.1</v>
      </c>
      <c r="BI26" s="17">
        <v>103.8317</v>
      </c>
      <c r="BJ26" s="17">
        <v>103.8317</v>
      </c>
      <c r="BK26" s="17">
        <v>7.2683</v>
      </c>
      <c r="BL26" s="17">
        <v>212.9</v>
      </c>
      <c r="BM26" s="17">
        <v>129.80205000000001</v>
      </c>
      <c r="BN26" s="17">
        <v>134.89309</v>
      </c>
      <c r="BO26" s="17">
        <v>78.006910000000005</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113.7</v>
      </c>
      <c r="CK26" s="17">
        <v>117.29303</v>
      </c>
      <c r="CL26" s="17">
        <v>117.29303</v>
      </c>
      <c r="CM26" s="17">
        <v>-3.5930300000000002</v>
      </c>
      <c r="CN26" s="17">
        <v>7.9</v>
      </c>
      <c r="CO26" s="17"/>
      <c r="CP26" s="17"/>
      <c r="CQ26" s="17">
        <v>7.9</v>
      </c>
      <c r="CR26" s="17">
        <v>6.1</v>
      </c>
      <c r="CS26" s="17">
        <v>2.8177599999999998</v>
      </c>
      <c r="CT26" s="17">
        <v>2.8177599999999998</v>
      </c>
      <c r="CU26" s="17">
        <v>3.2822399999999998</v>
      </c>
      <c r="CV26" s="17"/>
      <c r="CW26" s="17"/>
      <c r="CX26" s="17"/>
      <c r="CY26" s="17">
        <v>0</v>
      </c>
      <c r="CZ26" s="17">
        <v>6.1</v>
      </c>
      <c r="DA26" s="17">
        <v>6.8787000000000003</v>
      </c>
      <c r="DB26" s="17">
        <v>6.8787000000000003</v>
      </c>
      <c r="DC26" s="17">
        <v>-0.77869999999999995</v>
      </c>
      <c r="DD26" s="17">
        <v>13.1</v>
      </c>
      <c r="DE26" s="17">
        <v>14.919420000000001</v>
      </c>
      <c r="DF26" s="17">
        <v>14.919420000000001</v>
      </c>
      <c r="DG26" s="17">
        <v>-1.81942</v>
      </c>
      <c r="DH26" s="17">
        <v>50.6</v>
      </c>
      <c r="DI26" s="17">
        <v>64.907589999999999</v>
      </c>
      <c r="DJ26" s="17">
        <v>58.032499999999999</v>
      </c>
      <c r="DK26" s="17">
        <v>-7.4325000000000001</v>
      </c>
      <c r="DL26" s="17"/>
      <c r="DM26" s="17"/>
      <c r="DN26" s="17"/>
      <c r="DO26" s="17">
        <v>0</v>
      </c>
      <c r="DP26" s="17"/>
      <c r="DQ26" s="17"/>
      <c r="DR26" s="17"/>
      <c r="DS26" s="17">
        <v>0</v>
      </c>
      <c r="DT26" s="17"/>
      <c r="DU26" s="17"/>
      <c r="DV26" s="17"/>
      <c r="DW26" s="17">
        <v>0</v>
      </c>
      <c r="DX26" s="17">
        <v>4.3</v>
      </c>
      <c r="DY26" s="17">
        <v>5</v>
      </c>
      <c r="DZ26" s="17">
        <v>5</v>
      </c>
      <c r="EA26" s="17">
        <v>-0.7</v>
      </c>
      <c r="EB26" s="17">
        <v>60.9</v>
      </c>
      <c r="EC26" s="17">
        <v>51.297330000000002</v>
      </c>
      <c r="ED26" s="17">
        <v>50.421970000000002</v>
      </c>
      <c r="EE26" s="17">
        <v>10.47803</v>
      </c>
      <c r="EF26" s="17">
        <v>78.599999999999994</v>
      </c>
      <c r="EG26" s="17">
        <v>82.442369999999997</v>
      </c>
      <c r="EH26" s="17">
        <v>99.014099999999999</v>
      </c>
      <c r="EI26" s="17">
        <v>-20.414100000000001</v>
      </c>
      <c r="EJ26" s="17"/>
      <c r="EK26" s="17"/>
      <c r="EL26" s="17"/>
      <c r="EM26" s="17">
        <v>0</v>
      </c>
      <c r="EN26" s="17"/>
      <c r="EO26" s="17"/>
      <c r="EP26" s="17"/>
      <c r="EQ26" s="17">
        <v>0</v>
      </c>
      <c r="ER26" s="17"/>
      <c r="ES26" s="17"/>
      <c r="ET26" s="17"/>
      <c r="EU26" s="17">
        <v>0</v>
      </c>
      <c r="EV26" s="17">
        <v>0</v>
      </c>
      <c r="EW26" s="17"/>
      <c r="EX26" s="17"/>
      <c r="EY26" s="17">
        <v>0</v>
      </c>
      <c r="EZ26" s="17">
        <v>0</v>
      </c>
      <c r="FA26" s="17"/>
      <c r="FB26" s="17"/>
      <c r="FC26" s="17">
        <v>0</v>
      </c>
      <c r="FD26" s="17">
        <v>39.6</v>
      </c>
      <c r="FE26" s="17">
        <v>25.99446</v>
      </c>
      <c r="FF26" s="17">
        <v>25.99446</v>
      </c>
      <c r="FG26" s="17">
        <v>13.60554</v>
      </c>
      <c r="FH26" s="17">
        <v>0</v>
      </c>
      <c r="FI26" s="17"/>
      <c r="FJ26" s="17">
        <v>30.92784</v>
      </c>
      <c r="FK26" s="17">
        <v>-30.92784</v>
      </c>
      <c r="FL26" s="17"/>
      <c r="FM26" s="17"/>
      <c r="FN26" s="17"/>
      <c r="FO26" s="17">
        <v>0</v>
      </c>
      <c r="FP26" s="17">
        <v>18.2</v>
      </c>
      <c r="FQ26" s="17">
        <v>17.386510000000001</v>
      </c>
      <c r="FR26" s="17">
        <v>16.68403</v>
      </c>
      <c r="FS26" s="17">
        <v>1.51597</v>
      </c>
      <c r="FT26" s="17">
        <v>9.9</v>
      </c>
      <c r="FU26" s="17">
        <v>9.5</v>
      </c>
      <c r="FV26" s="17">
        <v>9.5</v>
      </c>
      <c r="FW26" s="17">
        <v>0.4</v>
      </c>
      <c r="FX26" s="17">
        <v>59.9</v>
      </c>
      <c r="FY26" s="17">
        <v>64.093320000000006</v>
      </c>
      <c r="FZ26" s="17">
        <v>64.093320000000006</v>
      </c>
      <c r="GA26" s="17">
        <v>-4.1933199999999999</v>
      </c>
      <c r="GB26" s="17">
        <v>172.7</v>
      </c>
      <c r="GC26" s="17">
        <v>184.91498000000001</v>
      </c>
      <c r="GD26" s="17">
        <v>184.91498000000001</v>
      </c>
      <c r="GE26" s="17">
        <v>-12.214980000000001</v>
      </c>
      <c r="GF26" s="17">
        <v>172.7</v>
      </c>
      <c r="GG26" s="17">
        <v>184.91498000000001</v>
      </c>
      <c r="GH26" s="17">
        <v>184.91498000000001</v>
      </c>
      <c r="GI26" s="17">
        <v>-12.214980000000001</v>
      </c>
      <c r="GJ26" s="17">
        <v>177.9</v>
      </c>
      <c r="GK26" s="17">
        <v>185.47028</v>
      </c>
      <c r="GL26" s="17">
        <v>185.47028</v>
      </c>
      <c r="GM26" s="17">
        <v>-7.5702800000000003</v>
      </c>
      <c r="GN26" s="17">
        <v>88.6</v>
      </c>
      <c r="GO26" s="17">
        <v>98.027479999999997</v>
      </c>
      <c r="GP26" s="17">
        <v>88.410179999999997</v>
      </c>
      <c r="GQ26" s="17">
        <v>0.18981999999999999</v>
      </c>
      <c r="GR26" s="17">
        <v>7.5</v>
      </c>
      <c r="GS26" s="17"/>
      <c r="GT26" s="17"/>
      <c r="GU26" s="17">
        <v>7.5</v>
      </c>
      <c r="GV26" s="17">
        <v>8.8000000000000007</v>
      </c>
      <c r="GW26" s="17">
        <v>7.8757999999999999</v>
      </c>
      <c r="GX26" s="17">
        <v>7.8757999999999999</v>
      </c>
      <c r="GY26" s="17">
        <v>0.92420000000000002</v>
      </c>
      <c r="GZ26" s="17">
        <v>20.5</v>
      </c>
      <c r="HA26" s="17">
        <v>18</v>
      </c>
      <c r="HB26" s="17">
        <v>18</v>
      </c>
      <c r="HC26" s="17">
        <v>2.5</v>
      </c>
      <c r="HD26" s="17">
        <v>22.8</v>
      </c>
      <c r="HE26" s="17">
        <v>21.751460000000002</v>
      </c>
      <c r="HF26" s="17">
        <v>21.751460000000002</v>
      </c>
      <c r="HG26" s="17">
        <v>1.04854</v>
      </c>
      <c r="HH26" s="17"/>
      <c r="HI26" s="17"/>
      <c r="HJ26" s="17"/>
      <c r="HK26" s="17">
        <v>0</v>
      </c>
      <c r="HL26" s="17">
        <v>18.2</v>
      </c>
      <c r="HM26" s="17">
        <v>13.13129</v>
      </c>
      <c r="HN26" s="17">
        <v>13.13129</v>
      </c>
      <c r="HO26" s="17">
        <v>5.0687100000000003</v>
      </c>
      <c r="HP26" s="17">
        <v>85.2</v>
      </c>
      <c r="HQ26" s="17">
        <v>85</v>
      </c>
      <c r="HR26" s="17">
        <v>75.975229999999996</v>
      </c>
      <c r="HS26" s="17">
        <v>9.2247699999999995</v>
      </c>
      <c r="HT26" s="17"/>
      <c r="HU26" s="17"/>
      <c r="HV26" s="17"/>
      <c r="HW26" s="17">
        <v>0</v>
      </c>
      <c r="HX26" s="17"/>
      <c r="HY26" s="17"/>
      <c r="HZ26" s="17"/>
      <c r="IA26" s="17">
        <v>0</v>
      </c>
      <c r="IB26" s="17">
        <v>60.5</v>
      </c>
      <c r="IC26" s="17">
        <v>67.881039999999999</v>
      </c>
      <c r="ID26" s="17">
        <v>66.695130000000006</v>
      </c>
      <c r="IE26" s="17">
        <v>-6.1951299999999998</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65.3</v>
      </c>
      <c r="JE26" s="17">
        <v>83.213999999999999</v>
      </c>
      <c r="JF26" s="17">
        <v>82.607510000000005</v>
      </c>
      <c r="JG26" s="17">
        <v>-17.307510000000001</v>
      </c>
      <c r="JH26" s="17">
        <v>174.7</v>
      </c>
      <c r="JI26" s="17">
        <v>185.29459</v>
      </c>
      <c r="JJ26" s="17">
        <v>185.29459</v>
      </c>
      <c r="JK26" s="17">
        <v>-10.59459</v>
      </c>
      <c r="JL26" s="17">
        <v>172.4</v>
      </c>
      <c r="JM26" s="17">
        <v>185.29459</v>
      </c>
      <c r="JN26" s="17">
        <v>185.29459</v>
      </c>
      <c r="JO26" s="17">
        <v>-12.894590000000001</v>
      </c>
      <c r="JP26" s="17">
        <v>205.4</v>
      </c>
      <c r="JQ26" s="17">
        <v>185.29459</v>
      </c>
      <c r="JR26" s="17">
        <v>185.29459</v>
      </c>
      <c r="JS26" s="17">
        <v>20.105409999999999</v>
      </c>
      <c r="JT26" s="17">
        <v>269.3</v>
      </c>
      <c r="JU26" s="17">
        <v>278.77654000000001</v>
      </c>
      <c r="JV26" s="17">
        <v>278.77654000000001</v>
      </c>
      <c r="JW26" s="17">
        <v>-9.47654</v>
      </c>
      <c r="JX26" s="17">
        <v>74.5</v>
      </c>
      <c r="JY26" s="17">
        <v>73.590999999999994</v>
      </c>
      <c r="JZ26" s="17">
        <v>73.590999999999994</v>
      </c>
      <c r="KA26" s="17">
        <v>0.90900000000000003</v>
      </c>
      <c r="KB26" s="17">
        <v>36.700000000000003</v>
      </c>
      <c r="KC26" s="17">
        <v>36.905999999999999</v>
      </c>
      <c r="KD26" s="17">
        <v>36.905999999999999</v>
      </c>
      <c r="KE26" s="17">
        <v>-0.20599999999999999</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0.9</v>
      </c>
      <c r="LE26" s="17">
        <v>0.37169999999999997</v>
      </c>
      <c r="LF26" s="17">
        <v>0.37169999999999997</v>
      </c>
      <c r="LG26" s="17">
        <v>0.52829999999999999</v>
      </c>
      <c r="LH26" s="17">
        <v>193.8</v>
      </c>
      <c r="LI26" s="17">
        <v>134.10401999999999</v>
      </c>
      <c r="LJ26" s="17">
        <v>121.40243</v>
      </c>
      <c r="LK26" s="17">
        <v>72.397570000000002</v>
      </c>
      <c r="LL26" s="17">
        <v>86.4</v>
      </c>
      <c r="LM26" s="17">
        <v>74.6601</v>
      </c>
      <c r="LN26" s="17">
        <v>77.275819999999996</v>
      </c>
      <c r="LO26" s="17">
        <v>9.1241800000000008</v>
      </c>
      <c r="LP26" s="17">
        <v>66.5</v>
      </c>
      <c r="LQ26" s="17">
        <v>67.133979999999994</v>
      </c>
      <c r="LR26" s="17">
        <v>67.133979999999994</v>
      </c>
      <c r="LS26" s="17">
        <v>-0.63397999999999999</v>
      </c>
      <c r="LT26" s="17">
        <v>68</v>
      </c>
      <c r="LU26" s="17">
        <v>63.453119999999998</v>
      </c>
      <c r="LV26" s="17">
        <v>67.695269999999994</v>
      </c>
      <c r="LW26" s="17">
        <v>0.30473</v>
      </c>
      <c r="LX26" s="17">
        <v>30.2</v>
      </c>
      <c r="LY26" s="17">
        <v>29.951460000000001</v>
      </c>
      <c r="LZ26" s="17">
        <v>29.951460000000001</v>
      </c>
      <c r="MA26" s="17">
        <v>0.24854000000000001</v>
      </c>
      <c r="MB26" s="17"/>
      <c r="MC26" s="17"/>
      <c r="MD26" s="17"/>
      <c r="ME26" s="17">
        <v>0</v>
      </c>
      <c r="MF26" s="17">
        <v>0</v>
      </c>
      <c r="MG26" s="17"/>
      <c r="MH26" s="17"/>
      <c r="MI26" s="17">
        <v>0</v>
      </c>
      <c r="MJ26" s="17"/>
      <c r="MK26" s="17"/>
      <c r="ML26" s="17"/>
      <c r="MM26" s="17">
        <v>0</v>
      </c>
      <c r="MN26" s="17">
        <v>147.69999999999999</v>
      </c>
      <c r="MO26" s="17">
        <v>151.08876000000001</v>
      </c>
      <c r="MP26" s="17">
        <v>159.10807</v>
      </c>
      <c r="MQ26" s="17">
        <v>-11.40807</v>
      </c>
      <c r="MR26" s="17">
        <v>150.1</v>
      </c>
      <c r="MS26" s="17">
        <v>151.08876000000001</v>
      </c>
      <c r="MT26" s="17">
        <v>159.10807</v>
      </c>
      <c r="MU26" s="17">
        <v>-9.00807</v>
      </c>
      <c r="MV26" s="17">
        <v>150.69999999999999</v>
      </c>
      <c r="MW26" s="17">
        <v>151.54248000000001</v>
      </c>
      <c r="MX26" s="17">
        <v>159.58587</v>
      </c>
      <c r="MY26" s="17">
        <v>-8.8858700000000006</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218.3</v>
      </c>
      <c r="NU26" s="17">
        <v>206.29038</v>
      </c>
      <c r="NV26" s="17">
        <v>206.29038</v>
      </c>
      <c r="NW26" s="17">
        <v>12.00962</v>
      </c>
      <c r="NX26" s="17">
        <v>104.8</v>
      </c>
      <c r="NY26" s="17">
        <v>103.45493</v>
      </c>
      <c r="NZ26" s="17">
        <v>103.45493</v>
      </c>
      <c r="OA26" s="17">
        <v>1.34507</v>
      </c>
      <c r="OB26" s="17">
        <v>0.9</v>
      </c>
      <c r="OC26" s="17">
        <v>0.79300000000000004</v>
      </c>
      <c r="OD26" s="17">
        <v>0.79300000000000004</v>
      </c>
      <c r="OE26" s="17">
        <v>0.107</v>
      </c>
      <c r="OF26" s="17">
        <v>40</v>
      </c>
      <c r="OG26" s="17">
        <v>28.41</v>
      </c>
      <c r="OH26" s="17">
        <v>28.41</v>
      </c>
      <c r="OI26" s="17">
        <v>11.59</v>
      </c>
      <c r="OJ26" s="17">
        <v>80.400000000000006</v>
      </c>
      <c r="OK26" s="17">
        <v>79.510999999999996</v>
      </c>
      <c r="OL26" s="17">
        <v>79.510999999999996</v>
      </c>
      <c r="OM26" s="17">
        <v>0.88900000000000001</v>
      </c>
      <c r="ON26" s="17">
        <v>13.4</v>
      </c>
      <c r="OO26" s="17">
        <v>14.162000000000001</v>
      </c>
      <c r="OP26" s="17">
        <v>14.162000000000001</v>
      </c>
      <c r="OQ26" s="17">
        <v>-0.76200000000000001</v>
      </c>
      <c r="OR26" s="17">
        <v>0.3</v>
      </c>
      <c r="OS26" s="17">
        <v>0.2</v>
      </c>
      <c r="OT26" s="17">
        <v>0.2</v>
      </c>
      <c r="OU26" s="17">
        <v>0.1</v>
      </c>
      <c r="OV26" s="17">
        <v>4.7</v>
      </c>
      <c r="OW26" s="17">
        <v>4.2</v>
      </c>
      <c r="OX26" s="17">
        <v>4.2</v>
      </c>
      <c r="OY26" s="17">
        <v>0.5</v>
      </c>
      <c r="OZ26" s="17"/>
      <c r="PA26" s="17"/>
      <c r="PB26" s="17"/>
      <c r="PC26" s="17">
        <v>0</v>
      </c>
      <c r="PD26" s="17">
        <v>9.9</v>
      </c>
      <c r="PE26" s="17">
        <v>9</v>
      </c>
      <c r="PF26" s="17">
        <v>9</v>
      </c>
      <c r="PG26" s="17">
        <v>0.9</v>
      </c>
      <c r="PH26" s="17">
        <v>1.8</v>
      </c>
      <c r="PI26" s="17">
        <v>4.6569799999999999</v>
      </c>
      <c r="PJ26" s="17">
        <v>3.6350699999999998</v>
      </c>
      <c r="PK26" s="17">
        <v>-1.83507</v>
      </c>
      <c r="PL26" s="17">
        <v>189.4</v>
      </c>
      <c r="PM26" s="17">
        <v>201</v>
      </c>
      <c r="PN26" s="17">
        <v>201</v>
      </c>
      <c r="PO26" s="17">
        <v>-11.6</v>
      </c>
      <c r="PP26" s="17">
        <v>0.2</v>
      </c>
      <c r="PQ26" s="17">
        <v>1</v>
      </c>
      <c r="PR26" s="17">
        <v>1</v>
      </c>
      <c r="PS26" s="17">
        <v>-0.8</v>
      </c>
      <c r="PT26" s="17">
        <v>1.3</v>
      </c>
      <c r="PU26" s="17">
        <v>1.4</v>
      </c>
      <c r="PV26" s="17">
        <v>1.4</v>
      </c>
      <c r="PW26" s="17">
        <v>-0.1</v>
      </c>
      <c r="PX26" s="17">
        <v>3.8</v>
      </c>
      <c r="PY26" s="17">
        <v>4</v>
      </c>
      <c r="PZ26" s="17">
        <v>4</v>
      </c>
      <c r="QA26" s="17">
        <v>-0.2</v>
      </c>
      <c r="QB26" s="17">
        <v>20.2</v>
      </c>
      <c r="QC26" s="17">
        <v>19.417480000000001</v>
      </c>
      <c r="QD26" s="17">
        <v>19.417480000000001</v>
      </c>
      <c r="QE26" s="17">
        <v>0.78251999999999999</v>
      </c>
      <c r="QF26" s="17">
        <v>9.1</v>
      </c>
      <c r="QG26" s="17">
        <v>9</v>
      </c>
      <c r="QH26" s="17">
        <v>9</v>
      </c>
      <c r="QI26" s="17">
        <v>0.1</v>
      </c>
      <c r="QJ26" s="17">
        <v>3.7</v>
      </c>
      <c r="QK26" s="17">
        <v>3.5</v>
      </c>
      <c r="QL26" s="17">
        <v>3.5</v>
      </c>
      <c r="QM26" s="17">
        <v>0.2</v>
      </c>
      <c r="QN26" s="17">
        <v>3.4</v>
      </c>
      <c r="QO26" s="17">
        <v>3.4</v>
      </c>
      <c r="QP26" s="17">
        <v>3.4</v>
      </c>
      <c r="QQ26" s="17">
        <v>0</v>
      </c>
      <c r="QR26" s="17">
        <v>17.5</v>
      </c>
      <c r="QS26" s="17">
        <v>17.475729999999999</v>
      </c>
      <c r="QT26" s="17">
        <v>17.475729999999999</v>
      </c>
      <c r="QU26" s="17">
        <v>2.427E-2</v>
      </c>
      <c r="QV26" s="17">
        <v>15</v>
      </c>
      <c r="QW26" s="17">
        <v>15.595000000000001</v>
      </c>
      <c r="QX26" s="17">
        <v>15.595000000000001</v>
      </c>
      <c r="QY26" s="17">
        <v>-0.59499999999999997</v>
      </c>
      <c r="QZ26" s="17">
        <v>17.8</v>
      </c>
      <c r="RA26" s="17">
        <v>18.68</v>
      </c>
      <c r="RB26" s="17">
        <v>18.68</v>
      </c>
      <c r="RC26" s="17">
        <v>-0.88</v>
      </c>
      <c r="RD26" s="17">
        <v>8.4</v>
      </c>
      <c r="RE26" s="17">
        <v>3.2429999999999999</v>
      </c>
      <c r="RF26" s="17">
        <v>3.2429999999999999</v>
      </c>
      <c r="RG26" s="17">
        <v>5.157</v>
      </c>
      <c r="RH26" s="17">
        <v>30.4</v>
      </c>
      <c r="RI26" s="17">
        <v>9.0500000000000007</v>
      </c>
      <c r="RJ26" s="17">
        <v>9.0500000000000007</v>
      </c>
      <c r="RK26" s="17">
        <v>21.35</v>
      </c>
      <c r="RL26" s="17">
        <v>19.600000000000001</v>
      </c>
      <c r="RM26" s="17">
        <v>19.091000000000001</v>
      </c>
      <c r="RN26" s="17">
        <v>19.091000000000001</v>
      </c>
      <c r="RO26" s="17">
        <v>0.50900000000000001</v>
      </c>
      <c r="RP26" s="17">
        <v>1.9</v>
      </c>
      <c r="RQ26" s="17">
        <v>1.95</v>
      </c>
      <c r="RR26" s="17">
        <v>1.95</v>
      </c>
      <c r="RS26" s="17">
        <v>-0.05</v>
      </c>
      <c r="RT26" s="17">
        <v>13.8</v>
      </c>
      <c r="RU26" s="17">
        <v>15.701409999999999</v>
      </c>
      <c r="RV26" s="17">
        <v>15.427099999999999</v>
      </c>
      <c r="RW26" s="17">
        <v>-1.6271</v>
      </c>
      <c r="RX26" s="17">
        <v>1.4</v>
      </c>
      <c r="RY26" s="17">
        <v>1.08</v>
      </c>
      <c r="RZ26" s="17">
        <v>1.08</v>
      </c>
      <c r="SA26" s="17">
        <v>0.32</v>
      </c>
      <c r="SB26" s="17">
        <v>0.3</v>
      </c>
      <c r="SC26" s="17">
        <v>0.4</v>
      </c>
      <c r="SD26" s="17">
        <v>0.4</v>
      </c>
      <c r="SE26" s="17">
        <v>-0.1</v>
      </c>
      <c r="SF26" s="17">
        <v>5</v>
      </c>
      <c r="SG26" s="17">
        <v>3.5</v>
      </c>
      <c r="SH26" s="17">
        <v>3.5</v>
      </c>
      <c r="SI26" s="17">
        <v>1.5</v>
      </c>
      <c r="SJ26" s="17">
        <v>2.2999999999999998</v>
      </c>
      <c r="SK26" s="17">
        <v>2.2999999999999998</v>
      </c>
      <c r="SL26" s="17">
        <v>2.2999999999999998</v>
      </c>
      <c r="SM26" s="17">
        <v>0</v>
      </c>
      <c r="SN26" s="17">
        <v>3.4</v>
      </c>
      <c r="SO26" s="17">
        <v>3</v>
      </c>
      <c r="SP26" s="17">
        <v>3</v>
      </c>
      <c r="SQ26" s="17">
        <v>0.4</v>
      </c>
      <c r="SR26" s="17">
        <v>4.5</v>
      </c>
      <c r="SS26" s="17">
        <v>4.5</v>
      </c>
      <c r="ST26" s="17">
        <v>4.5</v>
      </c>
      <c r="SU26" s="17">
        <v>0</v>
      </c>
      <c r="SV26" s="17">
        <v>10</v>
      </c>
      <c r="SW26" s="17">
        <v>10</v>
      </c>
      <c r="SX26" s="17">
        <v>10</v>
      </c>
      <c r="SY26" s="17">
        <v>0</v>
      </c>
      <c r="SZ26" s="17">
        <v>12.4</v>
      </c>
      <c r="TA26" s="17">
        <v>16.033000000000001</v>
      </c>
      <c r="TB26" s="17">
        <v>16.033000000000001</v>
      </c>
      <c r="TC26" s="17">
        <v>-3.633</v>
      </c>
      <c r="TD26" s="17">
        <v>17.3</v>
      </c>
      <c r="TE26" s="17">
        <v>17.006</v>
      </c>
      <c r="TF26" s="17">
        <v>17.006</v>
      </c>
      <c r="TG26" s="17">
        <v>0.29399999999999998</v>
      </c>
      <c r="TH26" s="17">
        <v>28.3</v>
      </c>
      <c r="TI26" s="17">
        <v>36.771000000000001</v>
      </c>
      <c r="TJ26" s="17">
        <v>36.771000000000001</v>
      </c>
      <c r="TK26" s="17">
        <v>-8.4710000000000001</v>
      </c>
      <c r="TL26" s="17">
        <v>8.4</v>
      </c>
      <c r="TM26" s="17">
        <v>13.398</v>
      </c>
      <c r="TN26" s="17">
        <v>13.398</v>
      </c>
      <c r="TO26" s="17">
        <v>-4.9980000000000002</v>
      </c>
      <c r="TP26" s="17">
        <v>21.3</v>
      </c>
      <c r="TQ26" s="17">
        <v>23.202999999999999</v>
      </c>
      <c r="TR26" s="17">
        <v>23.202999999999999</v>
      </c>
      <c r="TS26" s="17">
        <v>-1.903</v>
      </c>
      <c r="TT26" s="17">
        <v>0.9</v>
      </c>
      <c r="TU26" s="17">
        <v>1.3029999999999999</v>
      </c>
      <c r="TV26" s="17">
        <v>1.3029999999999999</v>
      </c>
      <c r="TW26" s="17">
        <v>-0.40300000000000002</v>
      </c>
      <c r="TX26" s="17">
        <v>0</v>
      </c>
      <c r="TY26" s="17">
        <v>1.3959999999999999</v>
      </c>
      <c r="TZ26" s="17">
        <v>1.3959999999999999</v>
      </c>
      <c r="UA26" s="17">
        <v>-1.3959999999999999</v>
      </c>
      <c r="UB26" s="17">
        <v>10.5</v>
      </c>
      <c r="UC26" s="17">
        <v>6</v>
      </c>
      <c r="UD26" s="17">
        <v>6</v>
      </c>
      <c r="UE26" s="17">
        <v>4.5</v>
      </c>
      <c r="UF26" s="17">
        <v>4.3</v>
      </c>
      <c r="UG26" s="17">
        <v>2.5</v>
      </c>
      <c r="UH26" s="17">
        <v>2.5</v>
      </c>
      <c r="UI26" s="17">
        <v>1.8</v>
      </c>
      <c r="UJ26" s="17">
        <v>8.3000000000000007</v>
      </c>
      <c r="UK26" s="17">
        <v>7.3</v>
      </c>
      <c r="UL26" s="17">
        <v>7.3</v>
      </c>
      <c r="UM26" s="17">
        <v>1</v>
      </c>
      <c r="UN26" s="17">
        <v>4.4000000000000004</v>
      </c>
      <c r="UO26" s="17">
        <v>4</v>
      </c>
      <c r="UP26" s="17">
        <v>4</v>
      </c>
      <c r="UQ26" s="17">
        <v>0.4</v>
      </c>
      <c r="UR26" s="17">
        <v>4.8</v>
      </c>
      <c r="US26" s="17">
        <v>4</v>
      </c>
      <c r="UT26" s="17">
        <v>4</v>
      </c>
      <c r="UU26" s="17">
        <v>0.8</v>
      </c>
      <c r="UV26" s="17">
        <v>5</v>
      </c>
      <c r="UW26" s="17">
        <v>4.2</v>
      </c>
      <c r="UX26" s="17">
        <v>4.2</v>
      </c>
      <c r="UY26" s="17">
        <v>0.8</v>
      </c>
      <c r="UZ26" s="17">
        <v>13.1</v>
      </c>
      <c r="VA26" s="17">
        <v>12.259</v>
      </c>
      <c r="VB26" s="17">
        <v>12.259</v>
      </c>
      <c r="VC26" s="17">
        <v>0.84099999999999997</v>
      </c>
      <c r="VD26" s="17">
        <v>250.2</v>
      </c>
      <c r="VE26" s="17">
        <v>237.322</v>
      </c>
      <c r="VF26" s="17">
        <v>237.322</v>
      </c>
      <c r="VG26" s="17">
        <v>12.878</v>
      </c>
      <c r="VH26" s="17">
        <v>12.9</v>
      </c>
      <c r="VI26" s="17">
        <v>13.573</v>
      </c>
      <c r="VJ26" s="17">
        <v>13.573</v>
      </c>
      <c r="VK26" s="17">
        <v>-0.67300000000000004</v>
      </c>
      <c r="VL26" s="17">
        <v>144.6</v>
      </c>
      <c r="VM26" s="17">
        <v>144.072</v>
      </c>
      <c r="VN26" s="17">
        <v>144.072</v>
      </c>
      <c r="VO26" s="17">
        <v>0.52800000000000002</v>
      </c>
      <c r="VP26" s="17">
        <v>0.6</v>
      </c>
      <c r="VQ26" s="17">
        <v>0.6</v>
      </c>
      <c r="VR26" s="17">
        <v>0.6</v>
      </c>
      <c r="VS26" s="17">
        <v>0</v>
      </c>
      <c r="VT26" s="17">
        <v>60</v>
      </c>
      <c r="VU26" s="17">
        <v>20</v>
      </c>
      <c r="VV26" s="17">
        <v>20</v>
      </c>
      <c r="VW26" s="17">
        <v>40</v>
      </c>
      <c r="VX26" s="17">
        <v>71.7</v>
      </c>
      <c r="VY26" s="17">
        <v>33</v>
      </c>
      <c r="VZ26" s="17">
        <v>33</v>
      </c>
      <c r="WA26" s="17">
        <v>38.700000000000003</v>
      </c>
      <c r="WB26" s="17">
        <v>103.7</v>
      </c>
      <c r="WC26" s="17">
        <v>106.85299999999999</v>
      </c>
      <c r="WD26" s="17">
        <v>106.85299999999999</v>
      </c>
      <c r="WE26" s="17">
        <v>-3.153</v>
      </c>
      <c r="WF26" s="17">
        <v>2.9</v>
      </c>
      <c r="WG26" s="17">
        <v>3</v>
      </c>
      <c r="WH26" s="17">
        <v>3</v>
      </c>
      <c r="WI26" s="17">
        <v>-0.1</v>
      </c>
      <c r="WJ26" s="17">
        <v>2.4</v>
      </c>
      <c r="WK26" s="17">
        <v>2.4</v>
      </c>
      <c r="WL26" s="17">
        <v>2.4</v>
      </c>
      <c r="WM26" s="17">
        <v>0</v>
      </c>
      <c r="WN26" s="17">
        <v>2.4</v>
      </c>
      <c r="WO26" s="17">
        <v>2.4</v>
      </c>
      <c r="WP26" s="17">
        <v>2.4</v>
      </c>
      <c r="WQ26" s="17">
        <v>0</v>
      </c>
      <c r="WR26" s="17">
        <v>2.6</v>
      </c>
      <c r="WS26" s="17">
        <v>2.8</v>
      </c>
      <c r="WT26" s="17">
        <v>2.8</v>
      </c>
      <c r="WU26" s="17">
        <v>-0.2</v>
      </c>
      <c r="WV26" s="17">
        <v>13.3</v>
      </c>
      <c r="WW26" s="17">
        <v>14.211</v>
      </c>
      <c r="WX26" s="17">
        <v>14.211</v>
      </c>
      <c r="WY26" s="17">
        <v>-0.91100000000000003</v>
      </c>
      <c r="WZ26" s="17">
        <v>7.2</v>
      </c>
      <c r="XA26" s="17">
        <v>7.6</v>
      </c>
      <c r="XB26" s="17">
        <v>7.6</v>
      </c>
      <c r="XC26" s="17">
        <v>-0.4</v>
      </c>
      <c r="XD26" s="17">
        <v>20</v>
      </c>
      <c r="XE26" s="17">
        <v>19.223299999999998</v>
      </c>
      <c r="XF26" s="17">
        <v>19.223299999999998</v>
      </c>
      <c r="XG26" s="17">
        <v>0.77669999999999995</v>
      </c>
      <c r="XH26" s="17">
        <v>9.6</v>
      </c>
      <c r="XI26" s="17">
        <v>10.8</v>
      </c>
      <c r="XJ26" s="17">
        <v>10.8</v>
      </c>
      <c r="XK26" s="17">
        <v>-1.2</v>
      </c>
      <c r="XL26" s="17">
        <v>28.71</v>
      </c>
      <c r="XM26" s="17">
        <v>28</v>
      </c>
      <c r="XN26" s="17">
        <v>28</v>
      </c>
      <c r="XO26" s="17">
        <v>0.71</v>
      </c>
      <c r="XP26" s="17">
        <v>29.84</v>
      </c>
      <c r="XQ26" s="17">
        <v>28</v>
      </c>
      <c r="XR26" s="17">
        <v>28</v>
      </c>
      <c r="XS26" s="17">
        <v>1.84</v>
      </c>
      <c r="XT26" s="17">
        <v>15</v>
      </c>
      <c r="XU26" s="17">
        <v>14</v>
      </c>
      <c r="XV26" s="17">
        <v>14</v>
      </c>
      <c r="XW26" s="17">
        <v>1</v>
      </c>
      <c r="XX26" s="17">
        <v>17.2</v>
      </c>
      <c r="XY26" s="17">
        <v>19</v>
      </c>
      <c r="XZ26" s="17">
        <v>19</v>
      </c>
      <c r="YA26" s="17">
        <v>-1.8</v>
      </c>
      <c r="YB26" s="17">
        <v>7.6</v>
      </c>
      <c r="YC26" s="17">
        <v>7.86</v>
      </c>
      <c r="YD26" s="17">
        <v>7.86</v>
      </c>
      <c r="YE26" s="17">
        <v>-0.26</v>
      </c>
      <c r="YF26" s="17">
        <v>10.96</v>
      </c>
      <c r="YG26" s="17">
        <v>11</v>
      </c>
      <c r="YH26" s="17">
        <v>11</v>
      </c>
      <c r="YI26" s="17">
        <v>-0.04</v>
      </c>
    </row>
    <row r="27" spans="1:659" ht="24" customHeight="1" x14ac:dyDescent="0.25">
      <c r="A27" s="1"/>
      <c r="B27" s="16" t="s">
        <v>92</v>
      </c>
      <c r="C27" s="16" t="s">
        <v>893</v>
      </c>
      <c r="D27" s="17">
        <v>33.200000000000003</v>
      </c>
      <c r="E27" s="17">
        <v>29.077829999999999</v>
      </c>
      <c r="F27" s="17">
        <v>23.457609999999999</v>
      </c>
      <c r="G27" s="17">
        <v>9.7423900000000003</v>
      </c>
      <c r="H27" s="17">
        <v>628.6</v>
      </c>
      <c r="I27" s="17">
        <v>635.88252999999997</v>
      </c>
      <c r="J27" s="17">
        <v>635.88252999999997</v>
      </c>
      <c r="K27" s="17">
        <v>-7.2825300000000004</v>
      </c>
      <c r="L27" s="17">
        <v>216.3</v>
      </c>
      <c r="M27" s="17">
        <v>206.86389</v>
      </c>
      <c r="N27" s="17">
        <v>206.86389</v>
      </c>
      <c r="O27" s="17">
        <v>9.4361099999999993</v>
      </c>
      <c r="P27" s="17"/>
      <c r="Q27" s="17"/>
      <c r="R27" s="17"/>
      <c r="S27" s="17">
        <v>0</v>
      </c>
      <c r="T27" s="17"/>
      <c r="U27" s="17"/>
      <c r="V27" s="17"/>
      <c r="W27" s="17">
        <v>0</v>
      </c>
      <c r="X27" s="17">
        <v>22</v>
      </c>
      <c r="Y27" s="17">
        <v>61.228160000000003</v>
      </c>
      <c r="Z27" s="17">
        <v>59.364319999999999</v>
      </c>
      <c r="AA27" s="17">
        <v>-37.364319999999999</v>
      </c>
      <c r="AB27" s="17">
        <v>112.7</v>
      </c>
      <c r="AC27" s="17">
        <v>109.98820000000001</v>
      </c>
      <c r="AD27" s="17">
        <v>91.364000000000004</v>
      </c>
      <c r="AE27" s="17">
        <v>21.335999999999999</v>
      </c>
      <c r="AF27" s="17"/>
      <c r="AG27" s="17"/>
      <c r="AH27" s="17"/>
      <c r="AI27" s="17">
        <v>0</v>
      </c>
      <c r="AJ27" s="17"/>
      <c r="AK27" s="17"/>
      <c r="AL27" s="17"/>
      <c r="AM27" s="17">
        <v>0</v>
      </c>
      <c r="AN27" s="17">
        <v>189.3</v>
      </c>
      <c r="AO27" s="17">
        <v>196.22801999999999</v>
      </c>
      <c r="AP27" s="17">
        <v>196.22801999999999</v>
      </c>
      <c r="AQ27" s="17">
        <v>-6.9280200000000001</v>
      </c>
      <c r="AR27" s="17">
        <v>210</v>
      </c>
      <c r="AS27" s="17">
        <v>196.22801999999999</v>
      </c>
      <c r="AT27" s="17">
        <v>196.22801999999999</v>
      </c>
      <c r="AU27" s="17">
        <v>13.771979999999999</v>
      </c>
      <c r="AV27" s="17">
        <v>213.7</v>
      </c>
      <c r="AW27" s="17">
        <v>196.22801999999999</v>
      </c>
      <c r="AX27" s="17">
        <v>196.22801999999999</v>
      </c>
      <c r="AY27" s="17">
        <v>17.471979999999999</v>
      </c>
      <c r="AZ27" s="17">
        <v>285.10000000000002</v>
      </c>
      <c r="BA27" s="17">
        <v>295.22593999999998</v>
      </c>
      <c r="BB27" s="17">
        <v>295.22593999999998</v>
      </c>
      <c r="BC27" s="17">
        <v>-10.12594</v>
      </c>
      <c r="BD27" s="17">
        <v>215.9</v>
      </c>
      <c r="BE27" s="17">
        <v>207.04164</v>
      </c>
      <c r="BF27" s="17">
        <v>207.04164</v>
      </c>
      <c r="BG27" s="17">
        <v>8.8583599999999993</v>
      </c>
      <c r="BH27" s="17">
        <v>111.5</v>
      </c>
      <c r="BI27" s="17">
        <v>103.8317</v>
      </c>
      <c r="BJ27" s="17">
        <v>103.8317</v>
      </c>
      <c r="BK27" s="17">
        <v>7.6683000000000003</v>
      </c>
      <c r="BL27" s="17">
        <v>209.2</v>
      </c>
      <c r="BM27" s="17">
        <v>129.46612999999999</v>
      </c>
      <c r="BN27" s="17">
        <v>182.42115999999999</v>
      </c>
      <c r="BO27" s="17">
        <v>26.778839999999999</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114.4</v>
      </c>
      <c r="CK27" s="17">
        <v>117.29303</v>
      </c>
      <c r="CL27" s="17">
        <v>117.29303</v>
      </c>
      <c r="CM27" s="17">
        <v>-2.89303</v>
      </c>
      <c r="CN27" s="17">
        <v>7.7</v>
      </c>
      <c r="CO27" s="17"/>
      <c r="CP27" s="17"/>
      <c r="CQ27" s="17">
        <v>7.7</v>
      </c>
      <c r="CR27" s="17">
        <v>6.2</v>
      </c>
      <c r="CS27" s="17">
        <v>2.8177599999999998</v>
      </c>
      <c r="CT27" s="17">
        <v>2.8177599999999998</v>
      </c>
      <c r="CU27" s="17">
        <v>3.3822399999999999</v>
      </c>
      <c r="CV27" s="17"/>
      <c r="CW27" s="17"/>
      <c r="CX27" s="17"/>
      <c r="CY27" s="17">
        <v>0</v>
      </c>
      <c r="CZ27" s="17">
        <v>6.1</v>
      </c>
      <c r="DA27" s="17">
        <v>6.8787000000000003</v>
      </c>
      <c r="DB27" s="17">
        <v>6.8787000000000003</v>
      </c>
      <c r="DC27" s="17">
        <v>-0.77869999999999995</v>
      </c>
      <c r="DD27" s="17">
        <v>13.1</v>
      </c>
      <c r="DE27" s="17">
        <v>14.919420000000001</v>
      </c>
      <c r="DF27" s="17">
        <v>14.919420000000001</v>
      </c>
      <c r="DG27" s="17">
        <v>-1.81942</v>
      </c>
      <c r="DH27" s="17">
        <v>50.7</v>
      </c>
      <c r="DI27" s="17">
        <v>83.896780000000007</v>
      </c>
      <c r="DJ27" s="17">
        <v>64.725729999999999</v>
      </c>
      <c r="DK27" s="17">
        <v>-14.025729999999999</v>
      </c>
      <c r="DL27" s="17"/>
      <c r="DM27" s="17"/>
      <c r="DN27" s="17"/>
      <c r="DO27" s="17">
        <v>0</v>
      </c>
      <c r="DP27" s="17"/>
      <c r="DQ27" s="17"/>
      <c r="DR27" s="17"/>
      <c r="DS27" s="17">
        <v>0</v>
      </c>
      <c r="DT27" s="17"/>
      <c r="DU27" s="17"/>
      <c r="DV27" s="17"/>
      <c r="DW27" s="17">
        <v>0</v>
      </c>
      <c r="DX27" s="17">
        <v>4.3</v>
      </c>
      <c r="DY27" s="17">
        <v>5</v>
      </c>
      <c r="DZ27" s="17">
        <v>5</v>
      </c>
      <c r="EA27" s="17">
        <v>-0.7</v>
      </c>
      <c r="EB27" s="17">
        <v>59.9</v>
      </c>
      <c r="EC27" s="17">
        <v>55.424860000000002</v>
      </c>
      <c r="ED27" s="17">
        <v>53.681469999999997</v>
      </c>
      <c r="EE27" s="17">
        <v>6.2185300000000003</v>
      </c>
      <c r="EF27" s="17">
        <v>101</v>
      </c>
      <c r="EG27" s="17">
        <v>101.45631</v>
      </c>
      <c r="EH27" s="17">
        <v>110.26321</v>
      </c>
      <c r="EI27" s="17">
        <v>-9.2632100000000008</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39.200000000000003</v>
      </c>
      <c r="FE27" s="17">
        <v>25.99446</v>
      </c>
      <c r="FF27" s="17">
        <v>25.99446</v>
      </c>
      <c r="FG27" s="17">
        <v>13.205539999999999</v>
      </c>
      <c r="FH27" s="17">
        <v>0</v>
      </c>
      <c r="FI27" s="17"/>
      <c r="FJ27" s="17"/>
      <c r="FK27" s="17">
        <v>0</v>
      </c>
      <c r="FL27" s="17"/>
      <c r="FM27" s="17"/>
      <c r="FN27" s="17"/>
      <c r="FO27" s="17">
        <v>0</v>
      </c>
      <c r="FP27" s="17">
        <v>18.2</v>
      </c>
      <c r="FQ27" s="17">
        <v>17.386510000000001</v>
      </c>
      <c r="FR27" s="17">
        <v>16.68403</v>
      </c>
      <c r="FS27" s="17">
        <v>1.51597</v>
      </c>
      <c r="FT27" s="17">
        <v>9.9</v>
      </c>
      <c r="FU27" s="17">
        <v>9.5</v>
      </c>
      <c r="FV27" s="17">
        <v>9.5</v>
      </c>
      <c r="FW27" s="17">
        <v>0.4</v>
      </c>
      <c r="FX27" s="17">
        <v>57.3</v>
      </c>
      <c r="FY27" s="17">
        <v>64.093320000000006</v>
      </c>
      <c r="FZ27" s="17">
        <v>64.093320000000006</v>
      </c>
      <c r="GA27" s="17">
        <v>-6.7933199999999996</v>
      </c>
      <c r="GB27" s="17">
        <v>172.6</v>
      </c>
      <c r="GC27" s="17">
        <v>184.91498000000001</v>
      </c>
      <c r="GD27" s="17">
        <v>184.91498000000001</v>
      </c>
      <c r="GE27" s="17">
        <v>-12.31498</v>
      </c>
      <c r="GF27" s="17">
        <v>173.2</v>
      </c>
      <c r="GG27" s="17">
        <v>184.91498000000001</v>
      </c>
      <c r="GH27" s="17">
        <v>184.91498000000001</v>
      </c>
      <c r="GI27" s="17">
        <v>-11.714980000000001</v>
      </c>
      <c r="GJ27" s="17">
        <v>178.3</v>
      </c>
      <c r="GK27" s="17">
        <v>185.47028</v>
      </c>
      <c r="GL27" s="17">
        <v>185.47028</v>
      </c>
      <c r="GM27" s="17">
        <v>-7.17028</v>
      </c>
      <c r="GN27" s="17">
        <v>86.7</v>
      </c>
      <c r="GO27" s="17">
        <v>98.027479999999997</v>
      </c>
      <c r="GP27" s="17">
        <v>88.410179999999997</v>
      </c>
      <c r="GQ27" s="17">
        <v>-1.71018</v>
      </c>
      <c r="GR27" s="17">
        <v>7.6</v>
      </c>
      <c r="GS27" s="17"/>
      <c r="GT27" s="17"/>
      <c r="GU27" s="17">
        <v>7.6</v>
      </c>
      <c r="GV27" s="17">
        <v>8.8000000000000007</v>
      </c>
      <c r="GW27" s="17">
        <v>7.8757999999999999</v>
      </c>
      <c r="GX27" s="17">
        <v>7.8757999999999999</v>
      </c>
      <c r="GY27" s="17">
        <v>0.92420000000000002</v>
      </c>
      <c r="GZ27" s="17">
        <v>18.600000000000001</v>
      </c>
      <c r="HA27" s="17">
        <v>18</v>
      </c>
      <c r="HB27" s="17">
        <v>25.14114</v>
      </c>
      <c r="HC27" s="17">
        <v>-6.5411400000000004</v>
      </c>
      <c r="HD27" s="17">
        <v>22.2</v>
      </c>
      <c r="HE27" s="17">
        <v>21.751460000000002</v>
      </c>
      <c r="HF27" s="17">
        <v>21.751460000000002</v>
      </c>
      <c r="HG27" s="17">
        <v>0.44853999999999999</v>
      </c>
      <c r="HH27" s="17"/>
      <c r="HI27" s="17"/>
      <c r="HJ27" s="17"/>
      <c r="HK27" s="17">
        <v>0</v>
      </c>
      <c r="HL27" s="17">
        <v>17.3</v>
      </c>
      <c r="HM27" s="17">
        <v>13.13129</v>
      </c>
      <c r="HN27" s="17">
        <v>13.13129</v>
      </c>
      <c r="HO27" s="17">
        <v>4.1687099999999999</v>
      </c>
      <c r="HP27" s="17">
        <v>84.4</v>
      </c>
      <c r="HQ27" s="17">
        <v>85</v>
      </c>
      <c r="HR27" s="17">
        <v>76.699029999999993</v>
      </c>
      <c r="HS27" s="17">
        <v>7.7009699999999999</v>
      </c>
      <c r="HT27" s="17"/>
      <c r="HU27" s="17"/>
      <c r="HV27" s="17"/>
      <c r="HW27" s="17">
        <v>0</v>
      </c>
      <c r="HX27" s="17"/>
      <c r="HY27" s="17"/>
      <c r="HZ27" s="17"/>
      <c r="IA27" s="17">
        <v>0</v>
      </c>
      <c r="IB27" s="17">
        <v>59.5</v>
      </c>
      <c r="IC27" s="17">
        <v>85.482579999999999</v>
      </c>
      <c r="ID27" s="17">
        <v>78.981200000000001</v>
      </c>
      <c r="IE27" s="17">
        <v>-19.481200000000001</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65.3</v>
      </c>
      <c r="JE27" s="17">
        <v>83.213999999999999</v>
      </c>
      <c r="JF27" s="17">
        <v>82.607510000000005</v>
      </c>
      <c r="JG27" s="17">
        <v>-17.307510000000001</v>
      </c>
      <c r="JH27" s="17">
        <v>171</v>
      </c>
      <c r="JI27" s="17">
        <v>185.23670999999999</v>
      </c>
      <c r="JJ27" s="17">
        <v>185.23670999999999</v>
      </c>
      <c r="JK27" s="17">
        <v>-14.23671</v>
      </c>
      <c r="JL27" s="17">
        <v>169.3</v>
      </c>
      <c r="JM27" s="17">
        <v>185.23670999999999</v>
      </c>
      <c r="JN27" s="17">
        <v>185.23670999999999</v>
      </c>
      <c r="JO27" s="17">
        <v>-15.93671</v>
      </c>
      <c r="JP27" s="17">
        <v>203.3</v>
      </c>
      <c r="JQ27" s="17">
        <v>185.23670999999999</v>
      </c>
      <c r="JR27" s="17">
        <v>185.23670999999999</v>
      </c>
      <c r="JS27" s="17">
        <v>18.063289999999999</v>
      </c>
      <c r="JT27" s="17">
        <v>266.60000000000002</v>
      </c>
      <c r="JU27" s="17">
        <v>278.68946999999997</v>
      </c>
      <c r="JV27" s="17">
        <v>278.68946999999997</v>
      </c>
      <c r="JW27" s="17">
        <v>-12.08947</v>
      </c>
      <c r="JX27" s="17">
        <v>73.400000000000006</v>
      </c>
      <c r="JY27" s="17">
        <v>73.590999999999994</v>
      </c>
      <c r="JZ27" s="17">
        <v>73.590999999999994</v>
      </c>
      <c r="KA27" s="17">
        <v>-0.191</v>
      </c>
      <c r="KB27" s="17">
        <v>36.299999999999997</v>
      </c>
      <c r="KC27" s="17">
        <v>36.905999999999999</v>
      </c>
      <c r="KD27" s="17">
        <v>36.905999999999999</v>
      </c>
      <c r="KE27" s="17">
        <v>-0.60599999999999998</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v>0.9</v>
      </c>
      <c r="LE27" s="17">
        <v>0.37169999999999997</v>
      </c>
      <c r="LF27" s="17">
        <v>0.37169999999999997</v>
      </c>
      <c r="LG27" s="17">
        <v>0.52829999999999999</v>
      </c>
      <c r="LH27" s="17">
        <v>162.1</v>
      </c>
      <c r="LI27" s="17">
        <v>115.09008</v>
      </c>
      <c r="LJ27" s="17">
        <v>130.41185999999999</v>
      </c>
      <c r="LK27" s="17">
        <v>31.688140000000001</v>
      </c>
      <c r="LL27" s="17">
        <v>88.6</v>
      </c>
      <c r="LM27" s="17">
        <v>105.21519000000001</v>
      </c>
      <c r="LN27" s="17">
        <v>83.509510000000006</v>
      </c>
      <c r="LO27" s="17">
        <v>5.09049</v>
      </c>
      <c r="LP27" s="17">
        <v>65.900000000000006</v>
      </c>
      <c r="LQ27" s="17">
        <v>67.133979999999994</v>
      </c>
      <c r="LR27" s="17">
        <v>67.133979999999994</v>
      </c>
      <c r="LS27" s="17">
        <v>-1.2339800000000001</v>
      </c>
      <c r="LT27" s="17">
        <v>67.7</v>
      </c>
      <c r="LU27" s="17">
        <v>77.416960000000003</v>
      </c>
      <c r="LV27" s="17">
        <v>68.845479999999995</v>
      </c>
      <c r="LW27" s="17">
        <v>-1.1454800000000001</v>
      </c>
      <c r="LX27" s="17">
        <v>29.8</v>
      </c>
      <c r="LY27" s="17">
        <v>29.951460000000001</v>
      </c>
      <c r="LZ27" s="17">
        <v>29.951460000000001</v>
      </c>
      <c r="MA27" s="17">
        <v>-0.15146000000000001</v>
      </c>
      <c r="MB27" s="17"/>
      <c r="MC27" s="17"/>
      <c r="MD27" s="17"/>
      <c r="ME27" s="17">
        <v>0</v>
      </c>
      <c r="MF27" s="17">
        <v>0</v>
      </c>
      <c r="MG27" s="17"/>
      <c r="MH27" s="17"/>
      <c r="MI27" s="17">
        <v>0</v>
      </c>
      <c r="MJ27" s="17"/>
      <c r="MK27" s="17"/>
      <c r="ML27" s="17"/>
      <c r="MM27" s="17">
        <v>0</v>
      </c>
      <c r="MN27" s="17">
        <v>147</v>
      </c>
      <c r="MO27" s="17">
        <v>151.08876000000001</v>
      </c>
      <c r="MP27" s="17">
        <v>159.10807</v>
      </c>
      <c r="MQ27" s="17">
        <v>-12.10807</v>
      </c>
      <c r="MR27" s="17">
        <v>149.19999999999999</v>
      </c>
      <c r="MS27" s="17">
        <v>151.08876000000001</v>
      </c>
      <c r="MT27" s="17">
        <v>159.10807</v>
      </c>
      <c r="MU27" s="17">
        <v>-9.9080700000000004</v>
      </c>
      <c r="MV27" s="17">
        <v>150.30000000000001</v>
      </c>
      <c r="MW27" s="17">
        <v>151.54248000000001</v>
      </c>
      <c r="MX27" s="17">
        <v>159.58587</v>
      </c>
      <c r="MY27" s="17">
        <v>-9.2858699999999992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218.1</v>
      </c>
      <c r="NU27" s="17">
        <v>206.29038</v>
      </c>
      <c r="NV27" s="17">
        <v>206.29038</v>
      </c>
      <c r="NW27" s="17">
        <v>11.809620000000001</v>
      </c>
      <c r="NX27" s="17">
        <v>104.7</v>
      </c>
      <c r="NY27" s="17">
        <v>103.45493</v>
      </c>
      <c r="NZ27" s="17">
        <v>103.45493</v>
      </c>
      <c r="OA27" s="17">
        <v>1.2450699999999999</v>
      </c>
      <c r="OB27" s="17">
        <v>1</v>
      </c>
      <c r="OC27" s="17">
        <v>0.98299999999999998</v>
      </c>
      <c r="OD27" s="17">
        <v>0.98299999999999998</v>
      </c>
      <c r="OE27" s="17">
        <v>1.7000000000000001E-2</v>
      </c>
      <c r="OF27" s="17">
        <v>34.200000000000003</v>
      </c>
      <c r="OG27" s="17">
        <v>32.49</v>
      </c>
      <c r="OH27" s="17">
        <v>32.49</v>
      </c>
      <c r="OI27" s="17">
        <v>1.71</v>
      </c>
      <c r="OJ27" s="17">
        <v>80.5</v>
      </c>
      <c r="OK27" s="17">
        <v>79.796999999999997</v>
      </c>
      <c r="OL27" s="17">
        <v>79.796999999999997</v>
      </c>
      <c r="OM27" s="17">
        <v>0.70299999999999996</v>
      </c>
      <c r="ON27" s="17">
        <v>13.9</v>
      </c>
      <c r="OO27" s="17">
        <v>14.535</v>
      </c>
      <c r="OP27" s="17">
        <v>14.535</v>
      </c>
      <c r="OQ27" s="17">
        <v>-0.63500000000000001</v>
      </c>
      <c r="OR27" s="17">
        <v>0.3</v>
      </c>
      <c r="OS27" s="17">
        <v>0.2</v>
      </c>
      <c r="OT27" s="17">
        <v>0.2</v>
      </c>
      <c r="OU27" s="17">
        <v>0.1</v>
      </c>
      <c r="OV27" s="17">
        <v>4.8</v>
      </c>
      <c r="OW27" s="17">
        <v>4.2</v>
      </c>
      <c r="OX27" s="17">
        <v>4.2</v>
      </c>
      <c r="OY27" s="17">
        <v>0.6</v>
      </c>
      <c r="OZ27" s="17"/>
      <c r="PA27" s="17"/>
      <c r="PB27" s="17"/>
      <c r="PC27" s="17">
        <v>0</v>
      </c>
      <c r="PD27" s="17">
        <v>9.9</v>
      </c>
      <c r="PE27" s="17">
        <v>9</v>
      </c>
      <c r="PF27" s="17">
        <v>9</v>
      </c>
      <c r="PG27" s="17">
        <v>0.9</v>
      </c>
      <c r="PH27" s="17">
        <v>2</v>
      </c>
      <c r="PI27" s="17">
        <v>4.6569799999999999</v>
      </c>
      <c r="PJ27" s="17">
        <v>4.5357099999999999</v>
      </c>
      <c r="PK27" s="17">
        <v>-2.5357099999999999</v>
      </c>
      <c r="PL27" s="17">
        <v>196.8</v>
      </c>
      <c r="PM27" s="17">
        <v>204</v>
      </c>
      <c r="PN27" s="17">
        <v>204</v>
      </c>
      <c r="PO27" s="17">
        <v>-7.2</v>
      </c>
      <c r="PP27" s="17">
        <v>0.2</v>
      </c>
      <c r="PQ27" s="17">
        <v>1</v>
      </c>
      <c r="PR27" s="17">
        <v>1</v>
      </c>
      <c r="PS27" s="17">
        <v>-0.8</v>
      </c>
      <c r="PT27" s="17">
        <v>1</v>
      </c>
      <c r="PU27" s="17">
        <v>1.4</v>
      </c>
      <c r="PV27" s="17">
        <v>1.4</v>
      </c>
      <c r="PW27" s="17">
        <v>-0.4</v>
      </c>
      <c r="PX27" s="17">
        <v>3.8</v>
      </c>
      <c r="PY27" s="17">
        <v>4</v>
      </c>
      <c r="PZ27" s="17">
        <v>4</v>
      </c>
      <c r="QA27" s="17">
        <v>-0.2</v>
      </c>
      <c r="QB27" s="17">
        <v>20</v>
      </c>
      <c r="QC27" s="17">
        <v>19.417480000000001</v>
      </c>
      <c r="QD27" s="17">
        <v>19.417480000000001</v>
      </c>
      <c r="QE27" s="17">
        <v>0.58252000000000004</v>
      </c>
      <c r="QF27" s="17">
        <v>9.1</v>
      </c>
      <c r="QG27" s="17">
        <v>9</v>
      </c>
      <c r="QH27" s="17">
        <v>9</v>
      </c>
      <c r="QI27" s="17">
        <v>0.1</v>
      </c>
      <c r="QJ27" s="17">
        <v>3.7</v>
      </c>
      <c r="QK27" s="17">
        <v>3.5</v>
      </c>
      <c r="QL27" s="17">
        <v>3.5</v>
      </c>
      <c r="QM27" s="17">
        <v>0.2</v>
      </c>
      <c r="QN27" s="17">
        <v>3.4</v>
      </c>
      <c r="QO27" s="17">
        <v>3.4</v>
      </c>
      <c r="QP27" s="17">
        <v>3.4</v>
      </c>
      <c r="QQ27" s="17">
        <v>0</v>
      </c>
      <c r="QR27" s="17">
        <v>17.5</v>
      </c>
      <c r="QS27" s="17">
        <v>17.475729999999999</v>
      </c>
      <c r="QT27" s="17">
        <v>17.475729999999999</v>
      </c>
      <c r="QU27" s="17">
        <v>2.427E-2</v>
      </c>
      <c r="QV27" s="17">
        <v>15.1</v>
      </c>
      <c r="QW27" s="17">
        <v>15.694000000000001</v>
      </c>
      <c r="QX27" s="17">
        <v>15.694000000000001</v>
      </c>
      <c r="QY27" s="17">
        <v>-0.59399999999999997</v>
      </c>
      <c r="QZ27" s="17">
        <v>18.100000000000001</v>
      </c>
      <c r="RA27" s="17">
        <v>18.812000000000001</v>
      </c>
      <c r="RB27" s="17">
        <v>18.812000000000001</v>
      </c>
      <c r="RC27" s="17">
        <v>-0.71199999999999997</v>
      </c>
      <c r="RD27" s="17">
        <v>9.5</v>
      </c>
      <c r="RE27" s="17">
        <v>3.6459999999999999</v>
      </c>
      <c r="RF27" s="17">
        <v>3.6459999999999999</v>
      </c>
      <c r="RG27" s="17">
        <v>5.8540000000000001</v>
      </c>
      <c r="RH27" s="17">
        <v>27.5</v>
      </c>
      <c r="RI27" s="17">
        <v>10.824</v>
      </c>
      <c r="RJ27" s="17">
        <v>10.824</v>
      </c>
      <c r="RK27" s="17">
        <v>16.675999999999998</v>
      </c>
      <c r="RL27" s="17">
        <v>19.7</v>
      </c>
      <c r="RM27" s="17">
        <v>18.698</v>
      </c>
      <c r="RN27" s="17">
        <v>18.698</v>
      </c>
      <c r="RO27" s="17">
        <v>1.002</v>
      </c>
      <c r="RP27" s="17">
        <v>1.9</v>
      </c>
      <c r="RQ27" s="17">
        <v>1.95</v>
      </c>
      <c r="RR27" s="17">
        <v>1.95</v>
      </c>
      <c r="RS27" s="17">
        <v>-0.05</v>
      </c>
      <c r="RT27" s="17">
        <v>13.9</v>
      </c>
      <c r="RU27" s="17">
        <v>19.772790000000001</v>
      </c>
      <c r="RV27" s="17">
        <v>18.268969999999999</v>
      </c>
      <c r="RW27" s="17">
        <v>-4.36897</v>
      </c>
      <c r="RX27" s="17">
        <v>1.4</v>
      </c>
      <c r="RY27" s="17">
        <v>1.08</v>
      </c>
      <c r="RZ27" s="17">
        <v>1.08</v>
      </c>
      <c r="SA27" s="17">
        <v>0.32</v>
      </c>
      <c r="SB27" s="17">
        <v>0.4</v>
      </c>
      <c r="SC27" s="17">
        <v>0.4</v>
      </c>
      <c r="SD27" s="17">
        <v>0.4</v>
      </c>
      <c r="SE27" s="17">
        <v>0</v>
      </c>
      <c r="SF27" s="17">
        <v>5.0999999999999996</v>
      </c>
      <c r="SG27" s="17">
        <v>3.5</v>
      </c>
      <c r="SH27" s="17">
        <v>3.5</v>
      </c>
      <c r="SI27" s="17">
        <v>1.6</v>
      </c>
      <c r="SJ27" s="17">
        <v>2.2999999999999998</v>
      </c>
      <c r="SK27" s="17">
        <v>2.2999999999999998</v>
      </c>
      <c r="SL27" s="17">
        <v>2.2999999999999998</v>
      </c>
      <c r="SM27" s="17">
        <v>0</v>
      </c>
      <c r="SN27" s="17">
        <v>3.1</v>
      </c>
      <c r="SO27" s="17">
        <v>3</v>
      </c>
      <c r="SP27" s="17">
        <v>3</v>
      </c>
      <c r="SQ27" s="17">
        <v>0.1</v>
      </c>
      <c r="SR27" s="17">
        <v>4.5</v>
      </c>
      <c r="SS27" s="17">
        <v>4.5</v>
      </c>
      <c r="ST27" s="17">
        <v>4.5</v>
      </c>
      <c r="SU27" s="17">
        <v>0</v>
      </c>
      <c r="SV27" s="17">
        <v>10</v>
      </c>
      <c r="SW27" s="17">
        <v>10</v>
      </c>
      <c r="SX27" s="17">
        <v>10</v>
      </c>
      <c r="SY27" s="17">
        <v>0</v>
      </c>
      <c r="SZ27" s="17">
        <v>14.6</v>
      </c>
      <c r="TA27" s="17">
        <v>16.314</v>
      </c>
      <c r="TB27" s="17">
        <v>16.314</v>
      </c>
      <c r="TC27" s="17">
        <v>-1.714</v>
      </c>
      <c r="TD27" s="17">
        <v>25.8</v>
      </c>
      <c r="TE27" s="17">
        <v>20.588999999999999</v>
      </c>
      <c r="TF27" s="17">
        <v>20.588999999999999</v>
      </c>
      <c r="TG27" s="17">
        <v>5.2110000000000003</v>
      </c>
      <c r="TH27" s="17">
        <v>36.200000000000003</v>
      </c>
      <c r="TI27" s="17">
        <v>37.384999999999998</v>
      </c>
      <c r="TJ27" s="17">
        <v>37.384999999999998</v>
      </c>
      <c r="TK27" s="17">
        <v>-1.1850000000000001</v>
      </c>
      <c r="TL27" s="17">
        <v>5.3</v>
      </c>
      <c r="TM27" s="17">
        <v>16.468</v>
      </c>
      <c r="TN27" s="17">
        <v>16.468</v>
      </c>
      <c r="TO27" s="17">
        <v>-11.167999999999999</v>
      </c>
      <c r="TP27" s="17">
        <v>13.4</v>
      </c>
      <c r="TQ27" s="17">
        <v>25.254000000000001</v>
      </c>
      <c r="TR27" s="17">
        <v>25.254000000000001</v>
      </c>
      <c r="TS27" s="17">
        <v>-11.853999999999999</v>
      </c>
      <c r="TT27" s="17">
        <v>0.2</v>
      </c>
      <c r="TU27" s="17">
        <v>1.7569999999999999</v>
      </c>
      <c r="TV27" s="17">
        <v>1.7569999999999999</v>
      </c>
      <c r="TW27" s="17">
        <v>-1.5569999999999999</v>
      </c>
      <c r="TX27" s="17">
        <v>0</v>
      </c>
      <c r="TY27" s="17">
        <v>1.6040000000000001</v>
      </c>
      <c r="TZ27" s="17">
        <v>1.6040000000000001</v>
      </c>
      <c r="UA27" s="17">
        <v>-1.6040000000000001</v>
      </c>
      <c r="UB27" s="17">
        <v>10.4</v>
      </c>
      <c r="UC27" s="17">
        <v>6</v>
      </c>
      <c r="UD27" s="17">
        <v>6</v>
      </c>
      <c r="UE27" s="17">
        <v>4.4000000000000004</v>
      </c>
      <c r="UF27" s="17">
        <v>4.2</v>
      </c>
      <c r="UG27" s="17">
        <v>2.5</v>
      </c>
      <c r="UH27" s="17">
        <v>2.5</v>
      </c>
      <c r="UI27" s="17">
        <v>1.7</v>
      </c>
      <c r="UJ27" s="17">
        <v>8</v>
      </c>
      <c r="UK27" s="17">
        <v>7.3</v>
      </c>
      <c r="UL27" s="17">
        <v>7.3</v>
      </c>
      <c r="UM27" s="17">
        <v>0.7</v>
      </c>
      <c r="UN27" s="17">
        <v>4.4000000000000004</v>
      </c>
      <c r="UO27" s="17">
        <v>4</v>
      </c>
      <c r="UP27" s="17">
        <v>4</v>
      </c>
      <c r="UQ27" s="17">
        <v>0.4</v>
      </c>
      <c r="UR27" s="17">
        <v>5</v>
      </c>
      <c r="US27" s="17">
        <v>4</v>
      </c>
      <c r="UT27" s="17">
        <v>4</v>
      </c>
      <c r="UU27" s="17">
        <v>1</v>
      </c>
      <c r="UV27" s="17">
        <v>5.2</v>
      </c>
      <c r="UW27" s="17">
        <v>4.2</v>
      </c>
      <c r="UX27" s="17">
        <v>4.2</v>
      </c>
      <c r="UY27" s="17">
        <v>1</v>
      </c>
      <c r="UZ27" s="17">
        <v>11</v>
      </c>
      <c r="VA27" s="17">
        <v>12.975</v>
      </c>
      <c r="VB27" s="17">
        <v>12.975</v>
      </c>
      <c r="VC27" s="17">
        <v>-1.9750000000000001</v>
      </c>
      <c r="VD27" s="17">
        <v>253</v>
      </c>
      <c r="VE27" s="17">
        <v>235.84299999999999</v>
      </c>
      <c r="VF27" s="17">
        <v>235.84299999999999</v>
      </c>
      <c r="VG27" s="17">
        <v>17.157</v>
      </c>
      <c r="VH27" s="17">
        <v>14.5</v>
      </c>
      <c r="VI27" s="17">
        <v>14.24</v>
      </c>
      <c r="VJ27" s="17">
        <v>14.24</v>
      </c>
      <c r="VK27" s="17">
        <v>0.26</v>
      </c>
      <c r="VL27" s="17">
        <v>145.5</v>
      </c>
      <c r="VM27" s="17">
        <v>144.369</v>
      </c>
      <c r="VN27" s="17">
        <v>144.369</v>
      </c>
      <c r="VO27" s="17">
        <v>1.131</v>
      </c>
      <c r="VP27" s="17">
        <v>0.6</v>
      </c>
      <c r="VQ27" s="17">
        <v>0.6</v>
      </c>
      <c r="VR27" s="17">
        <v>0.6</v>
      </c>
      <c r="VS27" s="17">
        <v>0</v>
      </c>
      <c r="VT27" s="17">
        <v>36.200000000000003</v>
      </c>
      <c r="VU27" s="17">
        <v>21</v>
      </c>
      <c r="VV27" s="17">
        <v>21</v>
      </c>
      <c r="VW27" s="17">
        <v>15.2</v>
      </c>
      <c r="VX27" s="17">
        <v>65.400000000000006</v>
      </c>
      <c r="VY27" s="17">
        <v>38</v>
      </c>
      <c r="VZ27" s="17">
        <v>38</v>
      </c>
      <c r="WA27" s="17">
        <v>27.4</v>
      </c>
      <c r="WB27" s="17">
        <v>104.2</v>
      </c>
      <c r="WC27" s="17">
        <v>108.125</v>
      </c>
      <c r="WD27" s="17">
        <v>108.125</v>
      </c>
      <c r="WE27" s="17">
        <v>-3.9249999999999998</v>
      </c>
      <c r="WF27" s="17">
        <v>2.9</v>
      </c>
      <c r="WG27" s="17">
        <v>3</v>
      </c>
      <c r="WH27" s="17">
        <v>3</v>
      </c>
      <c r="WI27" s="17">
        <v>-0.1</v>
      </c>
      <c r="WJ27" s="17">
        <v>2.4</v>
      </c>
      <c r="WK27" s="17">
        <v>2.4</v>
      </c>
      <c r="WL27" s="17">
        <v>2.4</v>
      </c>
      <c r="WM27" s="17">
        <v>0</v>
      </c>
      <c r="WN27" s="17">
        <v>2.4</v>
      </c>
      <c r="WO27" s="17">
        <v>2.4</v>
      </c>
      <c r="WP27" s="17">
        <v>2.4</v>
      </c>
      <c r="WQ27" s="17">
        <v>0</v>
      </c>
      <c r="WR27" s="17">
        <v>2.6</v>
      </c>
      <c r="WS27" s="17">
        <v>2.8</v>
      </c>
      <c r="WT27" s="17">
        <v>2.8</v>
      </c>
      <c r="WU27" s="17">
        <v>-0.2</v>
      </c>
      <c r="WV27" s="17">
        <v>15</v>
      </c>
      <c r="WW27" s="17">
        <v>15.815</v>
      </c>
      <c r="WX27" s="17">
        <v>15.815</v>
      </c>
      <c r="WY27" s="17">
        <v>-0.81499999999999995</v>
      </c>
      <c r="WZ27" s="17">
        <v>7.1</v>
      </c>
      <c r="XA27" s="17">
        <v>7.6</v>
      </c>
      <c r="XB27" s="17">
        <v>7.6</v>
      </c>
      <c r="XC27" s="17">
        <v>-0.5</v>
      </c>
      <c r="XD27" s="17">
        <v>20</v>
      </c>
      <c r="XE27" s="17">
        <v>19.223299999999998</v>
      </c>
      <c r="XF27" s="17">
        <v>19.223299999999998</v>
      </c>
      <c r="XG27" s="17">
        <v>0.77669999999999995</v>
      </c>
      <c r="XH27" s="17">
        <v>8.6</v>
      </c>
      <c r="XI27" s="17">
        <v>10.8</v>
      </c>
      <c r="XJ27" s="17">
        <v>10.8</v>
      </c>
      <c r="XK27" s="17">
        <v>-2.2000000000000002</v>
      </c>
      <c r="XL27" s="17">
        <v>28.12</v>
      </c>
      <c r="XM27" s="17">
        <v>28</v>
      </c>
      <c r="XN27" s="17">
        <v>28</v>
      </c>
      <c r="XO27" s="17">
        <v>0.12</v>
      </c>
      <c r="XP27" s="17">
        <v>29.96</v>
      </c>
      <c r="XQ27" s="17">
        <v>28</v>
      </c>
      <c r="XR27" s="17">
        <v>28</v>
      </c>
      <c r="XS27" s="17">
        <v>1.96</v>
      </c>
      <c r="XT27" s="17">
        <v>16.3</v>
      </c>
      <c r="XU27" s="17">
        <v>14</v>
      </c>
      <c r="XV27" s="17">
        <v>14</v>
      </c>
      <c r="XW27" s="17">
        <v>2.2999999999999998</v>
      </c>
      <c r="XX27" s="17">
        <v>17.2</v>
      </c>
      <c r="XY27" s="17">
        <v>19</v>
      </c>
      <c r="XZ27" s="17">
        <v>19</v>
      </c>
      <c r="YA27" s="17">
        <v>-1.8</v>
      </c>
      <c r="YB27" s="17">
        <v>8.1</v>
      </c>
      <c r="YC27" s="17">
        <v>7.86</v>
      </c>
      <c r="YD27" s="17">
        <v>7.86</v>
      </c>
      <c r="YE27" s="17">
        <v>0.24</v>
      </c>
      <c r="YF27" s="17">
        <v>11.01</v>
      </c>
      <c r="YG27" s="17">
        <v>11</v>
      </c>
      <c r="YH27" s="17">
        <v>11</v>
      </c>
      <c r="YI27" s="17">
        <v>0.01</v>
      </c>
    </row>
    <row r="28" spans="1:659" ht="24" customHeight="1" x14ac:dyDescent="0.25">
      <c r="A28" s="1"/>
      <c r="B28" s="16" t="s">
        <v>92</v>
      </c>
      <c r="C28" s="16" t="s">
        <v>894</v>
      </c>
      <c r="D28" s="17">
        <v>34.299999999999997</v>
      </c>
      <c r="E28" s="17">
        <v>26.656739999999999</v>
      </c>
      <c r="F28" s="17">
        <v>25.067080000000001</v>
      </c>
      <c r="G28" s="17">
        <v>9.23292</v>
      </c>
      <c r="H28" s="17">
        <v>626</v>
      </c>
      <c r="I28" s="17">
        <v>635.88252999999997</v>
      </c>
      <c r="J28" s="17">
        <v>635.88252999999997</v>
      </c>
      <c r="K28" s="17">
        <v>-9.8825299999999991</v>
      </c>
      <c r="L28" s="17">
        <v>213.4</v>
      </c>
      <c r="M28" s="17">
        <v>206.86389</v>
      </c>
      <c r="N28" s="17">
        <v>206.86389</v>
      </c>
      <c r="O28" s="17">
        <v>6.5361099999999999</v>
      </c>
      <c r="P28" s="17"/>
      <c r="Q28" s="17"/>
      <c r="R28" s="17"/>
      <c r="S28" s="17">
        <v>0</v>
      </c>
      <c r="T28" s="17"/>
      <c r="U28" s="17"/>
      <c r="V28" s="17"/>
      <c r="W28" s="17">
        <v>0</v>
      </c>
      <c r="X28" s="17">
        <v>21.7</v>
      </c>
      <c r="Y28" s="17">
        <v>61.228160000000003</v>
      </c>
      <c r="Z28" s="17">
        <v>61.228149999999999</v>
      </c>
      <c r="AA28" s="17">
        <v>-39.528149999999997</v>
      </c>
      <c r="AB28" s="17">
        <v>109.2</v>
      </c>
      <c r="AC28" s="17">
        <v>109.98820000000001</v>
      </c>
      <c r="AD28" s="17">
        <v>91.364000000000004</v>
      </c>
      <c r="AE28" s="17">
        <v>17.835999999999999</v>
      </c>
      <c r="AF28" s="17"/>
      <c r="AG28" s="17"/>
      <c r="AH28" s="17"/>
      <c r="AI28" s="17">
        <v>0</v>
      </c>
      <c r="AJ28" s="17"/>
      <c r="AK28" s="17"/>
      <c r="AL28" s="17"/>
      <c r="AM28" s="17">
        <v>0</v>
      </c>
      <c r="AN28" s="17">
        <v>188.2</v>
      </c>
      <c r="AO28" s="17">
        <v>196.22801999999999</v>
      </c>
      <c r="AP28" s="17">
        <v>196.22801999999999</v>
      </c>
      <c r="AQ28" s="17">
        <v>-8.0280199999999997</v>
      </c>
      <c r="AR28" s="17">
        <v>208</v>
      </c>
      <c r="AS28" s="17">
        <v>196.22801999999999</v>
      </c>
      <c r="AT28" s="17">
        <v>196.22801999999999</v>
      </c>
      <c r="AU28" s="17">
        <v>11.771979999999999</v>
      </c>
      <c r="AV28" s="17">
        <v>212.2</v>
      </c>
      <c r="AW28" s="17">
        <v>196.22801999999999</v>
      </c>
      <c r="AX28" s="17">
        <v>196.22801999999999</v>
      </c>
      <c r="AY28" s="17">
        <v>15.97198</v>
      </c>
      <c r="AZ28" s="17">
        <v>290</v>
      </c>
      <c r="BA28" s="17">
        <v>295.22593999999998</v>
      </c>
      <c r="BB28" s="17">
        <v>295.22593999999998</v>
      </c>
      <c r="BC28" s="17">
        <v>-5.2259399999999996</v>
      </c>
      <c r="BD28" s="17">
        <v>213.7</v>
      </c>
      <c r="BE28" s="17">
        <v>207.04164</v>
      </c>
      <c r="BF28" s="17">
        <v>207.04164</v>
      </c>
      <c r="BG28" s="17">
        <v>6.6583600000000001</v>
      </c>
      <c r="BH28" s="17">
        <v>111.5</v>
      </c>
      <c r="BI28" s="17">
        <v>103.8317</v>
      </c>
      <c r="BJ28" s="17">
        <v>103.8317</v>
      </c>
      <c r="BK28" s="17">
        <v>7.6683000000000003</v>
      </c>
      <c r="BL28" s="17">
        <v>168.1</v>
      </c>
      <c r="BM28" s="17">
        <v>233.46902</v>
      </c>
      <c r="BN28" s="17">
        <v>194.70896999999999</v>
      </c>
      <c r="BO28" s="17">
        <v>-26.608969999999999</v>
      </c>
      <c r="BP28" s="17">
        <v>2.9</v>
      </c>
      <c r="BQ28" s="17">
        <v>3.4527100000000002</v>
      </c>
      <c r="BR28" s="17">
        <v>3.4527100000000002</v>
      </c>
      <c r="BS28" s="17">
        <v>-0.55271000000000003</v>
      </c>
      <c r="BT28" s="17"/>
      <c r="BU28" s="17"/>
      <c r="BV28" s="17"/>
      <c r="BW28" s="17">
        <v>0</v>
      </c>
      <c r="BX28" s="17"/>
      <c r="BY28" s="17"/>
      <c r="BZ28" s="17"/>
      <c r="CA28" s="17">
        <v>0</v>
      </c>
      <c r="CB28" s="17"/>
      <c r="CC28" s="17"/>
      <c r="CD28" s="17"/>
      <c r="CE28" s="17">
        <v>0</v>
      </c>
      <c r="CF28" s="17"/>
      <c r="CG28" s="17"/>
      <c r="CH28" s="17"/>
      <c r="CI28" s="17">
        <v>0</v>
      </c>
      <c r="CJ28" s="17">
        <v>115.9</v>
      </c>
      <c r="CK28" s="17">
        <v>117.29303</v>
      </c>
      <c r="CL28" s="17">
        <v>117.29303</v>
      </c>
      <c r="CM28" s="17">
        <v>-1.39303</v>
      </c>
      <c r="CN28" s="17">
        <v>7.7</v>
      </c>
      <c r="CO28" s="17"/>
      <c r="CP28" s="17"/>
      <c r="CQ28" s="17">
        <v>7.7</v>
      </c>
      <c r="CR28" s="17">
        <v>6</v>
      </c>
      <c r="CS28" s="17">
        <v>2.8177599999999998</v>
      </c>
      <c r="CT28" s="17">
        <v>2.8177599999999998</v>
      </c>
      <c r="CU28" s="17">
        <v>3.1822400000000002</v>
      </c>
      <c r="CV28" s="17"/>
      <c r="CW28" s="17"/>
      <c r="CX28" s="17"/>
      <c r="CY28" s="17">
        <v>0</v>
      </c>
      <c r="CZ28" s="17">
        <v>6.1</v>
      </c>
      <c r="DA28" s="17">
        <v>6.8787000000000003</v>
      </c>
      <c r="DB28" s="17">
        <v>6.8787000000000003</v>
      </c>
      <c r="DC28" s="17">
        <v>-0.77869999999999995</v>
      </c>
      <c r="DD28" s="17">
        <v>13.1</v>
      </c>
      <c r="DE28" s="17">
        <v>14.919420000000001</v>
      </c>
      <c r="DF28" s="17">
        <v>14.919420000000001</v>
      </c>
      <c r="DG28" s="17">
        <v>-1.81942</v>
      </c>
      <c r="DH28" s="17">
        <v>49.9</v>
      </c>
      <c r="DI28" s="17">
        <v>73.686899999999994</v>
      </c>
      <c r="DJ28" s="17">
        <v>68.010249999999999</v>
      </c>
      <c r="DK28" s="17">
        <v>-18.110250000000001</v>
      </c>
      <c r="DL28" s="17"/>
      <c r="DM28" s="17"/>
      <c r="DN28" s="17"/>
      <c r="DO28" s="17">
        <v>0</v>
      </c>
      <c r="DP28" s="17"/>
      <c r="DQ28" s="17"/>
      <c r="DR28" s="17"/>
      <c r="DS28" s="17">
        <v>0</v>
      </c>
      <c r="DT28" s="17"/>
      <c r="DU28" s="17"/>
      <c r="DV28" s="17"/>
      <c r="DW28" s="17">
        <v>0</v>
      </c>
      <c r="DX28" s="17">
        <v>0</v>
      </c>
      <c r="DY28" s="17">
        <v>5</v>
      </c>
      <c r="DZ28" s="17">
        <v>5</v>
      </c>
      <c r="EA28" s="17">
        <v>-5</v>
      </c>
      <c r="EB28" s="17">
        <v>59.6</v>
      </c>
      <c r="EC28" s="17">
        <v>58.660229999999999</v>
      </c>
      <c r="ED28" s="17">
        <v>57.870600000000003</v>
      </c>
      <c r="EE28" s="17">
        <v>1.7294</v>
      </c>
      <c r="EF28" s="17">
        <v>35.799999999999997</v>
      </c>
      <c r="EG28" s="17">
        <v>101.45631</v>
      </c>
      <c r="EH28" s="17">
        <v>110.26321</v>
      </c>
      <c r="EI28" s="17">
        <v>-74.463210000000004</v>
      </c>
      <c r="EJ28" s="17"/>
      <c r="EK28" s="17"/>
      <c r="EL28" s="17"/>
      <c r="EM28" s="17">
        <v>0</v>
      </c>
      <c r="EN28" s="17"/>
      <c r="EO28" s="17"/>
      <c r="EP28" s="17"/>
      <c r="EQ28" s="17">
        <v>0</v>
      </c>
      <c r="ER28" s="17"/>
      <c r="ES28" s="17"/>
      <c r="ET28" s="17"/>
      <c r="EU28" s="17">
        <v>0</v>
      </c>
      <c r="EV28" s="17">
        <v>0</v>
      </c>
      <c r="EW28" s="17"/>
      <c r="EX28" s="17"/>
      <c r="EY28" s="17">
        <v>0</v>
      </c>
      <c r="EZ28" s="17">
        <v>147.30000000000001</v>
      </c>
      <c r="FA28" s="17"/>
      <c r="FB28" s="17"/>
      <c r="FC28" s="17">
        <v>147.30000000000001</v>
      </c>
      <c r="FD28" s="17">
        <v>42.7</v>
      </c>
      <c r="FE28" s="17">
        <v>25.99446</v>
      </c>
      <c r="FF28" s="17">
        <v>25.99446</v>
      </c>
      <c r="FG28" s="17">
        <v>16.705539999999999</v>
      </c>
      <c r="FH28" s="17">
        <v>0</v>
      </c>
      <c r="FI28" s="17"/>
      <c r="FJ28" s="17"/>
      <c r="FK28" s="17">
        <v>0</v>
      </c>
      <c r="FL28" s="17"/>
      <c r="FM28" s="17"/>
      <c r="FN28" s="17"/>
      <c r="FO28" s="17">
        <v>0</v>
      </c>
      <c r="FP28" s="17">
        <v>18.2</v>
      </c>
      <c r="FQ28" s="17">
        <v>17.386510000000001</v>
      </c>
      <c r="FR28" s="17">
        <v>16.68403</v>
      </c>
      <c r="FS28" s="17">
        <v>1.51597</v>
      </c>
      <c r="FT28" s="17">
        <v>9.9</v>
      </c>
      <c r="FU28" s="17">
        <v>9.5</v>
      </c>
      <c r="FV28" s="17">
        <v>9.5</v>
      </c>
      <c r="FW28" s="17">
        <v>0.4</v>
      </c>
      <c r="FX28" s="17">
        <v>62.1</v>
      </c>
      <c r="FY28" s="17">
        <v>64.093320000000006</v>
      </c>
      <c r="FZ28" s="17">
        <v>64.093320000000006</v>
      </c>
      <c r="GA28" s="17">
        <v>-1.99332</v>
      </c>
      <c r="GB28" s="17">
        <v>180</v>
      </c>
      <c r="GC28" s="17">
        <v>184.91498000000001</v>
      </c>
      <c r="GD28" s="17">
        <v>184.91498000000001</v>
      </c>
      <c r="GE28" s="17">
        <v>-4.9149799999999999</v>
      </c>
      <c r="GF28" s="17">
        <v>180.5</v>
      </c>
      <c r="GG28" s="17">
        <v>184.91498000000001</v>
      </c>
      <c r="GH28" s="17">
        <v>184.91498000000001</v>
      </c>
      <c r="GI28" s="17">
        <v>-4.4149799999999999</v>
      </c>
      <c r="GJ28" s="17">
        <v>184.6</v>
      </c>
      <c r="GK28" s="17">
        <v>185.47028</v>
      </c>
      <c r="GL28" s="17">
        <v>185.47028</v>
      </c>
      <c r="GM28" s="17">
        <v>-0.87028000000000005</v>
      </c>
      <c r="GN28" s="17">
        <v>86.7</v>
      </c>
      <c r="GO28" s="17">
        <v>98.027479999999997</v>
      </c>
      <c r="GP28" s="17">
        <v>88.410179999999997</v>
      </c>
      <c r="GQ28" s="17">
        <v>-1.71018</v>
      </c>
      <c r="GR28" s="17">
        <v>7.6</v>
      </c>
      <c r="GS28" s="17"/>
      <c r="GT28" s="17"/>
      <c r="GU28" s="17">
        <v>7.6</v>
      </c>
      <c r="GV28" s="17">
        <v>9</v>
      </c>
      <c r="GW28" s="17">
        <v>7.8757999999999999</v>
      </c>
      <c r="GX28" s="17">
        <v>7.8757999999999999</v>
      </c>
      <c r="GY28" s="17">
        <v>1.1242000000000001</v>
      </c>
      <c r="GZ28" s="17">
        <v>18</v>
      </c>
      <c r="HA28" s="17">
        <v>18.82902</v>
      </c>
      <c r="HB28" s="17">
        <v>27.81962</v>
      </c>
      <c r="HC28" s="17">
        <v>-9.8196200000000005</v>
      </c>
      <c r="HD28" s="17">
        <v>22.2</v>
      </c>
      <c r="HE28" s="17">
        <v>21.751460000000002</v>
      </c>
      <c r="HF28" s="17">
        <v>21.751460000000002</v>
      </c>
      <c r="HG28" s="17">
        <v>0.44853999999999999</v>
      </c>
      <c r="HH28" s="17"/>
      <c r="HI28" s="17"/>
      <c r="HJ28" s="17"/>
      <c r="HK28" s="17">
        <v>0</v>
      </c>
      <c r="HL28" s="17">
        <v>17</v>
      </c>
      <c r="HM28" s="17">
        <v>13.13129</v>
      </c>
      <c r="HN28" s="17">
        <v>13.13129</v>
      </c>
      <c r="HO28" s="17">
        <v>3.8687100000000001</v>
      </c>
      <c r="HP28" s="17">
        <v>47.9</v>
      </c>
      <c r="HQ28" s="17">
        <v>85</v>
      </c>
      <c r="HR28" s="17">
        <v>85</v>
      </c>
      <c r="HS28" s="17">
        <v>-37.1</v>
      </c>
      <c r="HT28" s="17"/>
      <c r="HU28" s="17"/>
      <c r="HV28" s="17"/>
      <c r="HW28" s="17">
        <v>0</v>
      </c>
      <c r="HX28" s="17"/>
      <c r="HY28" s="17"/>
      <c r="HZ28" s="17"/>
      <c r="IA28" s="17">
        <v>0</v>
      </c>
      <c r="IB28" s="17">
        <v>58.4</v>
      </c>
      <c r="IC28" s="17">
        <v>85.482579999999999</v>
      </c>
      <c r="ID28" s="17">
        <v>85.48254</v>
      </c>
      <c r="IE28" s="17">
        <v>-27.082540000000002</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65.400000000000006</v>
      </c>
      <c r="JE28" s="17">
        <v>83.213999999999999</v>
      </c>
      <c r="JF28" s="17">
        <v>82.607510000000005</v>
      </c>
      <c r="JG28" s="17">
        <v>-17.207509999999999</v>
      </c>
      <c r="JH28" s="17">
        <v>170.9</v>
      </c>
      <c r="JI28" s="17">
        <v>185.16574</v>
      </c>
      <c r="JJ28" s="17">
        <v>185.16574</v>
      </c>
      <c r="JK28" s="17">
        <v>-14.265739999999999</v>
      </c>
      <c r="JL28" s="17">
        <v>169</v>
      </c>
      <c r="JM28" s="17">
        <v>185.16574</v>
      </c>
      <c r="JN28" s="17">
        <v>185.16574</v>
      </c>
      <c r="JO28" s="17">
        <v>-16.16574</v>
      </c>
      <c r="JP28" s="17">
        <v>204.4</v>
      </c>
      <c r="JQ28" s="17">
        <v>185.16574</v>
      </c>
      <c r="JR28" s="17">
        <v>185.16574</v>
      </c>
      <c r="JS28" s="17">
        <v>19.234259999999999</v>
      </c>
      <c r="JT28" s="17">
        <v>265.5</v>
      </c>
      <c r="JU28" s="17">
        <v>278.58269000000001</v>
      </c>
      <c r="JV28" s="17">
        <v>278.58269000000001</v>
      </c>
      <c r="JW28" s="17">
        <v>-13.082689999999999</v>
      </c>
      <c r="JX28" s="17">
        <v>73.8</v>
      </c>
      <c r="JY28" s="17">
        <v>73.590999999999994</v>
      </c>
      <c r="JZ28" s="17">
        <v>73.590999999999994</v>
      </c>
      <c r="KA28" s="17">
        <v>0.20899999999999999</v>
      </c>
      <c r="KB28" s="17">
        <v>36.200000000000003</v>
      </c>
      <c r="KC28" s="17">
        <v>36.905999999999999</v>
      </c>
      <c r="KD28" s="17">
        <v>36.905999999999999</v>
      </c>
      <c r="KE28" s="17">
        <v>-0.70599999999999996</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c r="LC28" s="17">
        <v>0</v>
      </c>
      <c r="LD28" s="17">
        <v>0.9</v>
      </c>
      <c r="LE28" s="17">
        <v>0.37169999999999997</v>
      </c>
      <c r="LF28" s="17">
        <v>0.37169999999999997</v>
      </c>
      <c r="LG28" s="17">
        <v>0.52829999999999999</v>
      </c>
      <c r="LH28" s="17">
        <v>120.9</v>
      </c>
      <c r="LI28" s="17">
        <v>143.68932000000001</v>
      </c>
      <c r="LJ28" s="17">
        <v>142.92993000000001</v>
      </c>
      <c r="LK28" s="17">
        <v>-22.02993</v>
      </c>
      <c r="LL28" s="17">
        <v>87.6</v>
      </c>
      <c r="LM28" s="17">
        <v>60.646999999999998</v>
      </c>
      <c r="LN28" s="17">
        <v>89.351560000000006</v>
      </c>
      <c r="LO28" s="17">
        <v>-1.75156</v>
      </c>
      <c r="LP28" s="17">
        <v>65.7</v>
      </c>
      <c r="LQ28" s="17">
        <v>67.133979999999994</v>
      </c>
      <c r="LR28" s="17">
        <v>67.133979999999994</v>
      </c>
      <c r="LS28" s="17">
        <v>-1.43398</v>
      </c>
      <c r="LT28" s="17">
        <v>67.5</v>
      </c>
      <c r="LU28" s="17">
        <v>61.714979999999997</v>
      </c>
      <c r="LV28" s="17">
        <v>69.254720000000006</v>
      </c>
      <c r="LW28" s="17">
        <v>-1.7547200000000001</v>
      </c>
      <c r="LX28" s="17">
        <v>29.8</v>
      </c>
      <c r="LY28" s="17">
        <v>29.951460000000001</v>
      </c>
      <c r="LZ28" s="17">
        <v>29.951460000000001</v>
      </c>
      <c r="MA28" s="17">
        <v>-0.15146000000000001</v>
      </c>
      <c r="MB28" s="17"/>
      <c r="MC28" s="17"/>
      <c r="MD28" s="17"/>
      <c r="ME28" s="17">
        <v>0</v>
      </c>
      <c r="MF28" s="17">
        <v>0</v>
      </c>
      <c r="MG28" s="17"/>
      <c r="MH28" s="17"/>
      <c r="MI28" s="17">
        <v>0</v>
      </c>
      <c r="MJ28" s="17"/>
      <c r="MK28" s="17"/>
      <c r="ML28" s="17"/>
      <c r="MM28" s="17">
        <v>0</v>
      </c>
      <c r="MN28" s="17">
        <v>146.80000000000001</v>
      </c>
      <c r="MO28" s="17">
        <v>151.08876000000001</v>
      </c>
      <c r="MP28" s="17">
        <v>159.10807</v>
      </c>
      <c r="MQ28" s="17">
        <v>-12.308070000000001</v>
      </c>
      <c r="MR28" s="17">
        <v>148.5</v>
      </c>
      <c r="MS28" s="17">
        <v>151.08876000000001</v>
      </c>
      <c r="MT28" s="17">
        <v>159.10807</v>
      </c>
      <c r="MU28" s="17">
        <v>-10.60807</v>
      </c>
      <c r="MV28" s="17">
        <v>149.30000000000001</v>
      </c>
      <c r="MW28" s="17">
        <v>151.54248000000001</v>
      </c>
      <c r="MX28" s="17">
        <v>159.58587</v>
      </c>
      <c r="MY28" s="17">
        <v>-10.285869999999999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218</v>
      </c>
      <c r="NU28" s="17">
        <v>206.29038</v>
      </c>
      <c r="NV28" s="17">
        <v>206.29038</v>
      </c>
      <c r="NW28" s="17">
        <v>11.709619999999999</v>
      </c>
      <c r="NX28" s="17">
        <v>104.8</v>
      </c>
      <c r="NY28" s="17">
        <v>103.45493</v>
      </c>
      <c r="NZ28" s="17">
        <v>103.45493</v>
      </c>
      <c r="OA28" s="17">
        <v>1.34507</v>
      </c>
      <c r="OB28" s="17">
        <v>1.1000000000000001</v>
      </c>
      <c r="OC28" s="17">
        <v>1.1000000000000001</v>
      </c>
      <c r="OD28" s="17">
        <v>1.1000000000000001</v>
      </c>
      <c r="OE28" s="17">
        <v>0</v>
      </c>
      <c r="OF28" s="17">
        <v>36.9</v>
      </c>
      <c r="OG28" s="17">
        <v>36.58</v>
      </c>
      <c r="OH28" s="17">
        <v>36.58</v>
      </c>
      <c r="OI28" s="17">
        <v>0.32</v>
      </c>
      <c r="OJ28" s="17">
        <v>80.099999999999994</v>
      </c>
      <c r="OK28" s="17">
        <v>79.89</v>
      </c>
      <c r="OL28" s="17">
        <v>79.89</v>
      </c>
      <c r="OM28" s="17">
        <v>0.21</v>
      </c>
      <c r="ON28" s="17">
        <v>13.4</v>
      </c>
      <c r="OO28" s="17">
        <v>14.893000000000001</v>
      </c>
      <c r="OP28" s="17">
        <v>14.893000000000001</v>
      </c>
      <c r="OQ28" s="17">
        <v>-1.4930000000000001</v>
      </c>
      <c r="OR28" s="17">
        <v>0.4</v>
      </c>
      <c r="OS28" s="17">
        <v>0.3</v>
      </c>
      <c r="OT28" s="17">
        <v>0.3</v>
      </c>
      <c r="OU28" s="17">
        <v>0.1</v>
      </c>
      <c r="OV28" s="17">
        <v>4.8</v>
      </c>
      <c r="OW28" s="17">
        <v>4.2</v>
      </c>
      <c r="OX28" s="17">
        <v>4.2</v>
      </c>
      <c r="OY28" s="17">
        <v>0.6</v>
      </c>
      <c r="OZ28" s="17"/>
      <c r="PA28" s="17"/>
      <c r="PB28" s="17"/>
      <c r="PC28" s="17">
        <v>0</v>
      </c>
      <c r="PD28" s="17">
        <v>9.9</v>
      </c>
      <c r="PE28" s="17">
        <v>9</v>
      </c>
      <c r="PF28" s="17">
        <v>9</v>
      </c>
      <c r="PG28" s="17">
        <v>0.9</v>
      </c>
      <c r="PH28" s="17">
        <v>1.9</v>
      </c>
      <c r="PI28" s="17">
        <v>4.6569799999999999</v>
      </c>
      <c r="PJ28" s="17">
        <v>4.6569799999999999</v>
      </c>
      <c r="PK28" s="17">
        <v>-2.75698</v>
      </c>
      <c r="PL28" s="17">
        <v>201.2</v>
      </c>
      <c r="PM28" s="17">
        <v>205</v>
      </c>
      <c r="PN28" s="17">
        <v>205</v>
      </c>
      <c r="PO28" s="17">
        <v>-3.8</v>
      </c>
      <c r="PP28" s="17">
        <v>0.2</v>
      </c>
      <c r="PQ28" s="17">
        <v>1</v>
      </c>
      <c r="PR28" s="17">
        <v>1</v>
      </c>
      <c r="PS28" s="17">
        <v>-0.8</v>
      </c>
      <c r="PT28" s="17">
        <v>1.3</v>
      </c>
      <c r="PU28" s="17">
        <v>1.4</v>
      </c>
      <c r="PV28" s="17">
        <v>1.4</v>
      </c>
      <c r="PW28" s="17">
        <v>-0.1</v>
      </c>
      <c r="PX28" s="17">
        <v>4.2</v>
      </c>
      <c r="PY28" s="17">
        <v>4</v>
      </c>
      <c r="PZ28" s="17">
        <v>4</v>
      </c>
      <c r="QA28" s="17">
        <v>0.2</v>
      </c>
      <c r="QB28" s="17">
        <v>20</v>
      </c>
      <c r="QC28" s="17">
        <v>19.417480000000001</v>
      </c>
      <c r="QD28" s="17">
        <v>19.417480000000001</v>
      </c>
      <c r="QE28" s="17">
        <v>0.58252000000000004</v>
      </c>
      <c r="QF28" s="17">
        <v>8.6999999999999993</v>
      </c>
      <c r="QG28" s="17">
        <v>9</v>
      </c>
      <c r="QH28" s="17">
        <v>9</v>
      </c>
      <c r="QI28" s="17">
        <v>-0.3</v>
      </c>
      <c r="QJ28" s="17">
        <v>3.7</v>
      </c>
      <c r="QK28" s="17">
        <v>3.5</v>
      </c>
      <c r="QL28" s="17">
        <v>3.5</v>
      </c>
      <c r="QM28" s="17">
        <v>0.2</v>
      </c>
      <c r="QN28" s="17">
        <v>3.4</v>
      </c>
      <c r="QO28" s="17">
        <v>3.4</v>
      </c>
      <c r="QP28" s="17">
        <v>3.4</v>
      </c>
      <c r="QQ28" s="17">
        <v>0</v>
      </c>
      <c r="QR28" s="17">
        <v>17.5</v>
      </c>
      <c r="QS28" s="17">
        <v>17.475729999999999</v>
      </c>
      <c r="QT28" s="17">
        <v>17.475729999999999</v>
      </c>
      <c r="QU28" s="17">
        <v>2.427E-2</v>
      </c>
      <c r="QV28" s="17">
        <v>15</v>
      </c>
      <c r="QW28" s="17">
        <v>15.718999999999999</v>
      </c>
      <c r="QX28" s="17">
        <v>15.718999999999999</v>
      </c>
      <c r="QY28" s="17">
        <v>-0.71899999999999997</v>
      </c>
      <c r="QZ28" s="17">
        <v>18</v>
      </c>
      <c r="RA28" s="17">
        <v>18.803000000000001</v>
      </c>
      <c r="RB28" s="17">
        <v>18.803000000000001</v>
      </c>
      <c r="RC28" s="17">
        <v>-0.80300000000000005</v>
      </c>
      <c r="RD28" s="17">
        <v>10.1</v>
      </c>
      <c r="RE28" s="17">
        <v>4.2750000000000004</v>
      </c>
      <c r="RF28" s="17">
        <v>4.2750000000000004</v>
      </c>
      <c r="RG28" s="17">
        <v>5.8250000000000002</v>
      </c>
      <c r="RH28" s="17">
        <v>25.5</v>
      </c>
      <c r="RI28" s="17">
        <v>13.503</v>
      </c>
      <c r="RJ28" s="17">
        <v>13.503</v>
      </c>
      <c r="RK28" s="17">
        <v>11.997</v>
      </c>
      <c r="RL28" s="17">
        <v>19.600000000000001</v>
      </c>
      <c r="RM28" s="17">
        <v>18.651</v>
      </c>
      <c r="RN28" s="17">
        <v>18.651</v>
      </c>
      <c r="RO28" s="17">
        <v>0.94899999999999995</v>
      </c>
      <c r="RP28" s="17">
        <v>1.9</v>
      </c>
      <c r="RQ28" s="17">
        <v>1.95</v>
      </c>
      <c r="RR28" s="17">
        <v>1.95</v>
      </c>
      <c r="RS28" s="17">
        <v>-0.05</v>
      </c>
      <c r="RT28" s="17">
        <v>13.9</v>
      </c>
      <c r="RU28" s="17">
        <v>19.772790000000001</v>
      </c>
      <c r="RV28" s="17">
        <v>19.772780000000001</v>
      </c>
      <c r="RW28" s="17">
        <v>-5.8727799999999997</v>
      </c>
      <c r="RX28" s="17">
        <v>1.4</v>
      </c>
      <c r="RY28" s="17">
        <v>1.04</v>
      </c>
      <c r="RZ28" s="17">
        <v>1.04</v>
      </c>
      <c r="SA28" s="17">
        <v>0.36</v>
      </c>
      <c r="SB28" s="17">
        <v>0.4</v>
      </c>
      <c r="SC28" s="17">
        <v>0.4</v>
      </c>
      <c r="SD28" s="17">
        <v>0.4</v>
      </c>
      <c r="SE28" s="17">
        <v>0</v>
      </c>
      <c r="SF28" s="17">
        <v>5.2</v>
      </c>
      <c r="SG28" s="17">
        <v>3.5</v>
      </c>
      <c r="SH28" s="17">
        <v>3.5</v>
      </c>
      <c r="SI28" s="17">
        <v>1.7</v>
      </c>
      <c r="SJ28" s="17">
        <v>2.2999999999999998</v>
      </c>
      <c r="SK28" s="17">
        <v>2.2999999999999998</v>
      </c>
      <c r="SL28" s="17">
        <v>2.2999999999999998</v>
      </c>
      <c r="SM28" s="17">
        <v>0</v>
      </c>
      <c r="SN28" s="17">
        <v>3.1</v>
      </c>
      <c r="SO28" s="17">
        <v>3</v>
      </c>
      <c r="SP28" s="17">
        <v>3</v>
      </c>
      <c r="SQ28" s="17">
        <v>0.1</v>
      </c>
      <c r="SR28" s="17">
        <v>4.5</v>
      </c>
      <c r="SS28" s="17">
        <v>4.5</v>
      </c>
      <c r="ST28" s="17">
        <v>4.5</v>
      </c>
      <c r="SU28" s="17">
        <v>0</v>
      </c>
      <c r="SV28" s="17">
        <v>9.9</v>
      </c>
      <c r="SW28" s="17">
        <v>10</v>
      </c>
      <c r="SX28" s="17">
        <v>10</v>
      </c>
      <c r="SY28" s="17">
        <v>-0.1</v>
      </c>
      <c r="SZ28" s="17">
        <v>18.3</v>
      </c>
      <c r="TA28" s="17">
        <v>17.036999999999999</v>
      </c>
      <c r="TB28" s="17">
        <v>17.036999999999999</v>
      </c>
      <c r="TC28" s="17">
        <v>1.2629999999999999</v>
      </c>
      <c r="TD28" s="17">
        <v>28.7</v>
      </c>
      <c r="TE28" s="17">
        <v>29.544</v>
      </c>
      <c r="TF28" s="17">
        <v>29.544</v>
      </c>
      <c r="TG28" s="17">
        <v>-0.84399999999999997</v>
      </c>
      <c r="TH28" s="17">
        <v>35.1</v>
      </c>
      <c r="TI28" s="17">
        <v>37.781999999999996</v>
      </c>
      <c r="TJ28" s="17">
        <v>37.781999999999996</v>
      </c>
      <c r="TK28" s="17">
        <v>-2.6819999999999999</v>
      </c>
      <c r="TL28" s="17">
        <v>12.9</v>
      </c>
      <c r="TM28" s="17">
        <v>19.568999999999999</v>
      </c>
      <c r="TN28" s="17">
        <v>19.568999999999999</v>
      </c>
      <c r="TO28" s="17">
        <v>-6.6689999999999996</v>
      </c>
      <c r="TP28" s="17">
        <v>25</v>
      </c>
      <c r="TQ28" s="17">
        <v>28.225000000000001</v>
      </c>
      <c r="TR28" s="17">
        <v>28.225000000000001</v>
      </c>
      <c r="TS28" s="17">
        <v>-3.2250000000000001</v>
      </c>
      <c r="TT28" s="17">
        <v>1.9</v>
      </c>
      <c r="TU28" s="17">
        <v>2.274</v>
      </c>
      <c r="TV28" s="17">
        <v>2.274</v>
      </c>
      <c r="TW28" s="17">
        <v>-0.374</v>
      </c>
      <c r="TX28" s="17">
        <v>0.2</v>
      </c>
      <c r="TY28" s="17">
        <v>1.891</v>
      </c>
      <c r="TZ28" s="17">
        <v>1.891</v>
      </c>
      <c r="UA28" s="17">
        <v>-1.6910000000000001</v>
      </c>
      <c r="UB28" s="17">
        <v>10.4</v>
      </c>
      <c r="UC28" s="17">
        <v>6</v>
      </c>
      <c r="UD28" s="17">
        <v>6</v>
      </c>
      <c r="UE28" s="17">
        <v>4.4000000000000004</v>
      </c>
      <c r="UF28" s="17">
        <v>4.3</v>
      </c>
      <c r="UG28" s="17">
        <v>2.5</v>
      </c>
      <c r="UH28" s="17">
        <v>2.5</v>
      </c>
      <c r="UI28" s="17">
        <v>1.8</v>
      </c>
      <c r="UJ28" s="17">
        <v>8</v>
      </c>
      <c r="UK28" s="17">
        <v>7.3</v>
      </c>
      <c r="UL28" s="17">
        <v>7.3</v>
      </c>
      <c r="UM28" s="17">
        <v>0.7</v>
      </c>
      <c r="UN28" s="17">
        <v>4.4000000000000004</v>
      </c>
      <c r="UO28" s="17">
        <v>4</v>
      </c>
      <c r="UP28" s="17">
        <v>4</v>
      </c>
      <c r="UQ28" s="17">
        <v>0.4</v>
      </c>
      <c r="UR28" s="17">
        <v>5.0999999999999996</v>
      </c>
      <c r="US28" s="17">
        <v>4</v>
      </c>
      <c r="UT28" s="17">
        <v>4</v>
      </c>
      <c r="UU28" s="17">
        <v>1.1000000000000001</v>
      </c>
      <c r="UV28" s="17">
        <v>5.3</v>
      </c>
      <c r="UW28" s="17">
        <v>4.2</v>
      </c>
      <c r="UX28" s="17">
        <v>4.2</v>
      </c>
      <c r="UY28" s="17">
        <v>1.1000000000000001</v>
      </c>
      <c r="UZ28" s="17">
        <v>9.4</v>
      </c>
      <c r="VA28" s="17">
        <v>13.685</v>
      </c>
      <c r="VB28" s="17">
        <v>13.685</v>
      </c>
      <c r="VC28" s="17">
        <v>-4.2850000000000001</v>
      </c>
      <c r="VD28" s="17">
        <v>252.8</v>
      </c>
      <c r="VE28" s="17">
        <v>225.161</v>
      </c>
      <c r="VF28" s="17">
        <v>225.161</v>
      </c>
      <c r="VG28" s="17">
        <v>27.638999999999999</v>
      </c>
      <c r="VH28" s="17">
        <v>15.9</v>
      </c>
      <c r="VI28" s="17">
        <v>14.771000000000001</v>
      </c>
      <c r="VJ28" s="17">
        <v>14.771000000000001</v>
      </c>
      <c r="VK28" s="17">
        <v>1.129</v>
      </c>
      <c r="VL28" s="17">
        <v>145.30000000000001</v>
      </c>
      <c r="VM28" s="17">
        <v>144.42400000000001</v>
      </c>
      <c r="VN28" s="17">
        <v>144.42400000000001</v>
      </c>
      <c r="VO28" s="17">
        <v>0.876</v>
      </c>
      <c r="VP28" s="17">
        <v>0.6</v>
      </c>
      <c r="VQ28" s="17">
        <v>0.6</v>
      </c>
      <c r="VR28" s="17">
        <v>0.6</v>
      </c>
      <c r="VS28" s="17">
        <v>0</v>
      </c>
      <c r="VT28" s="17">
        <v>51</v>
      </c>
      <c r="VU28" s="17">
        <v>23</v>
      </c>
      <c r="VV28" s="17">
        <v>23</v>
      </c>
      <c r="VW28" s="17">
        <v>28</v>
      </c>
      <c r="VX28" s="17">
        <v>91.6</v>
      </c>
      <c r="VY28" s="17">
        <v>43</v>
      </c>
      <c r="VZ28" s="17">
        <v>43</v>
      </c>
      <c r="WA28" s="17">
        <v>48.6</v>
      </c>
      <c r="WB28" s="17">
        <v>104.7</v>
      </c>
      <c r="WC28" s="17">
        <v>108.815</v>
      </c>
      <c r="WD28" s="17">
        <v>108.815</v>
      </c>
      <c r="WE28" s="17">
        <v>-4.1150000000000002</v>
      </c>
      <c r="WF28" s="17">
        <v>2.2999999999999998</v>
      </c>
      <c r="WG28" s="17">
        <v>3</v>
      </c>
      <c r="WH28" s="17">
        <v>3</v>
      </c>
      <c r="WI28" s="17">
        <v>-0.7</v>
      </c>
      <c r="WJ28" s="17">
        <v>2.4</v>
      </c>
      <c r="WK28" s="17">
        <v>2.4</v>
      </c>
      <c r="WL28" s="17">
        <v>2.4</v>
      </c>
      <c r="WM28" s="17">
        <v>0</v>
      </c>
      <c r="WN28" s="17">
        <v>2.2999999999999998</v>
      </c>
      <c r="WO28" s="17">
        <v>2.4</v>
      </c>
      <c r="WP28" s="17">
        <v>2.4</v>
      </c>
      <c r="WQ28" s="17">
        <v>-0.1</v>
      </c>
      <c r="WR28" s="17">
        <v>2</v>
      </c>
      <c r="WS28" s="17">
        <v>2.8</v>
      </c>
      <c r="WT28" s="17">
        <v>2.8</v>
      </c>
      <c r="WU28" s="17">
        <v>-0.8</v>
      </c>
      <c r="WV28" s="17">
        <v>16.3</v>
      </c>
      <c r="WW28" s="17">
        <v>17.210999999999999</v>
      </c>
      <c r="WX28" s="17">
        <v>17.210999999999999</v>
      </c>
      <c r="WY28" s="17">
        <v>-0.91100000000000003</v>
      </c>
      <c r="WZ28" s="17">
        <v>7.2</v>
      </c>
      <c r="XA28" s="17">
        <v>7.6</v>
      </c>
      <c r="XB28" s="17">
        <v>7.6</v>
      </c>
      <c r="XC28" s="17">
        <v>-0.4</v>
      </c>
      <c r="XD28" s="17">
        <v>19.8</v>
      </c>
      <c r="XE28" s="17">
        <v>19.223299999999998</v>
      </c>
      <c r="XF28" s="17">
        <v>19.223299999999998</v>
      </c>
      <c r="XG28" s="17">
        <v>0.57669999999999999</v>
      </c>
      <c r="XH28" s="17">
        <v>9.6</v>
      </c>
      <c r="XI28" s="17">
        <v>10.8</v>
      </c>
      <c r="XJ28" s="17">
        <v>10.8</v>
      </c>
      <c r="XK28" s="17">
        <v>-1.2</v>
      </c>
      <c r="XL28" s="17">
        <v>28.82</v>
      </c>
      <c r="XM28" s="17">
        <v>28</v>
      </c>
      <c r="XN28" s="17">
        <v>28</v>
      </c>
      <c r="XO28" s="17">
        <v>0.82</v>
      </c>
      <c r="XP28" s="17">
        <v>29.91</v>
      </c>
      <c r="XQ28" s="17">
        <v>28</v>
      </c>
      <c r="XR28" s="17">
        <v>28</v>
      </c>
      <c r="XS28" s="17">
        <v>1.91</v>
      </c>
      <c r="XT28" s="17">
        <v>16.2</v>
      </c>
      <c r="XU28" s="17">
        <v>14</v>
      </c>
      <c r="XV28" s="17">
        <v>14</v>
      </c>
      <c r="XW28" s="17">
        <v>2.2000000000000002</v>
      </c>
      <c r="XX28" s="17">
        <v>17.600000000000001</v>
      </c>
      <c r="XY28" s="17">
        <v>19</v>
      </c>
      <c r="XZ28" s="17">
        <v>19</v>
      </c>
      <c r="YA28" s="17">
        <v>-1.4</v>
      </c>
      <c r="YB28" s="17">
        <v>8.5</v>
      </c>
      <c r="YC28" s="17">
        <v>7.86</v>
      </c>
      <c r="YD28" s="17">
        <v>7.86</v>
      </c>
      <c r="YE28" s="17">
        <v>0.64</v>
      </c>
      <c r="YF28" s="17">
        <v>10.97</v>
      </c>
      <c r="YG28" s="17">
        <v>11</v>
      </c>
      <c r="YH28" s="17">
        <v>11</v>
      </c>
      <c r="YI28" s="17">
        <v>-0.03</v>
      </c>
    </row>
    <row r="29" spans="1:659" ht="24" customHeight="1" x14ac:dyDescent="0.25">
      <c r="A29" s="1"/>
      <c r="B29" s="16" t="s">
        <v>92</v>
      </c>
      <c r="C29" s="16" t="s">
        <v>895</v>
      </c>
      <c r="D29" s="17">
        <v>37.299999999999997</v>
      </c>
      <c r="E29" s="17">
        <v>24.90136</v>
      </c>
      <c r="F29" s="17">
        <v>23.252939999999999</v>
      </c>
      <c r="G29" s="17">
        <v>14.04706</v>
      </c>
      <c r="H29" s="17">
        <v>625.79999999999995</v>
      </c>
      <c r="I29" s="17">
        <v>635.88252999999997</v>
      </c>
      <c r="J29" s="17">
        <v>635.88252999999997</v>
      </c>
      <c r="K29" s="17">
        <v>-10.08253</v>
      </c>
      <c r="L29" s="17">
        <v>215.1</v>
      </c>
      <c r="M29" s="17">
        <v>206.86389</v>
      </c>
      <c r="N29" s="17">
        <v>206.86389</v>
      </c>
      <c r="O29" s="17">
        <v>8.23611</v>
      </c>
      <c r="P29" s="17"/>
      <c r="Q29" s="17"/>
      <c r="R29" s="17"/>
      <c r="S29" s="17">
        <v>0</v>
      </c>
      <c r="T29" s="17"/>
      <c r="U29" s="17"/>
      <c r="V29" s="17"/>
      <c r="W29" s="17">
        <v>0</v>
      </c>
      <c r="X29" s="17">
        <v>21.8</v>
      </c>
      <c r="Y29" s="17">
        <v>61.228160000000003</v>
      </c>
      <c r="Z29" s="17">
        <v>53.635350000000003</v>
      </c>
      <c r="AA29" s="17">
        <v>-31.835349999999998</v>
      </c>
      <c r="AB29" s="17">
        <v>107.5</v>
      </c>
      <c r="AC29" s="17">
        <v>109.98820000000001</v>
      </c>
      <c r="AD29" s="17">
        <v>91.364000000000004</v>
      </c>
      <c r="AE29" s="17">
        <v>16.135999999999999</v>
      </c>
      <c r="AF29" s="17"/>
      <c r="AG29" s="17"/>
      <c r="AH29" s="17"/>
      <c r="AI29" s="17">
        <v>0</v>
      </c>
      <c r="AJ29" s="17"/>
      <c r="AK29" s="17"/>
      <c r="AL29" s="17"/>
      <c r="AM29" s="17">
        <v>0</v>
      </c>
      <c r="AN29" s="17">
        <v>188</v>
      </c>
      <c r="AO29" s="17">
        <v>196.22801999999999</v>
      </c>
      <c r="AP29" s="17">
        <v>196.22801999999999</v>
      </c>
      <c r="AQ29" s="17">
        <v>-8.2280200000000008</v>
      </c>
      <c r="AR29" s="17">
        <v>208.5</v>
      </c>
      <c r="AS29" s="17">
        <v>196.22801999999999</v>
      </c>
      <c r="AT29" s="17">
        <v>196.22801999999999</v>
      </c>
      <c r="AU29" s="17">
        <v>12.271979999999999</v>
      </c>
      <c r="AV29" s="17">
        <v>211.8</v>
      </c>
      <c r="AW29" s="17">
        <v>196.22801999999999</v>
      </c>
      <c r="AX29" s="17">
        <v>196.22801999999999</v>
      </c>
      <c r="AY29" s="17">
        <v>15.57198</v>
      </c>
      <c r="AZ29" s="17">
        <v>290.39999999999998</v>
      </c>
      <c r="BA29" s="17">
        <v>295.22593999999998</v>
      </c>
      <c r="BB29" s="17">
        <v>295.22593999999998</v>
      </c>
      <c r="BC29" s="17">
        <v>-4.8259400000000001</v>
      </c>
      <c r="BD29" s="17">
        <v>216.8</v>
      </c>
      <c r="BE29" s="17">
        <v>207.04164</v>
      </c>
      <c r="BF29" s="17">
        <v>207.04164</v>
      </c>
      <c r="BG29" s="17">
        <v>9.7583599999999997</v>
      </c>
      <c r="BH29" s="17">
        <v>111.6</v>
      </c>
      <c r="BI29" s="17">
        <v>103.8317</v>
      </c>
      <c r="BJ29" s="17">
        <v>103.8317</v>
      </c>
      <c r="BK29" s="17">
        <v>7.7683</v>
      </c>
      <c r="BL29" s="17">
        <v>151.5</v>
      </c>
      <c r="BM29" s="17">
        <v>218.95853</v>
      </c>
      <c r="BN29" s="17">
        <v>153.67458999999999</v>
      </c>
      <c r="BO29" s="17">
        <v>-2.1745899999999998</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116.5</v>
      </c>
      <c r="CK29" s="17">
        <v>117.29303</v>
      </c>
      <c r="CL29" s="17">
        <v>117.29303</v>
      </c>
      <c r="CM29" s="17">
        <v>-0.79303000000000001</v>
      </c>
      <c r="CN29" s="17">
        <v>7.7</v>
      </c>
      <c r="CO29" s="17"/>
      <c r="CP29" s="17"/>
      <c r="CQ29" s="17">
        <v>7.7</v>
      </c>
      <c r="CR29" s="17">
        <v>5.9</v>
      </c>
      <c r="CS29" s="17">
        <v>2.8177599999999998</v>
      </c>
      <c r="CT29" s="17">
        <v>2.8177599999999998</v>
      </c>
      <c r="CU29" s="17">
        <v>3.0822400000000001</v>
      </c>
      <c r="CV29" s="17"/>
      <c r="CW29" s="17"/>
      <c r="CX29" s="17"/>
      <c r="CY29" s="17">
        <v>0</v>
      </c>
      <c r="CZ29" s="17">
        <v>6.2</v>
      </c>
      <c r="DA29" s="17">
        <v>6.8787000000000003</v>
      </c>
      <c r="DB29" s="17">
        <v>6.8787000000000003</v>
      </c>
      <c r="DC29" s="17">
        <v>-0.67869999999999997</v>
      </c>
      <c r="DD29" s="17">
        <v>12.7</v>
      </c>
      <c r="DE29" s="17">
        <v>14.919420000000001</v>
      </c>
      <c r="DF29" s="17">
        <v>14.919420000000001</v>
      </c>
      <c r="DG29" s="17">
        <v>-2.2194199999999999</v>
      </c>
      <c r="DH29" s="17">
        <v>69.8</v>
      </c>
      <c r="DI29" s="17">
        <v>72.205550000000002</v>
      </c>
      <c r="DJ29" s="17">
        <v>66.35069</v>
      </c>
      <c r="DK29" s="17">
        <v>3.4493100000000001</v>
      </c>
      <c r="DL29" s="17"/>
      <c r="DM29" s="17"/>
      <c r="DN29" s="17"/>
      <c r="DO29" s="17">
        <v>0</v>
      </c>
      <c r="DP29" s="17"/>
      <c r="DQ29" s="17"/>
      <c r="DR29" s="17"/>
      <c r="DS29" s="17">
        <v>0</v>
      </c>
      <c r="DT29" s="17"/>
      <c r="DU29" s="17"/>
      <c r="DV29" s="17"/>
      <c r="DW29" s="17">
        <v>0</v>
      </c>
      <c r="DX29" s="17">
        <v>0</v>
      </c>
      <c r="DY29" s="17">
        <v>5</v>
      </c>
      <c r="DZ29" s="17">
        <v>5</v>
      </c>
      <c r="EA29" s="17">
        <v>-5</v>
      </c>
      <c r="EB29" s="17">
        <v>74.099999999999994</v>
      </c>
      <c r="EC29" s="17">
        <v>58.989879999999999</v>
      </c>
      <c r="ED29" s="17">
        <v>58.19314</v>
      </c>
      <c r="EE29" s="17">
        <v>15.90686</v>
      </c>
      <c r="EF29" s="17">
        <v>37.1</v>
      </c>
      <c r="EG29" s="17">
        <v>110.26321</v>
      </c>
      <c r="EH29" s="17">
        <v>98.530320000000003</v>
      </c>
      <c r="EI29" s="17">
        <v>-61.430320000000002</v>
      </c>
      <c r="EJ29" s="17"/>
      <c r="EK29" s="17"/>
      <c r="EL29" s="17"/>
      <c r="EM29" s="17">
        <v>0</v>
      </c>
      <c r="EN29" s="17"/>
      <c r="EO29" s="17"/>
      <c r="EP29" s="17"/>
      <c r="EQ29" s="17">
        <v>0</v>
      </c>
      <c r="ER29" s="17"/>
      <c r="ES29" s="17"/>
      <c r="ET29" s="17"/>
      <c r="EU29" s="17">
        <v>0</v>
      </c>
      <c r="EV29" s="17">
        <v>0</v>
      </c>
      <c r="EW29" s="17"/>
      <c r="EX29" s="17"/>
      <c r="EY29" s="17">
        <v>0</v>
      </c>
      <c r="EZ29" s="17">
        <v>147.4</v>
      </c>
      <c r="FA29" s="17"/>
      <c r="FB29" s="17">
        <v>178.40393</v>
      </c>
      <c r="FC29" s="17">
        <v>-31.00393</v>
      </c>
      <c r="FD29" s="17">
        <v>44.6</v>
      </c>
      <c r="FE29" s="17">
        <v>25.99446</v>
      </c>
      <c r="FF29" s="17">
        <v>25.99446</v>
      </c>
      <c r="FG29" s="17">
        <v>18.605540000000001</v>
      </c>
      <c r="FH29" s="17">
        <v>0</v>
      </c>
      <c r="FI29" s="17"/>
      <c r="FJ29" s="17"/>
      <c r="FK29" s="17">
        <v>0</v>
      </c>
      <c r="FL29" s="17"/>
      <c r="FM29" s="17"/>
      <c r="FN29" s="17"/>
      <c r="FO29" s="17">
        <v>0</v>
      </c>
      <c r="FP29" s="17">
        <v>18</v>
      </c>
      <c r="FQ29" s="17">
        <v>17.386510000000001</v>
      </c>
      <c r="FR29" s="17">
        <v>16.68403</v>
      </c>
      <c r="FS29" s="17">
        <v>1.3159700000000001</v>
      </c>
      <c r="FT29" s="17">
        <v>9.9</v>
      </c>
      <c r="FU29" s="17">
        <v>9.5</v>
      </c>
      <c r="FV29" s="17">
        <v>9.5</v>
      </c>
      <c r="FW29" s="17">
        <v>0.4</v>
      </c>
      <c r="FX29" s="17">
        <v>59</v>
      </c>
      <c r="FY29" s="17">
        <v>64.093320000000006</v>
      </c>
      <c r="FZ29" s="17">
        <v>64.093320000000006</v>
      </c>
      <c r="GA29" s="17">
        <v>-5.0933200000000003</v>
      </c>
      <c r="GB29" s="17">
        <v>181.7</v>
      </c>
      <c r="GC29" s="17">
        <v>184.91498000000001</v>
      </c>
      <c r="GD29" s="17">
        <v>184.91498000000001</v>
      </c>
      <c r="GE29" s="17">
        <v>-3.2149800000000002</v>
      </c>
      <c r="GF29" s="17">
        <v>181.8</v>
      </c>
      <c r="GG29" s="17">
        <v>184.91498000000001</v>
      </c>
      <c r="GH29" s="17">
        <v>184.91498000000001</v>
      </c>
      <c r="GI29" s="17">
        <v>-3.1149800000000001</v>
      </c>
      <c r="GJ29" s="17">
        <v>183.6</v>
      </c>
      <c r="GK29" s="17">
        <v>185.47028</v>
      </c>
      <c r="GL29" s="17">
        <v>185.47028</v>
      </c>
      <c r="GM29" s="17">
        <v>-1.8702799999999999</v>
      </c>
      <c r="GN29" s="17">
        <v>86.5</v>
      </c>
      <c r="GO29" s="17">
        <v>98.027479999999997</v>
      </c>
      <c r="GP29" s="17">
        <v>78.31926</v>
      </c>
      <c r="GQ29" s="17">
        <v>8.1807400000000001</v>
      </c>
      <c r="GR29" s="17">
        <v>7.6</v>
      </c>
      <c r="GS29" s="17"/>
      <c r="GT29" s="17"/>
      <c r="GU29" s="17">
        <v>7.6</v>
      </c>
      <c r="GV29" s="17">
        <v>9</v>
      </c>
      <c r="GW29" s="17">
        <v>7.8757999999999999</v>
      </c>
      <c r="GX29" s="17">
        <v>7.8757999999999999</v>
      </c>
      <c r="GY29" s="17">
        <v>1.1242000000000001</v>
      </c>
      <c r="GZ29" s="17">
        <v>17.8</v>
      </c>
      <c r="HA29" s="17">
        <v>18.196770000000001</v>
      </c>
      <c r="HB29" s="17">
        <v>18</v>
      </c>
      <c r="HC29" s="17">
        <v>-0.2</v>
      </c>
      <c r="HD29" s="17">
        <v>22.4</v>
      </c>
      <c r="HE29" s="17">
        <v>21.751460000000002</v>
      </c>
      <c r="HF29" s="17">
        <v>21.751460000000002</v>
      </c>
      <c r="HG29" s="17">
        <v>0.64854000000000001</v>
      </c>
      <c r="HH29" s="17"/>
      <c r="HI29" s="17"/>
      <c r="HJ29" s="17"/>
      <c r="HK29" s="17">
        <v>0</v>
      </c>
      <c r="HL29" s="17">
        <v>17.3</v>
      </c>
      <c r="HM29" s="17">
        <v>13.13129</v>
      </c>
      <c r="HN29" s="17">
        <v>13.13129</v>
      </c>
      <c r="HO29" s="17">
        <v>4.1687099999999999</v>
      </c>
      <c r="HP29" s="17">
        <v>34.9</v>
      </c>
      <c r="HQ29" s="17">
        <v>85</v>
      </c>
      <c r="HR29" s="17">
        <v>65.259680000000003</v>
      </c>
      <c r="HS29" s="17">
        <v>-30.359680000000001</v>
      </c>
      <c r="HT29" s="17"/>
      <c r="HU29" s="17"/>
      <c r="HV29" s="17"/>
      <c r="HW29" s="17">
        <v>0</v>
      </c>
      <c r="HX29" s="17"/>
      <c r="HY29" s="17"/>
      <c r="HZ29" s="17"/>
      <c r="IA29" s="17">
        <v>0</v>
      </c>
      <c r="IB29" s="17">
        <v>59.2</v>
      </c>
      <c r="IC29" s="17">
        <v>85.482579999999999</v>
      </c>
      <c r="ID29" s="17">
        <v>83.398480000000006</v>
      </c>
      <c r="IE29" s="17">
        <v>-24.19848</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65.2</v>
      </c>
      <c r="JE29" s="17">
        <v>83.213999999999999</v>
      </c>
      <c r="JF29" s="17">
        <v>70.329539999999994</v>
      </c>
      <c r="JG29" s="17">
        <v>-5.1295400000000004</v>
      </c>
      <c r="JH29" s="17">
        <v>170.4</v>
      </c>
      <c r="JI29" s="17">
        <v>184.97702000000001</v>
      </c>
      <c r="JJ29" s="17">
        <v>184.97702000000001</v>
      </c>
      <c r="JK29" s="17">
        <v>-14.577019999999999</v>
      </c>
      <c r="JL29" s="17">
        <v>168.5</v>
      </c>
      <c r="JM29" s="17">
        <v>184.97702000000001</v>
      </c>
      <c r="JN29" s="17">
        <v>184.97702000000001</v>
      </c>
      <c r="JO29" s="17">
        <v>-16.47702</v>
      </c>
      <c r="JP29" s="17">
        <v>203.7</v>
      </c>
      <c r="JQ29" s="17">
        <v>184.97702000000001</v>
      </c>
      <c r="JR29" s="17">
        <v>184.97702000000001</v>
      </c>
      <c r="JS29" s="17">
        <v>18.72298</v>
      </c>
      <c r="JT29" s="17">
        <v>264.8</v>
      </c>
      <c r="JU29" s="17">
        <v>278.29876000000002</v>
      </c>
      <c r="JV29" s="17">
        <v>278.29876000000002</v>
      </c>
      <c r="JW29" s="17">
        <v>-13.498760000000001</v>
      </c>
      <c r="JX29" s="17">
        <v>74.099999999999994</v>
      </c>
      <c r="JY29" s="17">
        <v>73.590999999999994</v>
      </c>
      <c r="JZ29" s="17">
        <v>73.590999999999994</v>
      </c>
      <c r="KA29" s="17">
        <v>0.50900000000000001</v>
      </c>
      <c r="KB29" s="17">
        <v>36.299999999999997</v>
      </c>
      <c r="KC29" s="17">
        <v>36.905999999999999</v>
      </c>
      <c r="KD29" s="17">
        <v>36.905999999999999</v>
      </c>
      <c r="KE29" s="17">
        <v>-0.60599999999999998</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1.8</v>
      </c>
      <c r="LC29" s="17">
        <v>-0.1</v>
      </c>
      <c r="LD29" s="17">
        <v>1</v>
      </c>
      <c r="LE29" s="17">
        <v>0.37169999999999997</v>
      </c>
      <c r="LF29" s="17">
        <v>0.37169999999999997</v>
      </c>
      <c r="LG29" s="17">
        <v>0.62829999999999997</v>
      </c>
      <c r="LH29" s="17">
        <v>118.8</v>
      </c>
      <c r="LI29" s="17">
        <v>153.02853999999999</v>
      </c>
      <c r="LJ29" s="17">
        <v>121.94485</v>
      </c>
      <c r="LK29" s="17">
        <v>-3.1448499999999999</v>
      </c>
      <c r="LL29" s="17">
        <v>75.5</v>
      </c>
      <c r="LM29" s="17">
        <v>84.647729999999996</v>
      </c>
      <c r="LN29" s="17">
        <v>80.138019999999997</v>
      </c>
      <c r="LO29" s="17">
        <v>-4.63802</v>
      </c>
      <c r="LP29" s="17">
        <v>66.099999999999994</v>
      </c>
      <c r="LQ29" s="17">
        <v>67.133979999999994</v>
      </c>
      <c r="LR29" s="17">
        <v>67.133979999999994</v>
      </c>
      <c r="LS29" s="17">
        <v>-1.0339799999999999</v>
      </c>
      <c r="LT29" s="17">
        <v>69.2</v>
      </c>
      <c r="LU29" s="17">
        <v>69.294970000000006</v>
      </c>
      <c r="LV29" s="17">
        <v>67.514110000000002</v>
      </c>
      <c r="LW29" s="17">
        <v>1.6858900000000001</v>
      </c>
      <c r="LX29" s="17">
        <v>30</v>
      </c>
      <c r="LY29" s="17">
        <v>29.951460000000001</v>
      </c>
      <c r="LZ29" s="17">
        <v>29.951460000000001</v>
      </c>
      <c r="MA29" s="17">
        <v>4.854E-2</v>
      </c>
      <c r="MB29" s="17"/>
      <c r="MC29" s="17"/>
      <c r="MD29" s="17"/>
      <c r="ME29" s="17">
        <v>0</v>
      </c>
      <c r="MF29" s="17">
        <v>0</v>
      </c>
      <c r="MG29" s="17"/>
      <c r="MH29" s="17"/>
      <c r="MI29" s="17">
        <v>0</v>
      </c>
      <c r="MJ29" s="17"/>
      <c r="MK29" s="17"/>
      <c r="ML29" s="17"/>
      <c r="MM29" s="17">
        <v>0</v>
      </c>
      <c r="MN29" s="17">
        <v>147.1</v>
      </c>
      <c r="MO29" s="17">
        <v>151.08876000000001</v>
      </c>
      <c r="MP29" s="17">
        <v>159.10807</v>
      </c>
      <c r="MQ29" s="17">
        <v>-12.00807</v>
      </c>
      <c r="MR29" s="17">
        <v>149.4</v>
      </c>
      <c r="MS29" s="17">
        <v>151.08876000000001</v>
      </c>
      <c r="MT29" s="17">
        <v>159.10807</v>
      </c>
      <c r="MU29" s="17">
        <v>-9.7080699999999993</v>
      </c>
      <c r="MV29" s="17">
        <v>150.5</v>
      </c>
      <c r="MW29" s="17">
        <v>151.54248000000001</v>
      </c>
      <c r="MX29" s="17">
        <v>159.58587</v>
      </c>
      <c r="MY29" s="17">
        <v>-9.0858699999999999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218.1</v>
      </c>
      <c r="NU29" s="17">
        <v>206.29038</v>
      </c>
      <c r="NV29" s="17">
        <v>206.29038</v>
      </c>
      <c r="NW29" s="17">
        <v>11.809620000000001</v>
      </c>
      <c r="NX29" s="17">
        <v>104.9</v>
      </c>
      <c r="NY29" s="17">
        <v>103.45493</v>
      </c>
      <c r="NZ29" s="17">
        <v>103.45493</v>
      </c>
      <c r="OA29" s="17">
        <v>1.4450700000000001</v>
      </c>
      <c r="OB29" s="17">
        <v>1.2</v>
      </c>
      <c r="OC29" s="17">
        <v>1.1970000000000001</v>
      </c>
      <c r="OD29" s="17">
        <v>1.1970000000000001</v>
      </c>
      <c r="OE29" s="17">
        <v>3.0000000000000001E-3</v>
      </c>
      <c r="OF29" s="17">
        <v>34.9</v>
      </c>
      <c r="OG29" s="17">
        <v>40.18</v>
      </c>
      <c r="OH29" s="17">
        <v>40.18</v>
      </c>
      <c r="OI29" s="17">
        <v>-5.28</v>
      </c>
      <c r="OJ29" s="17">
        <v>79.7</v>
      </c>
      <c r="OK29" s="17">
        <v>79.947000000000003</v>
      </c>
      <c r="OL29" s="17">
        <v>79.947000000000003</v>
      </c>
      <c r="OM29" s="17">
        <v>-0.247</v>
      </c>
      <c r="ON29" s="17">
        <v>14.9</v>
      </c>
      <c r="OO29" s="17">
        <v>15.208</v>
      </c>
      <c r="OP29" s="17">
        <v>15.208</v>
      </c>
      <c r="OQ29" s="17">
        <v>-0.308</v>
      </c>
      <c r="OR29" s="17">
        <v>0.4</v>
      </c>
      <c r="OS29" s="17">
        <v>0.3</v>
      </c>
      <c r="OT29" s="17">
        <v>0.3</v>
      </c>
      <c r="OU29" s="17">
        <v>0.1</v>
      </c>
      <c r="OV29" s="17">
        <v>4.8</v>
      </c>
      <c r="OW29" s="17">
        <v>4.2</v>
      </c>
      <c r="OX29" s="17">
        <v>4.2</v>
      </c>
      <c r="OY29" s="17">
        <v>0.6</v>
      </c>
      <c r="OZ29" s="17"/>
      <c r="PA29" s="17"/>
      <c r="PB29" s="17"/>
      <c r="PC29" s="17">
        <v>0</v>
      </c>
      <c r="PD29" s="17">
        <v>9.9</v>
      </c>
      <c r="PE29" s="17">
        <v>9</v>
      </c>
      <c r="PF29" s="17">
        <v>9</v>
      </c>
      <c r="PG29" s="17">
        <v>0.9</v>
      </c>
      <c r="PH29" s="17">
        <v>1.9</v>
      </c>
      <c r="PI29" s="17">
        <v>4.6569799999999999</v>
      </c>
      <c r="PJ29" s="17">
        <v>4.1629699999999996</v>
      </c>
      <c r="PK29" s="17">
        <v>-2.2629700000000001</v>
      </c>
      <c r="PL29" s="17">
        <v>205.1</v>
      </c>
      <c r="PM29" s="17">
        <v>206</v>
      </c>
      <c r="PN29" s="17">
        <v>206</v>
      </c>
      <c r="PO29" s="17">
        <v>-0.9</v>
      </c>
      <c r="PP29" s="17">
        <v>0.2</v>
      </c>
      <c r="PQ29" s="17">
        <v>1</v>
      </c>
      <c r="PR29" s="17">
        <v>1</v>
      </c>
      <c r="PS29" s="17">
        <v>-0.8</v>
      </c>
      <c r="PT29" s="17">
        <v>1.4</v>
      </c>
      <c r="PU29" s="17">
        <v>1.4</v>
      </c>
      <c r="PV29" s="17">
        <v>1.4</v>
      </c>
      <c r="PW29" s="17">
        <v>0</v>
      </c>
      <c r="PX29" s="17">
        <v>4.3</v>
      </c>
      <c r="PY29" s="17">
        <v>4</v>
      </c>
      <c r="PZ29" s="17">
        <v>4</v>
      </c>
      <c r="QA29" s="17">
        <v>0.3</v>
      </c>
      <c r="QB29" s="17">
        <v>20.100000000000001</v>
      </c>
      <c r="QC29" s="17">
        <v>19.417480000000001</v>
      </c>
      <c r="QD29" s="17">
        <v>19.417480000000001</v>
      </c>
      <c r="QE29" s="17">
        <v>0.68252000000000002</v>
      </c>
      <c r="QF29" s="17">
        <v>8.6999999999999993</v>
      </c>
      <c r="QG29" s="17">
        <v>9</v>
      </c>
      <c r="QH29" s="17">
        <v>9</v>
      </c>
      <c r="QI29" s="17">
        <v>-0.3</v>
      </c>
      <c r="QJ29" s="17">
        <v>3.7</v>
      </c>
      <c r="QK29" s="17">
        <v>3.5</v>
      </c>
      <c r="QL29" s="17">
        <v>3.5</v>
      </c>
      <c r="QM29" s="17">
        <v>0.2</v>
      </c>
      <c r="QN29" s="17">
        <v>3.4</v>
      </c>
      <c r="QO29" s="17">
        <v>3.4</v>
      </c>
      <c r="QP29" s="17">
        <v>3.4</v>
      </c>
      <c r="QQ29" s="17">
        <v>0</v>
      </c>
      <c r="QR29" s="17">
        <v>17.399999999999999</v>
      </c>
      <c r="QS29" s="17">
        <v>17.475729999999999</v>
      </c>
      <c r="QT29" s="17">
        <v>17.475729999999999</v>
      </c>
      <c r="QU29" s="17">
        <v>-7.5730000000000006E-2</v>
      </c>
      <c r="QV29" s="17">
        <v>15</v>
      </c>
      <c r="QW29" s="17">
        <v>15.723000000000001</v>
      </c>
      <c r="QX29" s="17">
        <v>15.723000000000001</v>
      </c>
      <c r="QY29" s="17">
        <v>-0.72299999999999998</v>
      </c>
      <c r="QZ29" s="17">
        <v>18.2</v>
      </c>
      <c r="RA29" s="17">
        <v>18.757000000000001</v>
      </c>
      <c r="RB29" s="17">
        <v>18.757000000000001</v>
      </c>
      <c r="RC29" s="17">
        <v>-0.55700000000000005</v>
      </c>
      <c r="RD29" s="17">
        <v>11.2</v>
      </c>
      <c r="RE29" s="17">
        <v>4.9960000000000004</v>
      </c>
      <c r="RF29" s="17">
        <v>4.9960000000000004</v>
      </c>
      <c r="RG29" s="17">
        <v>6.2039999999999997</v>
      </c>
      <c r="RH29" s="17">
        <v>31.3</v>
      </c>
      <c r="RI29" s="17">
        <v>16.37</v>
      </c>
      <c r="RJ29" s="17">
        <v>16.37</v>
      </c>
      <c r="RK29" s="17">
        <v>14.93</v>
      </c>
      <c r="RL29" s="17">
        <v>19.600000000000001</v>
      </c>
      <c r="RM29" s="17">
        <v>19.09</v>
      </c>
      <c r="RN29" s="17">
        <v>19.09</v>
      </c>
      <c r="RO29" s="17">
        <v>0.51</v>
      </c>
      <c r="RP29" s="17">
        <v>1.9</v>
      </c>
      <c r="RQ29" s="17">
        <v>1.95</v>
      </c>
      <c r="RR29" s="17">
        <v>1.95</v>
      </c>
      <c r="RS29" s="17">
        <v>-0.05</v>
      </c>
      <c r="RT29" s="17">
        <v>13.8</v>
      </c>
      <c r="RU29" s="17">
        <v>19.772790000000001</v>
      </c>
      <c r="RV29" s="17">
        <v>19.29072</v>
      </c>
      <c r="RW29" s="17">
        <v>-5.4907199999999996</v>
      </c>
      <c r="RX29" s="17">
        <v>1.4</v>
      </c>
      <c r="RY29" s="17">
        <v>1.04</v>
      </c>
      <c r="RZ29" s="17">
        <v>1.04</v>
      </c>
      <c r="SA29" s="17">
        <v>0.36</v>
      </c>
      <c r="SB29" s="17">
        <v>0.4</v>
      </c>
      <c r="SC29" s="17">
        <v>0.4</v>
      </c>
      <c r="SD29" s="17">
        <v>0.4</v>
      </c>
      <c r="SE29" s="17">
        <v>0</v>
      </c>
      <c r="SF29" s="17">
        <v>5.2</v>
      </c>
      <c r="SG29" s="17">
        <v>3.5</v>
      </c>
      <c r="SH29" s="17">
        <v>3.5</v>
      </c>
      <c r="SI29" s="17">
        <v>1.7</v>
      </c>
      <c r="SJ29" s="17">
        <v>2.2999999999999998</v>
      </c>
      <c r="SK29" s="17">
        <v>2.2999999999999998</v>
      </c>
      <c r="SL29" s="17">
        <v>2.2999999999999998</v>
      </c>
      <c r="SM29" s="17">
        <v>0</v>
      </c>
      <c r="SN29" s="17">
        <v>3</v>
      </c>
      <c r="SO29" s="17">
        <v>3</v>
      </c>
      <c r="SP29" s="17">
        <v>3</v>
      </c>
      <c r="SQ29" s="17">
        <v>0</v>
      </c>
      <c r="SR29" s="17">
        <v>4.3</v>
      </c>
      <c r="SS29" s="17">
        <v>4.5</v>
      </c>
      <c r="ST29" s="17">
        <v>4.5</v>
      </c>
      <c r="SU29" s="17">
        <v>-0.2</v>
      </c>
      <c r="SV29" s="17">
        <v>9.9</v>
      </c>
      <c r="SW29" s="17">
        <v>10</v>
      </c>
      <c r="SX29" s="17">
        <v>10</v>
      </c>
      <c r="SY29" s="17">
        <v>-0.1</v>
      </c>
      <c r="SZ29" s="17">
        <v>23.6</v>
      </c>
      <c r="TA29" s="17">
        <v>18.128</v>
      </c>
      <c r="TB29" s="17">
        <v>18.128</v>
      </c>
      <c r="TC29" s="17">
        <v>5.4720000000000004</v>
      </c>
      <c r="TD29" s="17">
        <v>42.1</v>
      </c>
      <c r="TE29" s="17">
        <v>38.35</v>
      </c>
      <c r="TF29" s="17">
        <v>38.35</v>
      </c>
      <c r="TG29" s="17">
        <v>3.75</v>
      </c>
      <c r="TH29" s="17">
        <v>37.5</v>
      </c>
      <c r="TI29" s="17">
        <v>37.959000000000003</v>
      </c>
      <c r="TJ29" s="17">
        <v>37.959000000000003</v>
      </c>
      <c r="TK29" s="17">
        <v>-0.45900000000000002</v>
      </c>
      <c r="TL29" s="17">
        <v>18.399999999999999</v>
      </c>
      <c r="TM29" s="17">
        <v>22.468</v>
      </c>
      <c r="TN29" s="17">
        <v>22.468</v>
      </c>
      <c r="TO29" s="17">
        <v>-4.0679999999999996</v>
      </c>
      <c r="TP29" s="17">
        <v>33.1</v>
      </c>
      <c r="TQ29" s="17">
        <v>31.007000000000001</v>
      </c>
      <c r="TR29" s="17">
        <v>31.007000000000001</v>
      </c>
      <c r="TS29" s="17">
        <v>2.093</v>
      </c>
      <c r="TT29" s="17">
        <v>2.2999999999999998</v>
      </c>
      <c r="TU29" s="17">
        <v>2.7490000000000001</v>
      </c>
      <c r="TV29" s="17">
        <v>2.7490000000000001</v>
      </c>
      <c r="TW29" s="17">
        <v>-0.44900000000000001</v>
      </c>
      <c r="TX29" s="17">
        <v>0.8</v>
      </c>
      <c r="TY29" s="17">
        <v>2.2130000000000001</v>
      </c>
      <c r="TZ29" s="17">
        <v>2.2130000000000001</v>
      </c>
      <c r="UA29" s="17">
        <v>-1.413</v>
      </c>
      <c r="UB29" s="17">
        <v>10.5</v>
      </c>
      <c r="UC29" s="17">
        <v>6</v>
      </c>
      <c r="UD29" s="17">
        <v>6</v>
      </c>
      <c r="UE29" s="17">
        <v>4.5</v>
      </c>
      <c r="UF29" s="17">
        <v>4.3</v>
      </c>
      <c r="UG29" s="17">
        <v>2.5</v>
      </c>
      <c r="UH29" s="17">
        <v>2.5</v>
      </c>
      <c r="UI29" s="17">
        <v>1.8</v>
      </c>
      <c r="UJ29" s="17">
        <v>7.6</v>
      </c>
      <c r="UK29" s="17">
        <v>7.3</v>
      </c>
      <c r="UL29" s="17">
        <v>7.3</v>
      </c>
      <c r="UM29" s="17">
        <v>0.3</v>
      </c>
      <c r="UN29" s="17">
        <v>4.4000000000000004</v>
      </c>
      <c r="UO29" s="17">
        <v>4</v>
      </c>
      <c r="UP29" s="17">
        <v>4</v>
      </c>
      <c r="UQ29" s="17">
        <v>0.4</v>
      </c>
      <c r="UR29" s="17">
        <v>5.0999999999999996</v>
      </c>
      <c r="US29" s="17">
        <v>4</v>
      </c>
      <c r="UT29" s="17">
        <v>4</v>
      </c>
      <c r="UU29" s="17">
        <v>1.1000000000000001</v>
      </c>
      <c r="UV29" s="17">
        <v>5.3</v>
      </c>
      <c r="UW29" s="17">
        <v>4.2</v>
      </c>
      <c r="UX29" s="17">
        <v>4.2</v>
      </c>
      <c r="UY29" s="17">
        <v>1.1000000000000001</v>
      </c>
      <c r="UZ29" s="17">
        <v>10.4</v>
      </c>
      <c r="VA29" s="17">
        <v>14.234</v>
      </c>
      <c r="VB29" s="17">
        <v>14.234</v>
      </c>
      <c r="VC29" s="17">
        <v>-3.8340000000000001</v>
      </c>
      <c r="VD29" s="17">
        <v>252.8</v>
      </c>
      <c r="VE29" s="17">
        <v>222.749</v>
      </c>
      <c r="VF29" s="17">
        <v>222.749</v>
      </c>
      <c r="VG29" s="17">
        <v>30.050999999999998</v>
      </c>
      <c r="VH29" s="17">
        <v>16.8</v>
      </c>
      <c r="VI29" s="17">
        <v>15.353999999999999</v>
      </c>
      <c r="VJ29" s="17">
        <v>15.353999999999999</v>
      </c>
      <c r="VK29" s="17">
        <v>1.446</v>
      </c>
      <c r="VL29" s="17">
        <v>145.4</v>
      </c>
      <c r="VM29" s="17">
        <v>144.447</v>
      </c>
      <c r="VN29" s="17">
        <v>144.447</v>
      </c>
      <c r="VO29" s="17">
        <v>0.95299999999999996</v>
      </c>
      <c r="VP29" s="17">
        <v>0.6</v>
      </c>
      <c r="VQ29" s="17">
        <v>0.6</v>
      </c>
      <c r="VR29" s="17">
        <v>0.6</v>
      </c>
      <c r="VS29" s="17">
        <v>0</v>
      </c>
      <c r="VT29" s="17">
        <v>71.2</v>
      </c>
      <c r="VU29" s="17">
        <v>28</v>
      </c>
      <c r="VV29" s="17">
        <v>28</v>
      </c>
      <c r="VW29" s="17">
        <v>43.2</v>
      </c>
      <c r="VX29" s="17">
        <v>112.7</v>
      </c>
      <c r="VY29" s="17">
        <v>49</v>
      </c>
      <c r="VZ29" s="17">
        <v>49</v>
      </c>
      <c r="WA29" s="17">
        <v>63.7</v>
      </c>
      <c r="WB29" s="17">
        <v>105.7</v>
      </c>
      <c r="WC29" s="17">
        <v>109.15600000000001</v>
      </c>
      <c r="WD29" s="17">
        <v>109.15600000000001</v>
      </c>
      <c r="WE29" s="17">
        <v>-3.456</v>
      </c>
      <c r="WF29" s="17">
        <v>2.1</v>
      </c>
      <c r="WG29" s="17">
        <v>3</v>
      </c>
      <c r="WH29" s="17">
        <v>3</v>
      </c>
      <c r="WI29" s="17">
        <v>-0.9</v>
      </c>
      <c r="WJ29" s="17">
        <v>2.4</v>
      </c>
      <c r="WK29" s="17">
        <v>2.4</v>
      </c>
      <c r="WL29" s="17">
        <v>2.4</v>
      </c>
      <c r="WM29" s="17">
        <v>0</v>
      </c>
      <c r="WN29" s="17">
        <v>2.2999999999999998</v>
      </c>
      <c r="WO29" s="17">
        <v>2.4</v>
      </c>
      <c r="WP29" s="17">
        <v>2.4</v>
      </c>
      <c r="WQ29" s="17">
        <v>-0.1</v>
      </c>
      <c r="WR29" s="17">
        <v>2</v>
      </c>
      <c r="WS29" s="17">
        <v>2.8</v>
      </c>
      <c r="WT29" s="17">
        <v>2.8</v>
      </c>
      <c r="WU29" s="17">
        <v>-0.8</v>
      </c>
      <c r="WV29" s="17">
        <v>17.3</v>
      </c>
      <c r="WW29" s="17">
        <v>18.414999999999999</v>
      </c>
      <c r="WX29" s="17">
        <v>18.414999999999999</v>
      </c>
      <c r="WY29" s="17">
        <v>-1.115</v>
      </c>
      <c r="WZ29" s="17">
        <v>7.2</v>
      </c>
      <c r="XA29" s="17">
        <v>7.6</v>
      </c>
      <c r="XB29" s="17">
        <v>7.6</v>
      </c>
      <c r="XC29" s="17">
        <v>-0.4</v>
      </c>
      <c r="XD29" s="17">
        <v>20</v>
      </c>
      <c r="XE29" s="17">
        <v>19.223299999999998</v>
      </c>
      <c r="XF29" s="17">
        <v>19.223299999999998</v>
      </c>
      <c r="XG29" s="17">
        <v>0.77669999999999995</v>
      </c>
      <c r="XH29" s="17">
        <v>9.6</v>
      </c>
      <c r="XI29" s="17">
        <v>10.8</v>
      </c>
      <c r="XJ29" s="17">
        <v>10.8</v>
      </c>
      <c r="XK29" s="17">
        <v>-1.2</v>
      </c>
      <c r="XL29" s="17">
        <v>28.71</v>
      </c>
      <c r="XM29" s="17">
        <v>28</v>
      </c>
      <c r="XN29" s="17">
        <v>28</v>
      </c>
      <c r="XO29" s="17">
        <v>0.71</v>
      </c>
      <c r="XP29" s="17">
        <v>29.95</v>
      </c>
      <c r="XQ29" s="17">
        <v>28</v>
      </c>
      <c r="XR29" s="17">
        <v>28</v>
      </c>
      <c r="XS29" s="17">
        <v>1.95</v>
      </c>
      <c r="XT29" s="17">
        <v>16.5</v>
      </c>
      <c r="XU29" s="17">
        <v>14</v>
      </c>
      <c r="XV29" s="17">
        <v>14</v>
      </c>
      <c r="XW29" s="17">
        <v>2.5</v>
      </c>
      <c r="XX29" s="17">
        <v>17.600000000000001</v>
      </c>
      <c r="XY29" s="17">
        <v>19</v>
      </c>
      <c r="XZ29" s="17">
        <v>19</v>
      </c>
      <c r="YA29" s="17">
        <v>-1.4</v>
      </c>
      <c r="YB29" s="17">
        <v>7.7</v>
      </c>
      <c r="YC29" s="17">
        <v>7.86</v>
      </c>
      <c r="YD29" s="17">
        <v>7.86</v>
      </c>
      <c r="YE29" s="17">
        <v>-0.16</v>
      </c>
      <c r="YF29" s="17">
        <v>10.95</v>
      </c>
      <c r="YG29" s="17">
        <v>11</v>
      </c>
      <c r="YH29" s="17">
        <v>11</v>
      </c>
      <c r="YI29" s="17">
        <v>-0.05</v>
      </c>
    </row>
    <row r="30" spans="1:659" ht="24" customHeight="1" x14ac:dyDescent="0.25">
      <c r="A30" s="1"/>
      <c r="B30" s="16" t="s">
        <v>92</v>
      </c>
      <c r="C30" s="16" t="s">
        <v>896</v>
      </c>
      <c r="D30" s="17">
        <v>39.9</v>
      </c>
      <c r="E30" s="17">
        <v>25.599150000000002</v>
      </c>
      <c r="F30" s="17">
        <v>23.854109999999999</v>
      </c>
      <c r="G30" s="17">
        <v>16.04589</v>
      </c>
      <c r="H30" s="17">
        <v>624.70000000000005</v>
      </c>
      <c r="I30" s="17">
        <v>635.88252999999997</v>
      </c>
      <c r="J30" s="17">
        <v>635.88252999999997</v>
      </c>
      <c r="K30" s="17">
        <v>-11.18253</v>
      </c>
      <c r="L30" s="17">
        <v>215.8</v>
      </c>
      <c r="M30" s="17">
        <v>206.86389</v>
      </c>
      <c r="N30" s="17">
        <v>206.86389</v>
      </c>
      <c r="O30" s="17">
        <v>8.9361099999999993</v>
      </c>
      <c r="P30" s="17"/>
      <c r="Q30" s="17"/>
      <c r="R30" s="17"/>
      <c r="S30" s="17">
        <v>0</v>
      </c>
      <c r="T30" s="17"/>
      <c r="U30" s="17"/>
      <c r="V30" s="17"/>
      <c r="W30" s="17">
        <v>0</v>
      </c>
      <c r="X30" s="17">
        <v>22</v>
      </c>
      <c r="Y30" s="17">
        <v>61.228160000000003</v>
      </c>
      <c r="Z30" s="17">
        <v>57.326430000000002</v>
      </c>
      <c r="AA30" s="17">
        <v>-35.326430000000002</v>
      </c>
      <c r="AB30" s="17">
        <v>109.5</v>
      </c>
      <c r="AC30" s="17">
        <v>109.98820000000001</v>
      </c>
      <c r="AD30" s="17">
        <v>91.364000000000004</v>
      </c>
      <c r="AE30" s="17">
        <v>18.135999999999999</v>
      </c>
      <c r="AF30" s="17"/>
      <c r="AG30" s="17"/>
      <c r="AH30" s="17"/>
      <c r="AI30" s="17">
        <v>0</v>
      </c>
      <c r="AJ30" s="17"/>
      <c r="AK30" s="17"/>
      <c r="AL30" s="17"/>
      <c r="AM30" s="17">
        <v>0</v>
      </c>
      <c r="AN30" s="17">
        <v>188</v>
      </c>
      <c r="AO30" s="17">
        <v>196.22801999999999</v>
      </c>
      <c r="AP30" s="17">
        <v>196.22801999999999</v>
      </c>
      <c r="AQ30" s="17">
        <v>-8.2280200000000008</v>
      </c>
      <c r="AR30" s="17">
        <v>207.9</v>
      </c>
      <c r="AS30" s="17">
        <v>196.22801999999999</v>
      </c>
      <c r="AT30" s="17">
        <v>196.22801999999999</v>
      </c>
      <c r="AU30" s="17">
        <v>11.67198</v>
      </c>
      <c r="AV30" s="17">
        <v>212.5</v>
      </c>
      <c r="AW30" s="17">
        <v>196.22801999999999</v>
      </c>
      <c r="AX30" s="17">
        <v>196.22801999999999</v>
      </c>
      <c r="AY30" s="17">
        <v>16.271979999999999</v>
      </c>
      <c r="AZ30" s="17">
        <v>289.89999999999998</v>
      </c>
      <c r="BA30" s="17">
        <v>295.22593999999998</v>
      </c>
      <c r="BB30" s="17">
        <v>295.22593999999998</v>
      </c>
      <c r="BC30" s="17">
        <v>-5.3259400000000001</v>
      </c>
      <c r="BD30" s="17">
        <v>216</v>
      </c>
      <c r="BE30" s="17">
        <v>207.04164</v>
      </c>
      <c r="BF30" s="17">
        <v>207.04164</v>
      </c>
      <c r="BG30" s="17">
        <v>8.9583600000000008</v>
      </c>
      <c r="BH30" s="17">
        <v>111.3</v>
      </c>
      <c r="BI30" s="17">
        <v>103.8317</v>
      </c>
      <c r="BJ30" s="17">
        <v>103.8317</v>
      </c>
      <c r="BK30" s="17">
        <v>7.4683000000000002</v>
      </c>
      <c r="BL30" s="17">
        <v>158.30000000000001</v>
      </c>
      <c r="BM30" s="17">
        <v>226.67355000000001</v>
      </c>
      <c r="BN30" s="17">
        <v>158.75660999999999</v>
      </c>
      <c r="BO30" s="17">
        <v>-0.45661000000000002</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115.8</v>
      </c>
      <c r="CK30" s="17">
        <v>117.29303</v>
      </c>
      <c r="CL30" s="17">
        <v>117.29303</v>
      </c>
      <c r="CM30" s="17">
        <v>-1.4930300000000001</v>
      </c>
      <c r="CN30" s="17">
        <v>7.6</v>
      </c>
      <c r="CO30" s="17"/>
      <c r="CP30" s="17"/>
      <c r="CQ30" s="17">
        <v>7.6</v>
      </c>
      <c r="CR30" s="17">
        <v>5.9</v>
      </c>
      <c r="CS30" s="17">
        <v>2.8177599999999998</v>
      </c>
      <c r="CT30" s="17">
        <v>2.8177599999999998</v>
      </c>
      <c r="CU30" s="17">
        <v>3.0822400000000001</v>
      </c>
      <c r="CV30" s="17"/>
      <c r="CW30" s="17"/>
      <c r="CX30" s="17"/>
      <c r="CY30" s="17">
        <v>0</v>
      </c>
      <c r="CZ30" s="17">
        <v>6.1</v>
      </c>
      <c r="DA30" s="17">
        <v>6.8787000000000003</v>
      </c>
      <c r="DB30" s="17">
        <v>6.8787000000000003</v>
      </c>
      <c r="DC30" s="17">
        <v>-0.77869999999999995</v>
      </c>
      <c r="DD30" s="17">
        <v>12.7</v>
      </c>
      <c r="DE30" s="17">
        <v>14.919420000000001</v>
      </c>
      <c r="DF30" s="17">
        <v>14.919420000000001</v>
      </c>
      <c r="DG30" s="17">
        <v>-2.2194199999999999</v>
      </c>
      <c r="DH30" s="17">
        <v>70.099999999999994</v>
      </c>
      <c r="DI30" s="17">
        <v>73.036140000000003</v>
      </c>
      <c r="DJ30" s="17">
        <v>66.861429999999999</v>
      </c>
      <c r="DK30" s="17">
        <v>3.2385700000000002</v>
      </c>
      <c r="DL30" s="17"/>
      <c r="DM30" s="17"/>
      <c r="DN30" s="17"/>
      <c r="DO30" s="17">
        <v>0</v>
      </c>
      <c r="DP30" s="17"/>
      <c r="DQ30" s="17"/>
      <c r="DR30" s="17"/>
      <c r="DS30" s="17">
        <v>0</v>
      </c>
      <c r="DT30" s="17"/>
      <c r="DU30" s="17"/>
      <c r="DV30" s="17"/>
      <c r="DW30" s="17">
        <v>0</v>
      </c>
      <c r="DX30" s="17">
        <v>0</v>
      </c>
      <c r="DY30" s="17">
        <v>5</v>
      </c>
      <c r="DZ30" s="17">
        <v>5</v>
      </c>
      <c r="EA30" s="17">
        <v>-5</v>
      </c>
      <c r="EB30" s="17">
        <v>73.8</v>
      </c>
      <c r="EC30" s="17">
        <v>59.931359999999998</v>
      </c>
      <c r="ED30" s="17">
        <v>59.111669999999997</v>
      </c>
      <c r="EE30" s="17">
        <v>14.688330000000001</v>
      </c>
      <c r="EF30" s="17">
        <v>79.8</v>
      </c>
      <c r="EG30" s="17">
        <v>101.45631</v>
      </c>
      <c r="EH30" s="17">
        <v>98.00067</v>
      </c>
      <c r="EI30" s="17">
        <v>-18.200669999999999</v>
      </c>
      <c r="EJ30" s="17"/>
      <c r="EK30" s="17"/>
      <c r="EL30" s="17"/>
      <c r="EM30" s="17">
        <v>0</v>
      </c>
      <c r="EN30" s="17"/>
      <c r="EO30" s="17"/>
      <c r="EP30" s="17"/>
      <c r="EQ30" s="17">
        <v>0</v>
      </c>
      <c r="ER30" s="17"/>
      <c r="ES30" s="17"/>
      <c r="ET30" s="17"/>
      <c r="EU30" s="17">
        <v>0</v>
      </c>
      <c r="EV30" s="17">
        <v>0</v>
      </c>
      <c r="EW30" s="17"/>
      <c r="EX30" s="17"/>
      <c r="EY30" s="17">
        <v>0</v>
      </c>
      <c r="EZ30" s="17">
        <v>0</v>
      </c>
      <c r="FA30" s="17"/>
      <c r="FB30" s="17">
        <v>179.19807</v>
      </c>
      <c r="FC30" s="17">
        <v>-179.19807</v>
      </c>
      <c r="FD30" s="17">
        <v>42.5</v>
      </c>
      <c r="FE30" s="17">
        <v>25.99446</v>
      </c>
      <c r="FF30" s="17">
        <v>25.99446</v>
      </c>
      <c r="FG30" s="17">
        <v>16.50554</v>
      </c>
      <c r="FH30" s="17">
        <v>0</v>
      </c>
      <c r="FI30" s="17"/>
      <c r="FJ30" s="17"/>
      <c r="FK30" s="17">
        <v>0</v>
      </c>
      <c r="FL30" s="17"/>
      <c r="FM30" s="17"/>
      <c r="FN30" s="17"/>
      <c r="FO30" s="17">
        <v>0</v>
      </c>
      <c r="FP30" s="17">
        <v>18.2</v>
      </c>
      <c r="FQ30" s="17">
        <v>17.386510000000001</v>
      </c>
      <c r="FR30" s="17">
        <v>16.68403</v>
      </c>
      <c r="FS30" s="17">
        <v>1.51597</v>
      </c>
      <c r="FT30" s="17">
        <v>9.9</v>
      </c>
      <c r="FU30" s="17">
        <v>9.5</v>
      </c>
      <c r="FV30" s="17">
        <v>9.5</v>
      </c>
      <c r="FW30" s="17">
        <v>0.4</v>
      </c>
      <c r="FX30" s="17">
        <v>60.7</v>
      </c>
      <c r="FY30" s="17">
        <v>64.093320000000006</v>
      </c>
      <c r="FZ30" s="17">
        <v>64.093320000000006</v>
      </c>
      <c r="GA30" s="17">
        <v>-3.3933200000000001</v>
      </c>
      <c r="GB30" s="17">
        <v>182.6</v>
      </c>
      <c r="GC30" s="17">
        <v>184.91498000000001</v>
      </c>
      <c r="GD30" s="17">
        <v>184.91498000000001</v>
      </c>
      <c r="GE30" s="17">
        <v>-2.3149799999999998</v>
      </c>
      <c r="GF30" s="17">
        <v>182.8</v>
      </c>
      <c r="GG30" s="17">
        <v>184.91498000000001</v>
      </c>
      <c r="GH30" s="17">
        <v>184.91498000000001</v>
      </c>
      <c r="GI30" s="17">
        <v>-2.1149800000000001</v>
      </c>
      <c r="GJ30" s="17">
        <v>183.9</v>
      </c>
      <c r="GK30" s="17">
        <v>185.47028</v>
      </c>
      <c r="GL30" s="17">
        <v>185.47028</v>
      </c>
      <c r="GM30" s="17">
        <v>-1.5702799999999999</v>
      </c>
      <c r="GN30" s="17">
        <v>86.2</v>
      </c>
      <c r="GO30" s="17">
        <v>98.027479999999997</v>
      </c>
      <c r="GP30" s="17">
        <v>78.95693</v>
      </c>
      <c r="GQ30" s="17">
        <v>7.2430700000000003</v>
      </c>
      <c r="GR30" s="17">
        <v>7.7</v>
      </c>
      <c r="GS30" s="17"/>
      <c r="GT30" s="17"/>
      <c r="GU30" s="17">
        <v>7.7</v>
      </c>
      <c r="GV30" s="17">
        <v>8.8000000000000007</v>
      </c>
      <c r="GW30" s="17">
        <v>7.8757999999999999</v>
      </c>
      <c r="GX30" s="17">
        <v>7.8757999999999999</v>
      </c>
      <c r="GY30" s="17">
        <v>0.92420000000000002</v>
      </c>
      <c r="GZ30" s="17">
        <v>18.600000000000001</v>
      </c>
      <c r="HA30" s="17">
        <v>24.742270000000001</v>
      </c>
      <c r="HB30" s="17">
        <v>18</v>
      </c>
      <c r="HC30" s="17">
        <v>0.6</v>
      </c>
      <c r="HD30" s="17">
        <v>22.5</v>
      </c>
      <c r="HE30" s="17">
        <v>21.751460000000002</v>
      </c>
      <c r="HF30" s="17">
        <v>21.751460000000002</v>
      </c>
      <c r="HG30" s="17">
        <v>0.74853999999999998</v>
      </c>
      <c r="HH30" s="17"/>
      <c r="HI30" s="17"/>
      <c r="HJ30" s="17"/>
      <c r="HK30" s="17">
        <v>0</v>
      </c>
      <c r="HL30" s="17">
        <v>17.8</v>
      </c>
      <c r="HM30" s="17">
        <v>13.13129</v>
      </c>
      <c r="HN30" s="17">
        <v>13.13129</v>
      </c>
      <c r="HO30" s="17">
        <v>4.6687099999999999</v>
      </c>
      <c r="HP30" s="17">
        <v>37.4</v>
      </c>
      <c r="HQ30" s="17">
        <v>85</v>
      </c>
      <c r="HR30" s="17">
        <v>85</v>
      </c>
      <c r="HS30" s="17">
        <v>-47.6</v>
      </c>
      <c r="HT30" s="17"/>
      <c r="HU30" s="17"/>
      <c r="HV30" s="17"/>
      <c r="HW30" s="17">
        <v>0</v>
      </c>
      <c r="HX30" s="17"/>
      <c r="HY30" s="17"/>
      <c r="HZ30" s="17"/>
      <c r="IA30" s="17">
        <v>0</v>
      </c>
      <c r="IB30" s="17">
        <v>59.3</v>
      </c>
      <c r="IC30" s="17">
        <v>85.482579999999999</v>
      </c>
      <c r="ID30" s="17">
        <v>85.482579999999999</v>
      </c>
      <c r="IE30" s="17">
        <v>-26.182580000000002</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65.400000000000006</v>
      </c>
      <c r="JE30" s="17">
        <v>83.213999999999999</v>
      </c>
      <c r="JF30" s="17">
        <v>71.105410000000006</v>
      </c>
      <c r="JG30" s="17">
        <v>-5.7054099999999996</v>
      </c>
      <c r="JH30" s="17">
        <v>171.7</v>
      </c>
      <c r="JI30" s="17">
        <v>184.79503</v>
      </c>
      <c r="JJ30" s="17">
        <v>184.79503</v>
      </c>
      <c r="JK30" s="17">
        <v>-13.09503</v>
      </c>
      <c r="JL30" s="17">
        <v>169.9</v>
      </c>
      <c r="JM30" s="17">
        <v>184.79503</v>
      </c>
      <c r="JN30" s="17">
        <v>184.79503</v>
      </c>
      <c r="JO30" s="17">
        <v>-14.89503</v>
      </c>
      <c r="JP30" s="17">
        <v>204.7</v>
      </c>
      <c r="JQ30" s="17">
        <v>184.79503</v>
      </c>
      <c r="JR30" s="17">
        <v>184.79503</v>
      </c>
      <c r="JS30" s="17">
        <v>19.904969999999999</v>
      </c>
      <c r="JT30" s="17">
        <v>265.60000000000002</v>
      </c>
      <c r="JU30" s="17">
        <v>278.02494999999999</v>
      </c>
      <c r="JV30" s="17">
        <v>278.02494999999999</v>
      </c>
      <c r="JW30" s="17">
        <v>-12.424950000000001</v>
      </c>
      <c r="JX30" s="17">
        <v>74.2</v>
      </c>
      <c r="JY30" s="17">
        <v>73.590999999999994</v>
      </c>
      <c r="JZ30" s="17">
        <v>73.590999999999994</v>
      </c>
      <c r="KA30" s="17">
        <v>0.60899999999999999</v>
      </c>
      <c r="KB30" s="17">
        <v>36.200000000000003</v>
      </c>
      <c r="KC30" s="17">
        <v>36.905999999999999</v>
      </c>
      <c r="KD30" s="17">
        <v>36.905999999999999</v>
      </c>
      <c r="KE30" s="17">
        <v>-0.70599999999999996</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1.5</v>
      </c>
      <c r="LA30" s="17"/>
      <c r="LB30" s="17">
        <v>1.8</v>
      </c>
      <c r="LC30" s="17">
        <v>-0.3</v>
      </c>
      <c r="LD30" s="17">
        <v>1</v>
      </c>
      <c r="LE30" s="17">
        <v>0.37169999999999997</v>
      </c>
      <c r="LF30" s="17">
        <v>0.37169999999999997</v>
      </c>
      <c r="LG30" s="17">
        <v>0.62829999999999997</v>
      </c>
      <c r="LH30" s="17">
        <v>96.6</v>
      </c>
      <c r="LI30" s="17">
        <v>168.86994000000001</v>
      </c>
      <c r="LJ30" s="17">
        <v>105.20990999999999</v>
      </c>
      <c r="LK30" s="17">
        <v>-8.6099099999999993</v>
      </c>
      <c r="LL30" s="17">
        <v>78</v>
      </c>
      <c r="LM30" s="17">
        <v>91.995949999999993</v>
      </c>
      <c r="LN30" s="17">
        <v>88.17698</v>
      </c>
      <c r="LO30" s="17">
        <v>-10.17698</v>
      </c>
      <c r="LP30" s="17">
        <v>65.900000000000006</v>
      </c>
      <c r="LQ30" s="17">
        <v>67.133979999999994</v>
      </c>
      <c r="LR30" s="17">
        <v>67.133979999999994</v>
      </c>
      <c r="LS30" s="17">
        <v>-1.2339800000000001</v>
      </c>
      <c r="LT30" s="17">
        <v>69.5</v>
      </c>
      <c r="LU30" s="17">
        <v>70.298969999999997</v>
      </c>
      <c r="LV30" s="17">
        <v>72.37388</v>
      </c>
      <c r="LW30" s="17">
        <v>-2.8738800000000002</v>
      </c>
      <c r="LX30" s="17">
        <v>29.9</v>
      </c>
      <c r="LY30" s="17">
        <v>29.951460000000001</v>
      </c>
      <c r="LZ30" s="17">
        <v>29.951460000000001</v>
      </c>
      <c r="MA30" s="17">
        <v>-5.1459999999999999E-2</v>
      </c>
      <c r="MB30" s="17"/>
      <c r="MC30" s="17"/>
      <c r="MD30" s="17"/>
      <c r="ME30" s="17">
        <v>0</v>
      </c>
      <c r="MF30" s="17">
        <v>0</v>
      </c>
      <c r="MG30" s="17"/>
      <c r="MH30" s="17"/>
      <c r="MI30" s="17">
        <v>0</v>
      </c>
      <c r="MJ30" s="17"/>
      <c r="MK30" s="17"/>
      <c r="ML30" s="17"/>
      <c r="MM30" s="17">
        <v>0</v>
      </c>
      <c r="MN30" s="17">
        <v>146.69999999999999</v>
      </c>
      <c r="MO30" s="17">
        <v>151.08876000000001</v>
      </c>
      <c r="MP30" s="17">
        <v>159.10807</v>
      </c>
      <c r="MQ30" s="17">
        <v>-12.40807</v>
      </c>
      <c r="MR30" s="17">
        <v>149.19999999999999</v>
      </c>
      <c r="MS30" s="17">
        <v>151.08876000000001</v>
      </c>
      <c r="MT30" s="17">
        <v>159.10807</v>
      </c>
      <c r="MU30" s="17">
        <v>-9.9080700000000004</v>
      </c>
      <c r="MV30" s="17">
        <v>150.5</v>
      </c>
      <c r="MW30" s="17">
        <v>151.54248000000001</v>
      </c>
      <c r="MX30" s="17">
        <v>159.58587</v>
      </c>
      <c r="MY30" s="17">
        <v>-9.0858699999999999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218.3</v>
      </c>
      <c r="NU30" s="17">
        <v>206.29038</v>
      </c>
      <c r="NV30" s="17">
        <v>206.29038</v>
      </c>
      <c r="NW30" s="17">
        <v>12.00962</v>
      </c>
      <c r="NX30" s="17">
        <v>104.9</v>
      </c>
      <c r="NY30" s="17">
        <v>103.45493</v>
      </c>
      <c r="NZ30" s="17">
        <v>103.45493</v>
      </c>
      <c r="OA30" s="17">
        <v>1.4450700000000001</v>
      </c>
      <c r="OB30" s="17">
        <v>1.3</v>
      </c>
      <c r="OC30" s="17">
        <v>1.224</v>
      </c>
      <c r="OD30" s="17">
        <v>1.224</v>
      </c>
      <c r="OE30" s="17">
        <v>7.5999999999999998E-2</v>
      </c>
      <c r="OF30" s="17">
        <v>33.4</v>
      </c>
      <c r="OG30" s="17">
        <v>43.79</v>
      </c>
      <c r="OH30" s="17">
        <v>43.79</v>
      </c>
      <c r="OI30" s="17">
        <v>-10.39</v>
      </c>
      <c r="OJ30" s="17">
        <v>79.7</v>
      </c>
      <c r="OK30" s="17">
        <v>79.974999999999994</v>
      </c>
      <c r="OL30" s="17">
        <v>79.974999999999994</v>
      </c>
      <c r="OM30" s="17">
        <v>-0.27500000000000002</v>
      </c>
      <c r="ON30" s="17">
        <v>15.3</v>
      </c>
      <c r="OO30" s="17">
        <v>15.391</v>
      </c>
      <c r="OP30" s="17">
        <v>15.391</v>
      </c>
      <c r="OQ30" s="17">
        <v>-9.0999999999999998E-2</v>
      </c>
      <c r="OR30" s="17">
        <v>0.4</v>
      </c>
      <c r="OS30" s="17">
        <v>0.3</v>
      </c>
      <c r="OT30" s="17">
        <v>0.3</v>
      </c>
      <c r="OU30" s="17">
        <v>0.1</v>
      </c>
      <c r="OV30" s="17">
        <v>4.7</v>
      </c>
      <c r="OW30" s="17">
        <v>4.2</v>
      </c>
      <c r="OX30" s="17">
        <v>4.2</v>
      </c>
      <c r="OY30" s="17">
        <v>0.5</v>
      </c>
      <c r="OZ30" s="17"/>
      <c r="PA30" s="17"/>
      <c r="PB30" s="17"/>
      <c r="PC30" s="17">
        <v>0</v>
      </c>
      <c r="PD30" s="17">
        <v>10</v>
      </c>
      <c r="PE30" s="17">
        <v>9</v>
      </c>
      <c r="PF30" s="17">
        <v>9</v>
      </c>
      <c r="PG30" s="17">
        <v>1</v>
      </c>
      <c r="PH30" s="17">
        <v>1.9</v>
      </c>
      <c r="PI30" s="17">
        <v>4.6569799999999999</v>
      </c>
      <c r="PJ30" s="17">
        <v>4.4031200000000004</v>
      </c>
      <c r="PK30" s="17">
        <v>-2.50312</v>
      </c>
      <c r="PL30" s="17">
        <v>207.2</v>
      </c>
      <c r="PM30" s="17">
        <v>206</v>
      </c>
      <c r="PN30" s="17">
        <v>206</v>
      </c>
      <c r="PO30" s="17">
        <v>1.2</v>
      </c>
      <c r="PP30" s="17">
        <v>0.2</v>
      </c>
      <c r="PQ30" s="17">
        <v>1</v>
      </c>
      <c r="PR30" s="17">
        <v>1</v>
      </c>
      <c r="PS30" s="17">
        <v>-0.8</v>
      </c>
      <c r="PT30" s="17">
        <v>1.4</v>
      </c>
      <c r="PU30" s="17">
        <v>1.4</v>
      </c>
      <c r="PV30" s="17">
        <v>1.4</v>
      </c>
      <c r="PW30" s="17">
        <v>0</v>
      </c>
      <c r="PX30" s="17">
        <v>4.3</v>
      </c>
      <c r="PY30" s="17">
        <v>4</v>
      </c>
      <c r="PZ30" s="17">
        <v>4</v>
      </c>
      <c r="QA30" s="17">
        <v>0.3</v>
      </c>
      <c r="QB30" s="17">
        <v>20</v>
      </c>
      <c r="QC30" s="17">
        <v>19.417480000000001</v>
      </c>
      <c r="QD30" s="17">
        <v>19.417480000000001</v>
      </c>
      <c r="QE30" s="17">
        <v>0.58252000000000004</v>
      </c>
      <c r="QF30" s="17">
        <v>8.5</v>
      </c>
      <c r="QG30" s="17">
        <v>9</v>
      </c>
      <c r="QH30" s="17">
        <v>9</v>
      </c>
      <c r="QI30" s="17">
        <v>-0.5</v>
      </c>
      <c r="QJ30" s="17">
        <v>3.7</v>
      </c>
      <c r="QK30" s="17">
        <v>3.5</v>
      </c>
      <c r="QL30" s="17">
        <v>3.5</v>
      </c>
      <c r="QM30" s="17">
        <v>0.2</v>
      </c>
      <c r="QN30" s="17">
        <v>3.4</v>
      </c>
      <c r="QO30" s="17">
        <v>3.4</v>
      </c>
      <c r="QP30" s="17">
        <v>3.4</v>
      </c>
      <c r="QQ30" s="17">
        <v>0</v>
      </c>
      <c r="QR30" s="17">
        <v>17.399999999999999</v>
      </c>
      <c r="QS30" s="17">
        <v>17.475729999999999</v>
      </c>
      <c r="QT30" s="17">
        <v>17.475729999999999</v>
      </c>
      <c r="QU30" s="17">
        <v>-7.5730000000000006E-2</v>
      </c>
      <c r="QV30" s="17">
        <v>15</v>
      </c>
      <c r="QW30" s="17">
        <v>15.736000000000001</v>
      </c>
      <c r="QX30" s="17">
        <v>15.736000000000001</v>
      </c>
      <c r="QY30" s="17">
        <v>-0.73599999999999999</v>
      </c>
      <c r="QZ30" s="17">
        <v>18.600000000000001</v>
      </c>
      <c r="RA30" s="17">
        <v>18.702000000000002</v>
      </c>
      <c r="RB30" s="17">
        <v>18.702000000000002</v>
      </c>
      <c r="RC30" s="17">
        <v>-0.10199999999999999</v>
      </c>
      <c r="RD30" s="17">
        <v>9</v>
      </c>
      <c r="RE30" s="17">
        <v>5.8090000000000002</v>
      </c>
      <c r="RF30" s="17">
        <v>5.8090000000000002</v>
      </c>
      <c r="RG30" s="17">
        <v>3.1909999999999998</v>
      </c>
      <c r="RH30" s="17">
        <v>29.2</v>
      </c>
      <c r="RI30" s="17">
        <v>19.422999999999998</v>
      </c>
      <c r="RJ30" s="17">
        <v>19.422999999999998</v>
      </c>
      <c r="RK30" s="17">
        <v>9.7769999999999992</v>
      </c>
      <c r="RL30" s="17">
        <v>19.5</v>
      </c>
      <c r="RM30" s="17">
        <v>19.536000000000001</v>
      </c>
      <c r="RN30" s="17">
        <v>19.536000000000001</v>
      </c>
      <c r="RO30" s="17">
        <v>-3.5999999999999997E-2</v>
      </c>
      <c r="RP30" s="17">
        <v>1.9</v>
      </c>
      <c r="RQ30" s="17">
        <v>1.95</v>
      </c>
      <c r="RR30" s="17">
        <v>1.95</v>
      </c>
      <c r="RS30" s="17">
        <v>-0.05</v>
      </c>
      <c r="RT30" s="17">
        <v>13.9</v>
      </c>
      <c r="RU30" s="17">
        <v>19.772790000000001</v>
      </c>
      <c r="RV30" s="17">
        <v>19.772790000000001</v>
      </c>
      <c r="RW30" s="17">
        <v>-5.8727900000000002</v>
      </c>
      <c r="RX30" s="17">
        <v>1.4</v>
      </c>
      <c r="RY30" s="17">
        <v>1</v>
      </c>
      <c r="RZ30" s="17">
        <v>1</v>
      </c>
      <c r="SA30" s="17">
        <v>0.4</v>
      </c>
      <c r="SB30" s="17">
        <v>0.4</v>
      </c>
      <c r="SC30" s="17">
        <v>0.4</v>
      </c>
      <c r="SD30" s="17">
        <v>0.4</v>
      </c>
      <c r="SE30" s="17">
        <v>0</v>
      </c>
      <c r="SF30" s="17">
        <v>5.2</v>
      </c>
      <c r="SG30" s="17">
        <v>3.5</v>
      </c>
      <c r="SH30" s="17">
        <v>3.5</v>
      </c>
      <c r="SI30" s="17">
        <v>1.7</v>
      </c>
      <c r="SJ30" s="17">
        <v>2.2999999999999998</v>
      </c>
      <c r="SK30" s="17">
        <v>2.2999999999999998</v>
      </c>
      <c r="SL30" s="17">
        <v>2.2999999999999998</v>
      </c>
      <c r="SM30" s="17">
        <v>0</v>
      </c>
      <c r="SN30" s="17">
        <v>3</v>
      </c>
      <c r="SO30" s="17">
        <v>3</v>
      </c>
      <c r="SP30" s="17">
        <v>3</v>
      </c>
      <c r="SQ30" s="17">
        <v>0</v>
      </c>
      <c r="SR30" s="17">
        <v>4.2</v>
      </c>
      <c r="SS30" s="17">
        <v>4.5</v>
      </c>
      <c r="ST30" s="17">
        <v>4.5</v>
      </c>
      <c r="SU30" s="17">
        <v>-0.3</v>
      </c>
      <c r="SV30" s="17">
        <v>10</v>
      </c>
      <c r="SW30" s="17">
        <v>10</v>
      </c>
      <c r="SX30" s="17">
        <v>10</v>
      </c>
      <c r="SY30" s="17">
        <v>0</v>
      </c>
      <c r="SZ30" s="17">
        <v>20.6</v>
      </c>
      <c r="TA30" s="17">
        <v>20.324000000000002</v>
      </c>
      <c r="TB30" s="17">
        <v>20.324000000000002</v>
      </c>
      <c r="TC30" s="17">
        <v>0.27600000000000002</v>
      </c>
      <c r="TD30" s="17">
        <v>54</v>
      </c>
      <c r="TE30" s="17">
        <v>46.707000000000001</v>
      </c>
      <c r="TF30" s="17">
        <v>46.707000000000001</v>
      </c>
      <c r="TG30" s="17">
        <v>7.2930000000000001</v>
      </c>
      <c r="TH30" s="17">
        <v>37.299999999999997</v>
      </c>
      <c r="TI30" s="17">
        <v>37.993000000000002</v>
      </c>
      <c r="TJ30" s="17">
        <v>37.993000000000002</v>
      </c>
      <c r="TK30" s="17">
        <v>-0.69299999999999995</v>
      </c>
      <c r="TL30" s="17">
        <v>22.4</v>
      </c>
      <c r="TM30" s="17">
        <v>24.76</v>
      </c>
      <c r="TN30" s="17">
        <v>24.76</v>
      </c>
      <c r="TO30" s="17">
        <v>-2.36</v>
      </c>
      <c r="TP30" s="17">
        <v>40.1</v>
      </c>
      <c r="TQ30" s="17">
        <v>33.220999999999997</v>
      </c>
      <c r="TR30" s="17">
        <v>33.220999999999997</v>
      </c>
      <c r="TS30" s="17">
        <v>6.8789999999999996</v>
      </c>
      <c r="TT30" s="17">
        <v>1.6</v>
      </c>
      <c r="TU30" s="17">
        <v>3.0990000000000002</v>
      </c>
      <c r="TV30" s="17">
        <v>3.0990000000000002</v>
      </c>
      <c r="TW30" s="17">
        <v>-1.4990000000000001</v>
      </c>
      <c r="TX30" s="17">
        <v>0.6</v>
      </c>
      <c r="TY30" s="17">
        <v>2.641</v>
      </c>
      <c r="TZ30" s="17">
        <v>2.641</v>
      </c>
      <c r="UA30" s="17">
        <v>-2.0409999999999999</v>
      </c>
      <c r="UB30" s="17">
        <v>10.5</v>
      </c>
      <c r="UC30" s="17">
        <v>6</v>
      </c>
      <c r="UD30" s="17">
        <v>6</v>
      </c>
      <c r="UE30" s="17">
        <v>4.5</v>
      </c>
      <c r="UF30" s="17">
        <v>4.0999999999999996</v>
      </c>
      <c r="UG30" s="17">
        <v>2.5</v>
      </c>
      <c r="UH30" s="17">
        <v>2.5</v>
      </c>
      <c r="UI30" s="17">
        <v>1.6</v>
      </c>
      <c r="UJ30" s="17">
        <v>7.6</v>
      </c>
      <c r="UK30" s="17">
        <v>7.3</v>
      </c>
      <c r="UL30" s="17">
        <v>7.3</v>
      </c>
      <c r="UM30" s="17">
        <v>0.3</v>
      </c>
      <c r="UN30" s="17">
        <v>4.2</v>
      </c>
      <c r="UO30" s="17">
        <v>4</v>
      </c>
      <c r="UP30" s="17">
        <v>4</v>
      </c>
      <c r="UQ30" s="17">
        <v>0.2</v>
      </c>
      <c r="UR30" s="17">
        <v>4.9000000000000004</v>
      </c>
      <c r="US30" s="17">
        <v>4</v>
      </c>
      <c r="UT30" s="17">
        <v>4</v>
      </c>
      <c r="UU30" s="17">
        <v>0.9</v>
      </c>
      <c r="UV30" s="17">
        <v>5.0999999999999996</v>
      </c>
      <c r="UW30" s="17">
        <v>4.2</v>
      </c>
      <c r="UX30" s="17">
        <v>4.2</v>
      </c>
      <c r="UY30" s="17">
        <v>0.9</v>
      </c>
      <c r="UZ30" s="17">
        <v>12.8</v>
      </c>
      <c r="VA30" s="17">
        <v>14.303000000000001</v>
      </c>
      <c r="VB30" s="17">
        <v>14.303000000000001</v>
      </c>
      <c r="VC30" s="17">
        <v>-1.5029999999999999</v>
      </c>
      <c r="VD30" s="17">
        <v>252.8</v>
      </c>
      <c r="VE30" s="17">
        <v>223.654</v>
      </c>
      <c r="VF30" s="17">
        <v>223.654</v>
      </c>
      <c r="VG30" s="17">
        <v>29.146000000000001</v>
      </c>
      <c r="VH30" s="17">
        <v>17.7</v>
      </c>
      <c r="VI30" s="17">
        <v>15.904</v>
      </c>
      <c r="VJ30" s="17">
        <v>15.904</v>
      </c>
      <c r="VK30" s="17">
        <v>1.796</v>
      </c>
      <c r="VL30" s="17">
        <v>146.9</v>
      </c>
      <c r="VM30" s="17">
        <v>144.465</v>
      </c>
      <c r="VN30" s="17">
        <v>144.465</v>
      </c>
      <c r="VO30" s="17">
        <v>2.4350000000000001</v>
      </c>
      <c r="VP30" s="17">
        <v>0.6</v>
      </c>
      <c r="VQ30" s="17">
        <v>0.6</v>
      </c>
      <c r="VR30" s="17">
        <v>0.6</v>
      </c>
      <c r="VS30" s="17">
        <v>0</v>
      </c>
      <c r="VT30" s="17">
        <v>102.2</v>
      </c>
      <c r="VU30" s="17">
        <v>36</v>
      </c>
      <c r="VV30" s="17">
        <v>36</v>
      </c>
      <c r="VW30" s="17">
        <v>66.2</v>
      </c>
      <c r="VX30" s="17">
        <v>114.3</v>
      </c>
      <c r="VY30" s="17">
        <v>57</v>
      </c>
      <c r="VZ30" s="17">
        <v>57</v>
      </c>
      <c r="WA30" s="17">
        <v>57.3</v>
      </c>
      <c r="WB30" s="17">
        <v>106.8</v>
      </c>
      <c r="WC30" s="17">
        <v>109.384</v>
      </c>
      <c r="WD30" s="17">
        <v>109.384</v>
      </c>
      <c r="WE30" s="17">
        <v>-2.5840000000000001</v>
      </c>
      <c r="WF30" s="17">
        <v>2.1</v>
      </c>
      <c r="WG30" s="17">
        <v>3</v>
      </c>
      <c r="WH30" s="17">
        <v>3</v>
      </c>
      <c r="WI30" s="17">
        <v>-0.9</v>
      </c>
      <c r="WJ30" s="17">
        <v>2.4</v>
      </c>
      <c r="WK30" s="17">
        <v>2.4</v>
      </c>
      <c r="WL30" s="17">
        <v>2.4</v>
      </c>
      <c r="WM30" s="17">
        <v>0</v>
      </c>
      <c r="WN30" s="17">
        <v>2.2999999999999998</v>
      </c>
      <c r="WO30" s="17">
        <v>2.4</v>
      </c>
      <c r="WP30" s="17">
        <v>2.4</v>
      </c>
      <c r="WQ30" s="17">
        <v>-0.1</v>
      </c>
      <c r="WR30" s="17">
        <v>2</v>
      </c>
      <c r="WS30" s="17">
        <v>2.8</v>
      </c>
      <c r="WT30" s="17">
        <v>2.8</v>
      </c>
      <c r="WU30" s="17">
        <v>-0.8</v>
      </c>
      <c r="WV30" s="17">
        <v>18.100000000000001</v>
      </c>
      <c r="WW30" s="17">
        <v>19.277999999999999</v>
      </c>
      <c r="WX30" s="17">
        <v>19.277999999999999</v>
      </c>
      <c r="WY30" s="17">
        <v>-1.1779999999999999</v>
      </c>
      <c r="WZ30" s="17">
        <v>7.2</v>
      </c>
      <c r="XA30" s="17">
        <v>7.6</v>
      </c>
      <c r="XB30" s="17">
        <v>7.6</v>
      </c>
      <c r="XC30" s="17">
        <v>-0.4</v>
      </c>
      <c r="XD30" s="17">
        <v>20</v>
      </c>
      <c r="XE30" s="17">
        <v>19.223299999999998</v>
      </c>
      <c r="XF30" s="17">
        <v>19.223299999999998</v>
      </c>
      <c r="XG30" s="17">
        <v>0.77669999999999995</v>
      </c>
      <c r="XH30" s="17">
        <v>9.6999999999999993</v>
      </c>
      <c r="XI30" s="17">
        <v>10.8</v>
      </c>
      <c r="XJ30" s="17">
        <v>10.8</v>
      </c>
      <c r="XK30" s="17">
        <v>-1.1000000000000001</v>
      </c>
      <c r="XL30" s="17">
        <v>28.18</v>
      </c>
      <c r="XM30" s="17">
        <v>28</v>
      </c>
      <c r="XN30" s="17">
        <v>28</v>
      </c>
      <c r="XO30" s="17">
        <v>0.18</v>
      </c>
      <c r="XP30" s="17">
        <v>29.76</v>
      </c>
      <c r="XQ30" s="17">
        <v>28</v>
      </c>
      <c r="XR30" s="17">
        <v>28</v>
      </c>
      <c r="XS30" s="17">
        <v>1.76</v>
      </c>
      <c r="XT30" s="17">
        <v>16.899999999999999</v>
      </c>
      <c r="XU30" s="17">
        <v>14</v>
      </c>
      <c r="XV30" s="17">
        <v>14</v>
      </c>
      <c r="XW30" s="17">
        <v>2.9</v>
      </c>
      <c r="XX30" s="17">
        <v>17.600000000000001</v>
      </c>
      <c r="XY30" s="17">
        <v>19</v>
      </c>
      <c r="XZ30" s="17">
        <v>19</v>
      </c>
      <c r="YA30" s="17">
        <v>-1.4</v>
      </c>
      <c r="YB30" s="17">
        <v>7</v>
      </c>
      <c r="YC30" s="17">
        <v>7.86</v>
      </c>
      <c r="YD30" s="17">
        <v>7.86</v>
      </c>
      <c r="YE30" s="17">
        <v>-0.86</v>
      </c>
      <c r="YF30" s="17">
        <v>10.99</v>
      </c>
      <c r="YG30" s="17">
        <v>11</v>
      </c>
      <c r="YH30" s="17">
        <v>11</v>
      </c>
      <c r="YI30" s="17">
        <v>-0.01</v>
      </c>
    </row>
    <row r="31" spans="1:659" ht="24" customHeight="1" x14ac:dyDescent="0.25">
      <c r="A31" s="1"/>
      <c r="B31" s="16" t="s">
        <v>92</v>
      </c>
      <c r="C31" s="16" t="s">
        <v>897</v>
      </c>
      <c r="D31" s="17">
        <v>38.6</v>
      </c>
      <c r="E31" s="17">
        <v>24.811219999999999</v>
      </c>
      <c r="F31" s="17">
        <v>23.25422</v>
      </c>
      <c r="G31" s="17">
        <v>15.34578</v>
      </c>
      <c r="H31" s="17">
        <v>627.70000000000005</v>
      </c>
      <c r="I31" s="17">
        <v>635.88252999999997</v>
      </c>
      <c r="J31" s="17">
        <v>635.88252999999997</v>
      </c>
      <c r="K31" s="17">
        <v>-8.1825299999999999</v>
      </c>
      <c r="L31" s="17">
        <v>215.7</v>
      </c>
      <c r="M31" s="17">
        <v>206.86389</v>
      </c>
      <c r="N31" s="17">
        <v>206.86389</v>
      </c>
      <c r="O31" s="17">
        <v>8.8361099999999997</v>
      </c>
      <c r="P31" s="17"/>
      <c r="Q31" s="17"/>
      <c r="R31" s="17"/>
      <c r="S31" s="17">
        <v>0</v>
      </c>
      <c r="T31" s="17"/>
      <c r="U31" s="17"/>
      <c r="V31" s="17"/>
      <c r="W31" s="17">
        <v>0</v>
      </c>
      <c r="X31" s="17">
        <v>39.9</v>
      </c>
      <c r="Y31" s="17">
        <v>61.228160000000003</v>
      </c>
      <c r="Z31" s="17">
        <v>61.228149999999999</v>
      </c>
      <c r="AA31" s="17">
        <v>-21.328150000000001</v>
      </c>
      <c r="AB31" s="17">
        <v>106.8</v>
      </c>
      <c r="AC31" s="17">
        <v>109.98820000000001</v>
      </c>
      <c r="AD31" s="17">
        <v>91.364000000000004</v>
      </c>
      <c r="AE31" s="17">
        <v>15.436</v>
      </c>
      <c r="AF31" s="17"/>
      <c r="AG31" s="17"/>
      <c r="AH31" s="17"/>
      <c r="AI31" s="17">
        <v>0</v>
      </c>
      <c r="AJ31" s="17"/>
      <c r="AK31" s="17"/>
      <c r="AL31" s="17"/>
      <c r="AM31" s="17">
        <v>0</v>
      </c>
      <c r="AN31" s="17">
        <v>181.8</v>
      </c>
      <c r="AO31" s="17">
        <v>196.22801999999999</v>
      </c>
      <c r="AP31" s="17">
        <v>196.22801999999999</v>
      </c>
      <c r="AQ31" s="17">
        <v>-14.42802</v>
      </c>
      <c r="AR31" s="17">
        <v>207.6</v>
      </c>
      <c r="AS31" s="17">
        <v>196.22801999999999</v>
      </c>
      <c r="AT31" s="17">
        <v>196.22801999999999</v>
      </c>
      <c r="AU31" s="17">
        <v>11.371980000000001</v>
      </c>
      <c r="AV31" s="17">
        <v>211.8</v>
      </c>
      <c r="AW31" s="17">
        <v>196.22801999999999</v>
      </c>
      <c r="AX31" s="17">
        <v>196.22801999999999</v>
      </c>
      <c r="AY31" s="17">
        <v>15.57198</v>
      </c>
      <c r="AZ31" s="17">
        <v>286.3</v>
      </c>
      <c r="BA31" s="17">
        <v>295.22593999999998</v>
      </c>
      <c r="BB31" s="17">
        <v>295.22593999999998</v>
      </c>
      <c r="BC31" s="17">
        <v>-8.9259400000000007</v>
      </c>
      <c r="BD31" s="17">
        <v>215.1</v>
      </c>
      <c r="BE31" s="17">
        <v>207.04164</v>
      </c>
      <c r="BF31" s="17">
        <v>207.04164</v>
      </c>
      <c r="BG31" s="17">
        <v>8.0583600000000004</v>
      </c>
      <c r="BH31" s="17">
        <v>111.2</v>
      </c>
      <c r="BI31" s="17">
        <v>103.8317</v>
      </c>
      <c r="BJ31" s="17">
        <v>103.8317</v>
      </c>
      <c r="BK31" s="17">
        <v>7.3682999999999996</v>
      </c>
      <c r="BL31" s="17">
        <v>167.7</v>
      </c>
      <c r="BM31" s="17">
        <v>221.3887</v>
      </c>
      <c r="BN31" s="17">
        <v>160.31265999999999</v>
      </c>
      <c r="BO31" s="17">
        <v>7.38734</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113.8</v>
      </c>
      <c r="CK31" s="17">
        <v>117.29303</v>
      </c>
      <c r="CL31" s="17">
        <v>117.29303</v>
      </c>
      <c r="CM31" s="17">
        <v>-3.4930300000000001</v>
      </c>
      <c r="CN31" s="17">
        <v>7.7</v>
      </c>
      <c r="CO31" s="17"/>
      <c r="CP31" s="17"/>
      <c r="CQ31" s="17">
        <v>7.7</v>
      </c>
      <c r="CR31" s="17">
        <v>5.9</v>
      </c>
      <c r="CS31" s="17">
        <v>2.8177599999999998</v>
      </c>
      <c r="CT31" s="17">
        <v>2.8177599999999998</v>
      </c>
      <c r="CU31" s="17">
        <v>3.0822400000000001</v>
      </c>
      <c r="CV31" s="17"/>
      <c r="CW31" s="17"/>
      <c r="CX31" s="17"/>
      <c r="CY31" s="17">
        <v>0</v>
      </c>
      <c r="CZ31" s="17">
        <v>6.1</v>
      </c>
      <c r="DA31" s="17">
        <v>6.8787000000000003</v>
      </c>
      <c r="DB31" s="17">
        <v>6.8787000000000003</v>
      </c>
      <c r="DC31" s="17">
        <v>-0.77869999999999995</v>
      </c>
      <c r="DD31" s="17">
        <v>12.7</v>
      </c>
      <c r="DE31" s="17">
        <v>14.919420000000001</v>
      </c>
      <c r="DF31" s="17">
        <v>14.919420000000001</v>
      </c>
      <c r="DG31" s="17">
        <v>-2.2194199999999999</v>
      </c>
      <c r="DH31" s="17">
        <v>70.5</v>
      </c>
      <c r="DI31" s="17">
        <v>70.837389999999999</v>
      </c>
      <c r="DJ31" s="17">
        <v>65.282390000000007</v>
      </c>
      <c r="DK31" s="17">
        <v>5.2176099999999996</v>
      </c>
      <c r="DL31" s="17"/>
      <c r="DM31" s="17"/>
      <c r="DN31" s="17"/>
      <c r="DO31" s="17">
        <v>0</v>
      </c>
      <c r="DP31" s="17"/>
      <c r="DQ31" s="17"/>
      <c r="DR31" s="17"/>
      <c r="DS31" s="17">
        <v>0</v>
      </c>
      <c r="DT31" s="17"/>
      <c r="DU31" s="17"/>
      <c r="DV31" s="17"/>
      <c r="DW31" s="17">
        <v>0</v>
      </c>
      <c r="DX31" s="17">
        <v>0.8</v>
      </c>
      <c r="DY31" s="17">
        <v>5</v>
      </c>
      <c r="DZ31" s="17">
        <v>5</v>
      </c>
      <c r="EA31" s="17">
        <v>-4.2</v>
      </c>
      <c r="EB31" s="17">
        <v>73.900000000000006</v>
      </c>
      <c r="EC31" s="17">
        <v>59.631880000000002</v>
      </c>
      <c r="ED31" s="17">
        <v>58.856310000000001</v>
      </c>
      <c r="EE31" s="17">
        <v>15.04369</v>
      </c>
      <c r="EF31" s="17">
        <v>73</v>
      </c>
      <c r="EG31" s="17">
        <v>110.26321</v>
      </c>
      <c r="EH31" s="17">
        <v>110.26321</v>
      </c>
      <c r="EI31" s="17">
        <v>-37.263210000000001</v>
      </c>
      <c r="EJ31" s="17"/>
      <c r="EK31" s="17"/>
      <c r="EL31" s="17"/>
      <c r="EM31" s="17">
        <v>0</v>
      </c>
      <c r="EN31" s="17"/>
      <c r="EO31" s="17"/>
      <c r="EP31" s="17"/>
      <c r="EQ31" s="17">
        <v>0</v>
      </c>
      <c r="ER31" s="17"/>
      <c r="ES31" s="17"/>
      <c r="ET31" s="17"/>
      <c r="EU31" s="17">
        <v>0</v>
      </c>
      <c r="EV31" s="17">
        <v>0</v>
      </c>
      <c r="EW31" s="17"/>
      <c r="EX31" s="17"/>
      <c r="EY31" s="17">
        <v>0</v>
      </c>
      <c r="EZ31" s="17">
        <v>0</v>
      </c>
      <c r="FA31" s="17"/>
      <c r="FB31" s="17">
        <v>184.6251</v>
      </c>
      <c r="FC31" s="17">
        <v>-184.6251</v>
      </c>
      <c r="FD31" s="17">
        <v>43</v>
      </c>
      <c r="FE31" s="17">
        <v>25.99446</v>
      </c>
      <c r="FF31" s="17">
        <v>25.99446</v>
      </c>
      <c r="FG31" s="17">
        <v>17.00554</v>
      </c>
      <c r="FH31" s="17">
        <v>0</v>
      </c>
      <c r="FI31" s="17"/>
      <c r="FJ31" s="17"/>
      <c r="FK31" s="17">
        <v>0</v>
      </c>
      <c r="FL31" s="17"/>
      <c r="FM31" s="17"/>
      <c r="FN31" s="17"/>
      <c r="FO31" s="17">
        <v>0</v>
      </c>
      <c r="FP31" s="17">
        <v>18.2</v>
      </c>
      <c r="FQ31" s="17">
        <v>17.386510000000001</v>
      </c>
      <c r="FR31" s="17">
        <v>16.68403</v>
      </c>
      <c r="FS31" s="17">
        <v>1.51597</v>
      </c>
      <c r="FT31" s="17">
        <v>9.9</v>
      </c>
      <c r="FU31" s="17">
        <v>9.5</v>
      </c>
      <c r="FV31" s="17">
        <v>9.5</v>
      </c>
      <c r="FW31" s="17">
        <v>0.4</v>
      </c>
      <c r="FX31" s="17">
        <v>56.4</v>
      </c>
      <c r="FY31" s="17">
        <v>64.093320000000006</v>
      </c>
      <c r="FZ31" s="17">
        <v>64.093320000000006</v>
      </c>
      <c r="GA31" s="17">
        <v>-7.6933199999999999</v>
      </c>
      <c r="GB31" s="17">
        <v>182.5</v>
      </c>
      <c r="GC31" s="17">
        <v>184.91498000000001</v>
      </c>
      <c r="GD31" s="17">
        <v>184.91498000000001</v>
      </c>
      <c r="GE31" s="17">
        <v>-2.4149799999999999</v>
      </c>
      <c r="GF31" s="17">
        <v>182.8</v>
      </c>
      <c r="GG31" s="17">
        <v>184.91498000000001</v>
      </c>
      <c r="GH31" s="17">
        <v>184.91498000000001</v>
      </c>
      <c r="GI31" s="17">
        <v>-2.1149800000000001</v>
      </c>
      <c r="GJ31" s="17">
        <v>185.1</v>
      </c>
      <c r="GK31" s="17">
        <v>185.47028</v>
      </c>
      <c r="GL31" s="17">
        <v>185.47028</v>
      </c>
      <c r="GM31" s="17">
        <v>-0.37028</v>
      </c>
      <c r="GN31" s="17">
        <v>86.9</v>
      </c>
      <c r="GO31" s="17">
        <v>98.027479999999997</v>
      </c>
      <c r="GP31" s="17">
        <v>82.712969999999999</v>
      </c>
      <c r="GQ31" s="17">
        <v>4.18703</v>
      </c>
      <c r="GR31" s="17">
        <v>7.6</v>
      </c>
      <c r="GS31" s="17"/>
      <c r="GT31" s="17"/>
      <c r="GU31" s="17">
        <v>7.6</v>
      </c>
      <c r="GV31" s="17">
        <v>8.8000000000000007</v>
      </c>
      <c r="GW31" s="17">
        <v>7.8757999999999999</v>
      </c>
      <c r="GX31" s="17">
        <v>7.8757999999999999</v>
      </c>
      <c r="GY31" s="17">
        <v>0.92420000000000002</v>
      </c>
      <c r="GZ31" s="17">
        <v>25.8</v>
      </c>
      <c r="HA31" s="17">
        <v>26.107479999999999</v>
      </c>
      <c r="HB31" s="17">
        <v>4.12371</v>
      </c>
      <c r="HC31" s="17">
        <v>21.676290000000002</v>
      </c>
      <c r="HD31" s="17">
        <v>22.4</v>
      </c>
      <c r="HE31" s="17">
        <v>21.751460000000002</v>
      </c>
      <c r="HF31" s="17">
        <v>21.751460000000002</v>
      </c>
      <c r="HG31" s="17">
        <v>0.64854000000000001</v>
      </c>
      <c r="HH31" s="17"/>
      <c r="HI31" s="17"/>
      <c r="HJ31" s="17"/>
      <c r="HK31" s="17">
        <v>0</v>
      </c>
      <c r="HL31" s="17">
        <v>17.100000000000001</v>
      </c>
      <c r="HM31" s="17">
        <v>13.13129</v>
      </c>
      <c r="HN31" s="17">
        <v>13.13129</v>
      </c>
      <c r="HO31" s="17">
        <v>3.9687100000000002</v>
      </c>
      <c r="HP31" s="17">
        <v>76.8</v>
      </c>
      <c r="HQ31" s="17">
        <v>85</v>
      </c>
      <c r="HR31" s="17">
        <v>70.210179999999994</v>
      </c>
      <c r="HS31" s="17">
        <v>6.5898199999999996</v>
      </c>
      <c r="HT31" s="17"/>
      <c r="HU31" s="17"/>
      <c r="HV31" s="17"/>
      <c r="HW31" s="17">
        <v>0</v>
      </c>
      <c r="HX31" s="17"/>
      <c r="HY31" s="17"/>
      <c r="HZ31" s="17"/>
      <c r="IA31" s="17">
        <v>0</v>
      </c>
      <c r="IB31" s="17">
        <v>59.5</v>
      </c>
      <c r="IC31" s="17">
        <v>85.482579999999999</v>
      </c>
      <c r="ID31" s="17">
        <v>85.482579999999999</v>
      </c>
      <c r="IE31" s="17">
        <v>-25.982579999999999</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65.400000000000006</v>
      </c>
      <c r="JE31" s="17">
        <v>83.213999999999999</v>
      </c>
      <c r="JF31" s="17">
        <v>75.675520000000006</v>
      </c>
      <c r="JG31" s="17">
        <v>-10.27552</v>
      </c>
      <c r="JH31" s="17">
        <v>171.5</v>
      </c>
      <c r="JI31" s="17">
        <v>184.79503</v>
      </c>
      <c r="JJ31" s="17">
        <v>184.79503</v>
      </c>
      <c r="JK31" s="17">
        <v>-13.295030000000001</v>
      </c>
      <c r="JL31" s="17">
        <v>169.7</v>
      </c>
      <c r="JM31" s="17">
        <v>184.79503</v>
      </c>
      <c r="JN31" s="17">
        <v>184.79503</v>
      </c>
      <c r="JO31" s="17">
        <v>-15.09503</v>
      </c>
      <c r="JP31" s="17">
        <v>204.5</v>
      </c>
      <c r="JQ31" s="17">
        <v>184.79503</v>
      </c>
      <c r="JR31" s="17">
        <v>184.79503</v>
      </c>
      <c r="JS31" s="17">
        <v>19.704969999999999</v>
      </c>
      <c r="JT31" s="17">
        <v>266.10000000000002</v>
      </c>
      <c r="JU31" s="17">
        <v>278.02494999999999</v>
      </c>
      <c r="JV31" s="17">
        <v>278.02494999999999</v>
      </c>
      <c r="JW31" s="17">
        <v>-11.924950000000001</v>
      </c>
      <c r="JX31" s="17">
        <v>74.5</v>
      </c>
      <c r="JY31" s="17">
        <v>73.590999999999994</v>
      </c>
      <c r="JZ31" s="17">
        <v>73.590999999999994</v>
      </c>
      <c r="KA31" s="17">
        <v>0.90900000000000003</v>
      </c>
      <c r="KB31" s="17">
        <v>36.4</v>
      </c>
      <c r="KC31" s="17">
        <v>36.905999999999999</v>
      </c>
      <c r="KD31" s="17">
        <v>36.905999999999999</v>
      </c>
      <c r="KE31" s="17">
        <v>-0.50600000000000001</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1</v>
      </c>
      <c r="LE31" s="17">
        <v>0.37169999999999997</v>
      </c>
      <c r="LF31" s="17">
        <v>0.37169999999999997</v>
      </c>
      <c r="LG31" s="17">
        <v>0.62829999999999997</v>
      </c>
      <c r="LH31" s="17">
        <v>138.69999999999999</v>
      </c>
      <c r="LI31" s="17">
        <v>175.42896999999999</v>
      </c>
      <c r="LJ31" s="17">
        <v>107.79564000000001</v>
      </c>
      <c r="LK31" s="17">
        <v>30.90436</v>
      </c>
      <c r="LL31" s="17">
        <v>90.4</v>
      </c>
      <c r="LM31" s="17">
        <v>92.366609999999994</v>
      </c>
      <c r="LN31" s="17">
        <v>96.712050000000005</v>
      </c>
      <c r="LO31" s="17">
        <v>-6.3120500000000002</v>
      </c>
      <c r="LP31" s="17">
        <v>66.2</v>
      </c>
      <c r="LQ31" s="17">
        <v>67.133979999999994</v>
      </c>
      <c r="LR31" s="17">
        <v>67.133979999999994</v>
      </c>
      <c r="LS31" s="17">
        <v>-0.93398000000000003</v>
      </c>
      <c r="LT31" s="17">
        <v>69.900000000000006</v>
      </c>
      <c r="LU31" s="17">
        <v>73.412570000000002</v>
      </c>
      <c r="LV31" s="17">
        <v>72.37388</v>
      </c>
      <c r="LW31" s="17">
        <v>-2.4738799999999999</v>
      </c>
      <c r="LX31" s="17">
        <v>29.9</v>
      </c>
      <c r="LY31" s="17">
        <v>29.951460000000001</v>
      </c>
      <c r="LZ31" s="17">
        <v>29.951460000000001</v>
      </c>
      <c r="MA31" s="17">
        <v>-5.1459999999999999E-2</v>
      </c>
      <c r="MB31" s="17"/>
      <c r="MC31" s="17"/>
      <c r="MD31" s="17"/>
      <c r="ME31" s="17">
        <v>0</v>
      </c>
      <c r="MF31" s="17">
        <v>0</v>
      </c>
      <c r="MG31" s="17"/>
      <c r="MH31" s="17"/>
      <c r="MI31" s="17">
        <v>0</v>
      </c>
      <c r="MJ31" s="17"/>
      <c r="MK31" s="17"/>
      <c r="ML31" s="17"/>
      <c r="MM31" s="17">
        <v>0</v>
      </c>
      <c r="MN31" s="17">
        <v>146.69999999999999</v>
      </c>
      <c r="MO31" s="17">
        <v>151.08876000000001</v>
      </c>
      <c r="MP31" s="17">
        <v>159.10807</v>
      </c>
      <c r="MQ31" s="17">
        <v>-12.40807</v>
      </c>
      <c r="MR31" s="17">
        <v>148.9</v>
      </c>
      <c r="MS31" s="17">
        <v>151.08876000000001</v>
      </c>
      <c r="MT31" s="17">
        <v>159.10807</v>
      </c>
      <c r="MU31" s="17">
        <v>-10.208069999999999</v>
      </c>
      <c r="MV31" s="17">
        <v>150.4</v>
      </c>
      <c r="MW31" s="17">
        <v>151.54248000000001</v>
      </c>
      <c r="MX31" s="17">
        <v>159.58587</v>
      </c>
      <c r="MY31" s="17">
        <v>-9.1858699999999995</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218</v>
      </c>
      <c r="NU31" s="17">
        <v>206.29038</v>
      </c>
      <c r="NV31" s="17">
        <v>206.29038</v>
      </c>
      <c r="NW31" s="17">
        <v>11.709619999999999</v>
      </c>
      <c r="NX31" s="17">
        <v>104.7</v>
      </c>
      <c r="NY31" s="17">
        <v>103.45493</v>
      </c>
      <c r="NZ31" s="17">
        <v>103.45493</v>
      </c>
      <c r="OA31" s="17">
        <v>1.2450699999999999</v>
      </c>
      <c r="OB31" s="17">
        <v>1.3</v>
      </c>
      <c r="OC31" s="17">
        <v>1.212</v>
      </c>
      <c r="OD31" s="17">
        <v>1.212</v>
      </c>
      <c r="OE31" s="17">
        <v>8.7999999999999995E-2</v>
      </c>
      <c r="OF31" s="17">
        <v>28.3</v>
      </c>
      <c r="OG31" s="17">
        <v>45.84</v>
      </c>
      <c r="OH31" s="17">
        <v>45.84</v>
      </c>
      <c r="OI31" s="17">
        <v>-17.54</v>
      </c>
      <c r="OJ31" s="17">
        <v>80.599999999999994</v>
      </c>
      <c r="OK31" s="17">
        <v>79.991</v>
      </c>
      <c r="OL31" s="17">
        <v>79.991</v>
      </c>
      <c r="OM31" s="17">
        <v>0.60899999999999999</v>
      </c>
      <c r="ON31" s="17">
        <v>14.1</v>
      </c>
      <c r="OO31" s="17">
        <v>15.558</v>
      </c>
      <c r="OP31" s="17">
        <v>15.558</v>
      </c>
      <c r="OQ31" s="17">
        <v>-1.458</v>
      </c>
      <c r="OR31" s="17">
        <v>0.5</v>
      </c>
      <c r="OS31" s="17">
        <v>0.4</v>
      </c>
      <c r="OT31" s="17">
        <v>0.4</v>
      </c>
      <c r="OU31" s="17">
        <v>0.1</v>
      </c>
      <c r="OV31" s="17">
        <v>4.7</v>
      </c>
      <c r="OW31" s="17">
        <v>4.2</v>
      </c>
      <c r="OX31" s="17">
        <v>4.2</v>
      </c>
      <c r="OY31" s="17">
        <v>0.5</v>
      </c>
      <c r="OZ31" s="17"/>
      <c r="PA31" s="17"/>
      <c r="PB31" s="17"/>
      <c r="PC31" s="17">
        <v>0</v>
      </c>
      <c r="PD31" s="17">
        <v>9.9</v>
      </c>
      <c r="PE31" s="17">
        <v>9</v>
      </c>
      <c r="PF31" s="17">
        <v>9</v>
      </c>
      <c r="PG31" s="17">
        <v>0.9</v>
      </c>
      <c r="PH31" s="17">
        <v>3.4</v>
      </c>
      <c r="PI31" s="17">
        <v>4.6569799999999999</v>
      </c>
      <c r="PJ31" s="17">
        <v>4.6569799999999999</v>
      </c>
      <c r="PK31" s="17">
        <v>-1.25698</v>
      </c>
      <c r="PL31" s="17">
        <v>208</v>
      </c>
      <c r="PM31" s="17">
        <v>206</v>
      </c>
      <c r="PN31" s="17">
        <v>206</v>
      </c>
      <c r="PO31" s="17">
        <v>2</v>
      </c>
      <c r="PP31" s="17">
        <v>0.2</v>
      </c>
      <c r="PQ31" s="17">
        <v>1</v>
      </c>
      <c r="PR31" s="17">
        <v>1</v>
      </c>
      <c r="PS31" s="17">
        <v>-0.8</v>
      </c>
      <c r="PT31" s="17">
        <v>1.4</v>
      </c>
      <c r="PU31" s="17">
        <v>1.4</v>
      </c>
      <c r="PV31" s="17">
        <v>1.4</v>
      </c>
      <c r="PW31" s="17">
        <v>0</v>
      </c>
      <c r="PX31" s="17">
        <v>4.3</v>
      </c>
      <c r="PY31" s="17">
        <v>4</v>
      </c>
      <c r="PZ31" s="17">
        <v>4</v>
      </c>
      <c r="QA31" s="17">
        <v>0.3</v>
      </c>
      <c r="QB31" s="17">
        <v>20.100000000000001</v>
      </c>
      <c r="QC31" s="17">
        <v>19.417480000000001</v>
      </c>
      <c r="QD31" s="17">
        <v>19.417480000000001</v>
      </c>
      <c r="QE31" s="17">
        <v>0.68252000000000002</v>
      </c>
      <c r="QF31" s="17">
        <v>8</v>
      </c>
      <c r="QG31" s="17">
        <v>9</v>
      </c>
      <c r="QH31" s="17">
        <v>9</v>
      </c>
      <c r="QI31" s="17">
        <v>-1</v>
      </c>
      <c r="QJ31" s="17">
        <v>3.7</v>
      </c>
      <c r="QK31" s="17">
        <v>3.5</v>
      </c>
      <c r="QL31" s="17">
        <v>3.5</v>
      </c>
      <c r="QM31" s="17">
        <v>0.2</v>
      </c>
      <c r="QN31" s="17">
        <v>3.4</v>
      </c>
      <c r="QO31" s="17">
        <v>3.4</v>
      </c>
      <c r="QP31" s="17">
        <v>3.4</v>
      </c>
      <c r="QQ31" s="17">
        <v>0</v>
      </c>
      <c r="QR31" s="17">
        <v>17.600000000000001</v>
      </c>
      <c r="QS31" s="17">
        <v>17.475729999999999</v>
      </c>
      <c r="QT31" s="17">
        <v>17.475729999999999</v>
      </c>
      <c r="QU31" s="17">
        <v>0.12427000000000001</v>
      </c>
      <c r="QV31" s="17">
        <v>15.3</v>
      </c>
      <c r="QW31" s="17">
        <v>15.757</v>
      </c>
      <c r="QX31" s="17">
        <v>15.757</v>
      </c>
      <c r="QY31" s="17">
        <v>-0.45700000000000002</v>
      </c>
      <c r="QZ31" s="17">
        <v>18.600000000000001</v>
      </c>
      <c r="RA31" s="17">
        <v>18.73</v>
      </c>
      <c r="RB31" s="17">
        <v>18.73</v>
      </c>
      <c r="RC31" s="17">
        <v>-0.13</v>
      </c>
      <c r="RD31" s="17">
        <v>8.3000000000000007</v>
      </c>
      <c r="RE31" s="17">
        <v>6.4740000000000002</v>
      </c>
      <c r="RF31" s="17">
        <v>6.4740000000000002</v>
      </c>
      <c r="RG31" s="17">
        <v>1.8260000000000001</v>
      </c>
      <c r="RH31" s="17">
        <v>29.1</v>
      </c>
      <c r="RI31" s="17">
        <v>22.228000000000002</v>
      </c>
      <c r="RJ31" s="17">
        <v>22.228000000000002</v>
      </c>
      <c r="RK31" s="17">
        <v>6.8719999999999999</v>
      </c>
      <c r="RL31" s="17">
        <v>19.399999999999999</v>
      </c>
      <c r="RM31" s="17">
        <v>19.53</v>
      </c>
      <c r="RN31" s="17">
        <v>19.53</v>
      </c>
      <c r="RO31" s="17">
        <v>-0.13</v>
      </c>
      <c r="RP31" s="17">
        <v>1.9</v>
      </c>
      <c r="RQ31" s="17">
        <v>1.95</v>
      </c>
      <c r="RR31" s="17">
        <v>1.95</v>
      </c>
      <c r="RS31" s="17">
        <v>-0.05</v>
      </c>
      <c r="RT31" s="17">
        <v>13.9</v>
      </c>
      <c r="RU31" s="17">
        <v>19.772790000000001</v>
      </c>
      <c r="RV31" s="17">
        <v>19.772790000000001</v>
      </c>
      <c r="RW31" s="17">
        <v>-5.8727900000000002</v>
      </c>
      <c r="RX31" s="17">
        <v>1.4</v>
      </c>
      <c r="RY31" s="17">
        <v>1</v>
      </c>
      <c r="RZ31" s="17">
        <v>1</v>
      </c>
      <c r="SA31" s="17">
        <v>0.4</v>
      </c>
      <c r="SB31" s="17">
        <v>0.4</v>
      </c>
      <c r="SC31" s="17">
        <v>0.4</v>
      </c>
      <c r="SD31" s="17">
        <v>0.4</v>
      </c>
      <c r="SE31" s="17">
        <v>0</v>
      </c>
      <c r="SF31" s="17">
        <v>5.2</v>
      </c>
      <c r="SG31" s="17">
        <v>3.5</v>
      </c>
      <c r="SH31" s="17">
        <v>3.5</v>
      </c>
      <c r="SI31" s="17">
        <v>1.7</v>
      </c>
      <c r="SJ31" s="17">
        <v>2.4</v>
      </c>
      <c r="SK31" s="17">
        <v>2.2999999999999998</v>
      </c>
      <c r="SL31" s="17">
        <v>2.2999999999999998</v>
      </c>
      <c r="SM31" s="17">
        <v>0.1</v>
      </c>
      <c r="SN31" s="17">
        <v>3.1</v>
      </c>
      <c r="SO31" s="17">
        <v>3</v>
      </c>
      <c r="SP31" s="17">
        <v>3</v>
      </c>
      <c r="SQ31" s="17">
        <v>0.1</v>
      </c>
      <c r="SR31" s="17">
        <v>4.4000000000000004</v>
      </c>
      <c r="SS31" s="17">
        <v>4.5</v>
      </c>
      <c r="ST31" s="17">
        <v>4.5</v>
      </c>
      <c r="SU31" s="17">
        <v>-0.1</v>
      </c>
      <c r="SV31" s="17">
        <v>10</v>
      </c>
      <c r="SW31" s="17">
        <v>10</v>
      </c>
      <c r="SX31" s="17">
        <v>10</v>
      </c>
      <c r="SY31" s="17">
        <v>0</v>
      </c>
      <c r="SZ31" s="17">
        <v>23.4</v>
      </c>
      <c r="TA31" s="17">
        <v>22.321999999999999</v>
      </c>
      <c r="TB31" s="17">
        <v>22.321999999999999</v>
      </c>
      <c r="TC31" s="17">
        <v>1.0780000000000001</v>
      </c>
      <c r="TD31" s="17">
        <v>60.5</v>
      </c>
      <c r="TE31" s="17">
        <v>54.814999999999998</v>
      </c>
      <c r="TF31" s="17">
        <v>54.814999999999998</v>
      </c>
      <c r="TG31" s="17">
        <v>5.6849999999999996</v>
      </c>
      <c r="TH31" s="17">
        <v>37.1</v>
      </c>
      <c r="TI31" s="17">
        <v>37.642000000000003</v>
      </c>
      <c r="TJ31" s="17">
        <v>37.642000000000003</v>
      </c>
      <c r="TK31" s="17">
        <v>-0.54200000000000004</v>
      </c>
      <c r="TL31" s="17">
        <v>14.1</v>
      </c>
      <c r="TM31" s="17">
        <v>27.113</v>
      </c>
      <c r="TN31" s="17">
        <v>27.113</v>
      </c>
      <c r="TO31" s="17">
        <v>-13.013</v>
      </c>
      <c r="TP31" s="17">
        <v>29.5</v>
      </c>
      <c r="TQ31" s="17">
        <v>34.981000000000002</v>
      </c>
      <c r="TR31" s="17">
        <v>34.981000000000002</v>
      </c>
      <c r="TS31" s="17">
        <v>-5.4809999999999999</v>
      </c>
      <c r="TT31" s="17">
        <v>1.8</v>
      </c>
      <c r="TU31" s="17">
        <v>3.4670000000000001</v>
      </c>
      <c r="TV31" s="17">
        <v>3.4670000000000001</v>
      </c>
      <c r="TW31" s="17">
        <v>-1.667</v>
      </c>
      <c r="TX31" s="17">
        <v>0.1</v>
      </c>
      <c r="TY31" s="17">
        <v>3.0659999999999998</v>
      </c>
      <c r="TZ31" s="17">
        <v>3.0659999999999998</v>
      </c>
      <c r="UA31" s="17">
        <v>-2.9660000000000002</v>
      </c>
      <c r="UB31" s="17">
        <v>10.5</v>
      </c>
      <c r="UC31" s="17">
        <v>6</v>
      </c>
      <c r="UD31" s="17">
        <v>6</v>
      </c>
      <c r="UE31" s="17">
        <v>4.5</v>
      </c>
      <c r="UF31" s="17">
        <v>4.3</v>
      </c>
      <c r="UG31" s="17">
        <v>2.5</v>
      </c>
      <c r="UH31" s="17">
        <v>2.5</v>
      </c>
      <c r="UI31" s="17">
        <v>1.8</v>
      </c>
      <c r="UJ31" s="17">
        <v>7.6</v>
      </c>
      <c r="UK31" s="17">
        <v>7.3</v>
      </c>
      <c r="UL31" s="17">
        <v>7.3</v>
      </c>
      <c r="UM31" s="17">
        <v>0.3</v>
      </c>
      <c r="UN31" s="17">
        <v>4.0999999999999996</v>
      </c>
      <c r="UO31" s="17">
        <v>4</v>
      </c>
      <c r="UP31" s="17">
        <v>4</v>
      </c>
      <c r="UQ31" s="17">
        <v>0.1</v>
      </c>
      <c r="UR31" s="17">
        <v>4.7</v>
      </c>
      <c r="US31" s="17">
        <v>4</v>
      </c>
      <c r="UT31" s="17">
        <v>4</v>
      </c>
      <c r="UU31" s="17">
        <v>0.7</v>
      </c>
      <c r="UV31" s="17">
        <v>4.9000000000000004</v>
      </c>
      <c r="UW31" s="17">
        <v>4.2</v>
      </c>
      <c r="UX31" s="17">
        <v>4.2</v>
      </c>
      <c r="UY31" s="17">
        <v>0.7</v>
      </c>
      <c r="UZ31" s="17">
        <v>11.9</v>
      </c>
      <c r="VA31" s="17">
        <v>14.334</v>
      </c>
      <c r="VB31" s="17">
        <v>14.334</v>
      </c>
      <c r="VC31" s="17">
        <v>-2.4340000000000002</v>
      </c>
      <c r="VD31" s="17">
        <v>253.2</v>
      </c>
      <c r="VE31" s="17">
        <v>222.61199999999999</v>
      </c>
      <c r="VF31" s="17">
        <v>222.61199999999999</v>
      </c>
      <c r="VG31" s="17">
        <v>30.588000000000001</v>
      </c>
      <c r="VH31" s="17">
        <v>18.2</v>
      </c>
      <c r="VI31" s="17">
        <v>16.056000000000001</v>
      </c>
      <c r="VJ31" s="17">
        <v>16.056000000000001</v>
      </c>
      <c r="VK31" s="17">
        <v>2.1440000000000001</v>
      </c>
      <c r="VL31" s="17">
        <v>147.19999999999999</v>
      </c>
      <c r="VM31" s="17">
        <v>144.43700000000001</v>
      </c>
      <c r="VN31" s="17">
        <v>144.43700000000001</v>
      </c>
      <c r="VO31" s="17">
        <v>2.7629999999999999</v>
      </c>
      <c r="VP31" s="17">
        <v>0.6</v>
      </c>
      <c r="VQ31" s="17">
        <v>0.6</v>
      </c>
      <c r="VR31" s="17">
        <v>0.6</v>
      </c>
      <c r="VS31" s="17">
        <v>0</v>
      </c>
      <c r="VT31" s="17">
        <v>119.2</v>
      </c>
      <c r="VU31" s="17">
        <v>45</v>
      </c>
      <c r="VV31" s="17">
        <v>45</v>
      </c>
      <c r="VW31" s="17">
        <v>74.2</v>
      </c>
      <c r="VX31" s="17">
        <v>112.1</v>
      </c>
      <c r="VY31" s="17">
        <v>66</v>
      </c>
      <c r="VZ31" s="17">
        <v>66</v>
      </c>
      <c r="WA31" s="17">
        <v>46.1</v>
      </c>
      <c r="WB31" s="17">
        <v>107.2</v>
      </c>
      <c r="WC31" s="17">
        <v>109.336</v>
      </c>
      <c r="WD31" s="17">
        <v>109.336</v>
      </c>
      <c r="WE31" s="17">
        <v>-2.1360000000000001</v>
      </c>
      <c r="WF31" s="17">
        <v>2.1</v>
      </c>
      <c r="WG31" s="17">
        <v>3</v>
      </c>
      <c r="WH31" s="17">
        <v>3</v>
      </c>
      <c r="WI31" s="17">
        <v>-0.9</v>
      </c>
      <c r="WJ31" s="17">
        <v>2.4</v>
      </c>
      <c r="WK31" s="17">
        <v>2.4</v>
      </c>
      <c r="WL31" s="17">
        <v>2.4</v>
      </c>
      <c r="WM31" s="17">
        <v>0</v>
      </c>
      <c r="WN31" s="17">
        <v>2.2999999999999998</v>
      </c>
      <c r="WO31" s="17">
        <v>2.4</v>
      </c>
      <c r="WP31" s="17">
        <v>2.4</v>
      </c>
      <c r="WQ31" s="17">
        <v>-0.1</v>
      </c>
      <c r="WR31" s="17">
        <v>2</v>
      </c>
      <c r="WS31" s="17">
        <v>2.8</v>
      </c>
      <c r="WT31" s="17">
        <v>2.8</v>
      </c>
      <c r="WU31" s="17">
        <v>-0.8</v>
      </c>
      <c r="WV31" s="17">
        <v>18.399999999999999</v>
      </c>
      <c r="WW31" s="17">
        <v>19.526</v>
      </c>
      <c r="WX31" s="17">
        <v>19.526</v>
      </c>
      <c r="WY31" s="17">
        <v>-1.1259999999999999</v>
      </c>
      <c r="WZ31" s="17">
        <v>7.2</v>
      </c>
      <c r="XA31" s="17">
        <v>7.6</v>
      </c>
      <c r="XB31" s="17">
        <v>7.6</v>
      </c>
      <c r="XC31" s="17">
        <v>-0.4</v>
      </c>
      <c r="XD31" s="17">
        <v>20</v>
      </c>
      <c r="XE31" s="17">
        <v>19.223299999999998</v>
      </c>
      <c r="XF31" s="17">
        <v>19.223299999999998</v>
      </c>
      <c r="XG31" s="17">
        <v>0.77669999999999995</v>
      </c>
      <c r="XH31" s="17">
        <v>9.6999999999999993</v>
      </c>
      <c r="XI31" s="17">
        <v>10.8</v>
      </c>
      <c r="XJ31" s="17">
        <v>10.8</v>
      </c>
      <c r="XK31" s="17">
        <v>-1.1000000000000001</v>
      </c>
      <c r="XL31" s="17">
        <v>28.69</v>
      </c>
      <c r="XM31" s="17">
        <v>28</v>
      </c>
      <c r="XN31" s="17">
        <v>28</v>
      </c>
      <c r="XO31" s="17">
        <v>0.69</v>
      </c>
      <c r="XP31" s="17">
        <v>30.4</v>
      </c>
      <c r="XQ31" s="17">
        <v>28</v>
      </c>
      <c r="XR31" s="17">
        <v>28</v>
      </c>
      <c r="XS31" s="17">
        <v>2.4</v>
      </c>
      <c r="XT31" s="17">
        <v>16.2</v>
      </c>
      <c r="XU31" s="17">
        <v>14</v>
      </c>
      <c r="XV31" s="17">
        <v>14</v>
      </c>
      <c r="XW31" s="17">
        <v>2.2000000000000002</v>
      </c>
      <c r="XX31" s="17">
        <v>18.3</v>
      </c>
      <c r="XY31" s="17">
        <v>19</v>
      </c>
      <c r="XZ31" s="17">
        <v>19</v>
      </c>
      <c r="YA31" s="17">
        <v>-0.7</v>
      </c>
      <c r="YB31" s="17">
        <v>5.9</v>
      </c>
      <c r="YC31" s="17">
        <v>7.86</v>
      </c>
      <c r="YD31" s="17">
        <v>7.86</v>
      </c>
      <c r="YE31" s="17">
        <v>-1.96</v>
      </c>
      <c r="YF31" s="17">
        <v>10.97</v>
      </c>
      <c r="YG31" s="17">
        <v>11</v>
      </c>
      <c r="YH31" s="17">
        <v>11</v>
      </c>
      <c r="YI31" s="17">
        <v>-0.03</v>
      </c>
    </row>
    <row r="32" spans="1:659" ht="24" customHeight="1" x14ac:dyDescent="0.25">
      <c r="A32" s="1"/>
      <c r="B32" s="18" t="s">
        <v>92</v>
      </c>
      <c r="C32" s="18" t="s">
        <v>898</v>
      </c>
      <c r="D32" s="19">
        <v>37.799999999999997</v>
      </c>
      <c r="E32" s="19">
        <v>23.727250000000002</v>
      </c>
      <c r="F32" s="19">
        <v>20.80772</v>
      </c>
      <c r="G32" s="19">
        <v>16.992280000000001</v>
      </c>
      <c r="H32" s="19">
        <v>623.4</v>
      </c>
      <c r="I32" s="19">
        <v>635.88252999999997</v>
      </c>
      <c r="J32" s="19">
        <v>635.88252999999997</v>
      </c>
      <c r="K32" s="19">
        <v>-12.482530000000001</v>
      </c>
      <c r="L32" s="19">
        <v>216</v>
      </c>
      <c r="M32" s="19">
        <v>206.86389</v>
      </c>
      <c r="N32" s="19">
        <v>206.86389</v>
      </c>
      <c r="O32" s="19">
        <v>9.1361100000000004</v>
      </c>
      <c r="P32" s="19"/>
      <c r="Q32" s="19"/>
      <c r="R32" s="19"/>
      <c r="S32" s="19">
        <v>0</v>
      </c>
      <c r="T32" s="19"/>
      <c r="U32" s="19"/>
      <c r="V32" s="19"/>
      <c r="W32" s="19">
        <v>0</v>
      </c>
      <c r="X32" s="19">
        <v>40.200000000000003</v>
      </c>
      <c r="Y32" s="19">
        <v>61.228160000000003</v>
      </c>
      <c r="Z32" s="19">
        <v>57.630180000000003</v>
      </c>
      <c r="AA32" s="19">
        <v>-17.43018</v>
      </c>
      <c r="AB32" s="19">
        <v>107.4</v>
      </c>
      <c r="AC32" s="19">
        <v>109.98820000000001</v>
      </c>
      <c r="AD32" s="19">
        <v>91.364000000000004</v>
      </c>
      <c r="AE32" s="19">
        <v>16.036000000000001</v>
      </c>
      <c r="AF32" s="19"/>
      <c r="AG32" s="19"/>
      <c r="AH32" s="19"/>
      <c r="AI32" s="19">
        <v>0</v>
      </c>
      <c r="AJ32" s="19"/>
      <c r="AK32" s="19"/>
      <c r="AL32" s="19"/>
      <c r="AM32" s="19">
        <v>0</v>
      </c>
      <c r="AN32" s="19">
        <v>188.1</v>
      </c>
      <c r="AO32" s="19">
        <v>196.22801999999999</v>
      </c>
      <c r="AP32" s="19">
        <v>196.22801999999999</v>
      </c>
      <c r="AQ32" s="19">
        <v>-8.1280199999999994</v>
      </c>
      <c r="AR32" s="19">
        <v>208</v>
      </c>
      <c r="AS32" s="19">
        <v>196.22801999999999</v>
      </c>
      <c r="AT32" s="19">
        <v>196.22801999999999</v>
      </c>
      <c r="AU32" s="19">
        <v>11.771979999999999</v>
      </c>
      <c r="AV32" s="19">
        <v>211.5</v>
      </c>
      <c r="AW32" s="19">
        <v>196.22801999999999</v>
      </c>
      <c r="AX32" s="19">
        <v>196.22801999999999</v>
      </c>
      <c r="AY32" s="19">
        <v>15.271979999999999</v>
      </c>
      <c r="AZ32" s="19">
        <v>289.60000000000002</v>
      </c>
      <c r="BA32" s="19">
        <v>295.22593999999998</v>
      </c>
      <c r="BB32" s="19">
        <v>295.22593999999998</v>
      </c>
      <c r="BC32" s="19">
        <v>-5.6259399999999999</v>
      </c>
      <c r="BD32" s="19">
        <v>214.9</v>
      </c>
      <c r="BE32" s="19">
        <v>207.04164</v>
      </c>
      <c r="BF32" s="19">
        <v>207.04164</v>
      </c>
      <c r="BG32" s="19">
        <v>7.8583600000000002</v>
      </c>
      <c r="BH32" s="19">
        <v>111</v>
      </c>
      <c r="BI32" s="19">
        <v>103.8317</v>
      </c>
      <c r="BJ32" s="19">
        <v>103.8317</v>
      </c>
      <c r="BK32" s="19">
        <v>7.1683000000000003</v>
      </c>
      <c r="BL32" s="19">
        <v>159.80000000000001</v>
      </c>
      <c r="BM32" s="19">
        <v>221.86305999999999</v>
      </c>
      <c r="BN32" s="19">
        <v>139.32990000000001</v>
      </c>
      <c r="BO32" s="19">
        <v>20.470099999999999</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114</v>
      </c>
      <c r="CK32" s="19">
        <v>117.29303</v>
      </c>
      <c r="CL32" s="19">
        <v>117.29303</v>
      </c>
      <c r="CM32" s="19">
        <v>-3.2930299999999999</v>
      </c>
      <c r="CN32" s="19">
        <v>7.5</v>
      </c>
      <c r="CO32" s="19"/>
      <c r="CP32" s="19"/>
      <c r="CQ32" s="19">
        <v>7.5</v>
      </c>
      <c r="CR32" s="19">
        <v>5.6</v>
      </c>
      <c r="CS32" s="19">
        <v>2.8177599999999998</v>
      </c>
      <c r="CT32" s="19">
        <v>2.8177599999999998</v>
      </c>
      <c r="CU32" s="19">
        <v>2.7822399999999998</v>
      </c>
      <c r="CV32" s="19"/>
      <c r="CW32" s="19"/>
      <c r="CX32" s="19"/>
      <c r="CY32" s="19">
        <v>0</v>
      </c>
      <c r="CZ32" s="19">
        <v>6.1</v>
      </c>
      <c r="DA32" s="19">
        <v>6.8787000000000003</v>
      </c>
      <c r="DB32" s="19">
        <v>6.8787000000000003</v>
      </c>
      <c r="DC32" s="19">
        <v>-0.77869999999999995</v>
      </c>
      <c r="DD32" s="19">
        <v>12.3</v>
      </c>
      <c r="DE32" s="19">
        <v>14.919420000000001</v>
      </c>
      <c r="DF32" s="19">
        <v>14.919420000000001</v>
      </c>
      <c r="DG32" s="19">
        <v>-2.6194199999999999</v>
      </c>
      <c r="DH32" s="19">
        <v>81</v>
      </c>
      <c r="DI32" s="19">
        <v>67.189959999999999</v>
      </c>
      <c r="DJ32" s="19">
        <v>57.136180000000003</v>
      </c>
      <c r="DK32" s="19">
        <v>23.86382</v>
      </c>
      <c r="DL32" s="19"/>
      <c r="DM32" s="19"/>
      <c r="DN32" s="19"/>
      <c r="DO32" s="19">
        <v>0</v>
      </c>
      <c r="DP32" s="19"/>
      <c r="DQ32" s="19"/>
      <c r="DR32" s="19"/>
      <c r="DS32" s="19">
        <v>0</v>
      </c>
      <c r="DT32" s="19"/>
      <c r="DU32" s="19"/>
      <c r="DV32" s="19"/>
      <c r="DW32" s="19">
        <v>0</v>
      </c>
      <c r="DX32" s="19">
        <v>2.8</v>
      </c>
      <c r="DY32" s="19">
        <v>5</v>
      </c>
      <c r="DZ32" s="19">
        <v>5</v>
      </c>
      <c r="EA32" s="19">
        <v>-2.2000000000000002</v>
      </c>
      <c r="EB32" s="19">
        <v>79.2</v>
      </c>
      <c r="EC32" s="19">
        <v>58.460590000000003</v>
      </c>
      <c r="ED32" s="19">
        <v>57.364870000000003</v>
      </c>
      <c r="EE32" s="19">
        <v>21.835129999999999</v>
      </c>
      <c r="EF32" s="19">
        <v>79.8</v>
      </c>
      <c r="EG32" s="19">
        <v>110.26321</v>
      </c>
      <c r="EH32" s="19">
        <v>110.26321</v>
      </c>
      <c r="EI32" s="19">
        <v>-30.46321</v>
      </c>
      <c r="EJ32" s="19"/>
      <c r="EK32" s="19"/>
      <c r="EL32" s="19"/>
      <c r="EM32" s="19">
        <v>0</v>
      </c>
      <c r="EN32" s="19"/>
      <c r="EO32" s="19"/>
      <c r="EP32" s="19"/>
      <c r="EQ32" s="19">
        <v>0</v>
      </c>
      <c r="ER32" s="19"/>
      <c r="ES32" s="19"/>
      <c r="ET32" s="19"/>
      <c r="EU32" s="19">
        <v>0</v>
      </c>
      <c r="EV32" s="19">
        <v>0</v>
      </c>
      <c r="EW32" s="19"/>
      <c r="EX32" s="19"/>
      <c r="EY32" s="19">
        <v>0</v>
      </c>
      <c r="EZ32" s="19">
        <v>0</v>
      </c>
      <c r="FA32" s="19"/>
      <c r="FB32" s="19">
        <v>180.72474</v>
      </c>
      <c r="FC32" s="19">
        <v>-180.72474</v>
      </c>
      <c r="FD32" s="19">
        <v>43.3</v>
      </c>
      <c r="FE32" s="19">
        <v>25.99446</v>
      </c>
      <c r="FF32" s="19">
        <v>25.99446</v>
      </c>
      <c r="FG32" s="19">
        <v>17.305540000000001</v>
      </c>
      <c r="FH32" s="19">
        <v>0</v>
      </c>
      <c r="FI32" s="19"/>
      <c r="FJ32" s="19"/>
      <c r="FK32" s="19">
        <v>0</v>
      </c>
      <c r="FL32" s="19"/>
      <c r="FM32" s="19"/>
      <c r="FN32" s="19"/>
      <c r="FO32" s="19">
        <v>0</v>
      </c>
      <c r="FP32" s="19">
        <v>18.2</v>
      </c>
      <c r="FQ32" s="19">
        <v>17.386510000000001</v>
      </c>
      <c r="FR32" s="19">
        <v>16.68403</v>
      </c>
      <c r="FS32" s="19">
        <v>1.51597</v>
      </c>
      <c r="FT32" s="19">
        <v>9.9</v>
      </c>
      <c r="FU32" s="19">
        <v>9.5</v>
      </c>
      <c r="FV32" s="19">
        <v>9.5</v>
      </c>
      <c r="FW32" s="19">
        <v>0.4</v>
      </c>
      <c r="FX32" s="19">
        <v>55.6</v>
      </c>
      <c r="FY32" s="19">
        <v>64.093320000000006</v>
      </c>
      <c r="FZ32" s="19">
        <v>64.093320000000006</v>
      </c>
      <c r="GA32" s="19">
        <v>-8.4933200000000006</v>
      </c>
      <c r="GB32" s="19">
        <v>181.5</v>
      </c>
      <c r="GC32" s="19">
        <v>184.91498000000001</v>
      </c>
      <c r="GD32" s="19">
        <v>184.91498000000001</v>
      </c>
      <c r="GE32" s="19">
        <v>-3.4149799999999999</v>
      </c>
      <c r="GF32" s="19">
        <v>181.8</v>
      </c>
      <c r="GG32" s="19">
        <v>184.91498000000001</v>
      </c>
      <c r="GH32" s="19">
        <v>184.91498000000001</v>
      </c>
      <c r="GI32" s="19">
        <v>-3.1149800000000001</v>
      </c>
      <c r="GJ32" s="19">
        <v>184.5</v>
      </c>
      <c r="GK32" s="19">
        <v>185.47028</v>
      </c>
      <c r="GL32" s="19">
        <v>185.47028</v>
      </c>
      <c r="GM32" s="19">
        <v>-0.97028000000000003</v>
      </c>
      <c r="GN32" s="19">
        <v>86.4</v>
      </c>
      <c r="GO32" s="19">
        <v>98.027479999999997</v>
      </c>
      <c r="GP32" s="19">
        <v>80.130740000000003</v>
      </c>
      <c r="GQ32" s="19">
        <v>6.2692600000000001</v>
      </c>
      <c r="GR32" s="19">
        <v>7.7</v>
      </c>
      <c r="GS32" s="19"/>
      <c r="GT32" s="19"/>
      <c r="GU32" s="19">
        <v>7.7</v>
      </c>
      <c r="GV32" s="19">
        <v>8.9</v>
      </c>
      <c r="GW32" s="19">
        <v>7.8757999999999999</v>
      </c>
      <c r="GX32" s="19">
        <v>7.8757999999999999</v>
      </c>
      <c r="GY32" s="19">
        <v>1.0242</v>
      </c>
      <c r="GZ32" s="19">
        <v>21.8</v>
      </c>
      <c r="HA32" s="19">
        <v>29.913399999999999</v>
      </c>
      <c r="HB32" s="19">
        <v>4.12371</v>
      </c>
      <c r="HC32" s="19">
        <v>17.676290000000002</v>
      </c>
      <c r="HD32" s="19">
        <v>22.2</v>
      </c>
      <c r="HE32" s="19">
        <v>21.751460000000002</v>
      </c>
      <c r="HF32" s="19">
        <v>21.751460000000002</v>
      </c>
      <c r="HG32" s="19">
        <v>0.44853999999999999</v>
      </c>
      <c r="HH32" s="19"/>
      <c r="HI32" s="19"/>
      <c r="HJ32" s="19"/>
      <c r="HK32" s="19">
        <v>0</v>
      </c>
      <c r="HL32" s="19">
        <v>23.4</v>
      </c>
      <c r="HM32" s="19">
        <v>13.13129</v>
      </c>
      <c r="HN32" s="19">
        <v>13.13129</v>
      </c>
      <c r="HO32" s="19">
        <v>10.26871</v>
      </c>
      <c r="HP32" s="19">
        <v>45.8</v>
      </c>
      <c r="HQ32" s="19">
        <v>85</v>
      </c>
      <c r="HR32" s="19">
        <v>69.380830000000003</v>
      </c>
      <c r="HS32" s="19">
        <v>-23.580829999999999</v>
      </c>
      <c r="HT32" s="19"/>
      <c r="HU32" s="19"/>
      <c r="HV32" s="19"/>
      <c r="HW32" s="19">
        <v>0</v>
      </c>
      <c r="HX32" s="19"/>
      <c r="HY32" s="19"/>
      <c r="HZ32" s="19"/>
      <c r="IA32" s="19">
        <v>0</v>
      </c>
      <c r="IB32" s="19">
        <v>58.7</v>
      </c>
      <c r="IC32" s="19">
        <v>85.482579999999999</v>
      </c>
      <c r="ID32" s="19">
        <v>84.664400000000001</v>
      </c>
      <c r="IE32" s="19">
        <v>-25.964400000000001</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65.400000000000006</v>
      </c>
      <c r="JE32" s="19">
        <v>83.213999999999999</v>
      </c>
      <c r="JF32" s="19">
        <v>72.533630000000002</v>
      </c>
      <c r="JG32" s="19">
        <v>-7.1336300000000001</v>
      </c>
      <c r="JH32" s="19">
        <v>172.6</v>
      </c>
      <c r="JI32" s="19">
        <v>185.07910999999999</v>
      </c>
      <c r="JJ32" s="19">
        <v>185.07910999999999</v>
      </c>
      <c r="JK32" s="19">
        <v>-12.47911</v>
      </c>
      <c r="JL32" s="19">
        <v>170.2</v>
      </c>
      <c r="JM32" s="19">
        <v>185.07910999999999</v>
      </c>
      <c r="JN32" s="19">
        <v>185.07910999999999</v>
      </c>
      <c r="JO32" s="19">
        <v>-14.879110000000001</v>
      </c>
      <c r="JP32" s="19">
        <v>205.5</v>
      </c>
      <c r="JQ32" s="19">
        <v>185.07910999999999</v>
      </c>
      <c r="JR32" s="19">
        <v>185.07910999999999</v>
      </c>
      <c r="JS32" s="19">
        <v>20.42089</v>
      </c>
      <c r="JT32" s="19">
        <v>268</v>
      </c>
      <c r="JU32" s="19">
        <v>278.45236</v>
      </c>
      <c r="JV32" s="19">
        <v>278.45236</v>
      </c>
      <c r="JW32" s="19">
        <v>-10.452360000000001</v>
      </c>
      <c r="JX32" s="19">
        <v>74.900000000000006</v>
      </c>
      <c r="JY32" s="19">
        <v>73.590999999999994</v>
      </c>
      <c r="JZ32" s="19">
        <v>73.590999999999994</v>
      </c>
      <c r="KA32" s="19">
        <v>1.3089999999999999</v>
      </c>
      <c r="KB32" s="19">
        <v>36.700000000000003</v>
      </c>
      <c r="KC32" s="19">
        <v>36.905999999999999</v>
      </c>
      <c r="KD32" s="19">
        <v>36.905999999999999</v>
      </c>
      <c r="KE32" s="19">
        <v>-0.20599999999999999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1</v>
      </c>
      <c r="LE32" s="19">
        <v>0.37169999999999997</v>
      </c>
      <c r="LF32" s="19">
        <v>0.37169999999999997</v>
      </c>
      <c r="LG32" s="19">
        <v>0.62829999999999997</v>
      </c>
      <c r="LH32" s="19">
        <v>142.9</v>
      </c>
      <c r="LI32" s="19">
        <v>107.39400000000001</v>
      </c>
      <c r="LJ32" s="19">
        <v>109.17645</v>
      </c>
      <c r="LK32" s="19">
        <v>33.723550000000003</v>
      </c>
      <c r="LL32" s="19">
        <v>87.9</v>
      </c>
      <c r="LM32" s="19">
        <v>107.07586000000001</v>
      </c>
      <c r="LN32" s="19">
        <v>92.444509999999994</v>
      </c>
      <c r="LO32" s="19">
        <v>-4.5445099999999998</v>
      </c>
      <c r="LP32" s="19">
        <v>65.599999999999994</v>
      </c>
      <c r="LQ32" s="19">
        <v>67.133979999999994</v>
      </c>
      <c r="LR32" s="19">
        <v>67.133979999999994</v>
      </c>
      <c r="LS32" s="19">
        <v>-1.5339799999999999</v>
      </c>
      <c r="LT32" s="19">
        <v>69.599999999999994</v>
      </c>
      <c r="LU32" s="19">
        <v>77.082269999999994</v>
      </c>
      <c r="LV32" s="19">
        <v>72.37388</v>
      </c>
      <c r="LW32" s="19">
        <v>-2.7738800000000001</v>
      </c>
      <c r="LX32" s="19">
        <v>28.8</v>
      </c>
      <c r="LY32" s="19">
        <v>29.951460000000001</v>
      </c>
      <c r="LZ32" s="19">
        <v>29.951460000000001</v>
      </c>
      <c r="MA32" s="19">
        <v>-1.1514599999999999</v>
      </c>
      <c r="MB32" s="19"/>
      <c r="MC32" s="19"/>
      <c r="MD32" s="19"/>
      <c r="ME32" s="19">
        <v>0</v>
      </c>
      <c r="MF32" s="19">
        <v>0</v>
      </c>
      <c r="MG32" s="19"/>
      <c r="MH32" s="19"/>
      <c r="MI32" s="19">
        <v>0</v>
      </c>
      <c r="MJ32" s="19"/>
      <c r="MK32" s="19"/>
      <c r="ML32" s="19"/>
      <c r="MM32" s="19">
        <v>0</v>
      </c>
      <c r="MN32" s="19">
        <v>146.6</v>
      </c>
      <c r="MO32" s="19">
        <v>151.08876000000001</v>
      </c>
      <c r="MP32" s="19">
        <v>159.10807</v>
      </c>
      <c r="MQ32" s="19">
        <v>-12.50807</v>
      </c>
      <c r="MR32" s="19">
        <v>148.9</v>
      </c>
      <c r="MS32" s="19">
        <v>151.08876000000001</v>
      </c>
      <c r="MT32" s="19">
        <v>159.10807</v>
      </c>
      <c r="MU32" s="19">
        <v>-10.208069999999999</v>
      </c>
      <c r="MV32" s="19">
        <v>150.4</v>
      </c>
      <c r="MW32" s="19">
        <v>151.54248000000001</v>
      </c>
      <c r="MX32" s="19">
        <v>159.58587</v>
      </c>
      <c r="MY32" s="19">
        <v>-9.1858699999999995</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217.8</v>
      </c>
      <c r="NU32" s="19">
        <v>206.29038</v>
      </c>
      <c r="NV32" s="19">
        <v>206.29038</v>
      </c>
      <c r="NW32" s="19">
        <v>11.50962</v>
      </c>
      <c r="NX32" s="19">
        <v>104.5</v>
      </c>
      <c r="NY32" s="19">
        <v>103.45493</v>
      </c>
      <c r="NZ32" s="19">
        <v>103.45493</v>
      </c>
      <c r="OA32" s="19">
        <v>1.0450699999999999</v>
      </c>
      <c r="OB32" s="19">
        <v>1.1000000000000001</v>
      </c>
      <c r="OC32" s="19">
        <v>1.234</v>
      </c>
      <c r="OD32" s="19">
        <v>1.234</v>
      </c>
      <c r="OE32" s="19">
        <v>-0.13400000000000001</v>
      </c>
      <c r="OF32" s="19">
        <v>23.4</v>
      </c>
      <c r="OG32" s="19">
        <v>47.9</v>
      </c>
      <c r="OH32" s="19">
        <v>47.9</v>
      </c>
      <c r="OI32" s="19">
        <v>-24.5</v>
      </c>
      <c r="OJ32" s="19">
        <v>78.400000000000006</v>
      </c>
      <c r="OK32" s="19">
        <v>79.998000000000005</v>
      </c>
      <c r="OL32" s="19">
        <v>79.998000000000005</v>
      </c>
      <c r="OM32" s="19">
        <v>-1.5980000000000001</v>
      </c>
      <c r="ON32" s="19">
        <v>13.9</v>
      </c>
      <c r="OO32" s="19">
        <v>15.675000000000001</v>
      </c>
      <c r="OP32" s="19">
        <v>15.675000000000001</v>
      </c>
      <c r="OQ32" s="19">
        <v>-1.7749999999999999</v>
      </c>
      <c r="OR32" s="19">
        <v>0.4</v>
      </c>
      <c r="OS32" s="19">
        <v>0.4</v>
      </c>
      <c r="OT32" s="19">
        <v>0.4</v>
      </c>
      <c r="OU32" s="19">
        <v>0</v>
      </c>
      <c r="OV32" s="19">
        <v>4.7</v>
      </c>
      <c r="OW32" s="19">
        <v>4.2</v>
      </c>
      <c r="OX32" s="19">
        <v>4.2</v>
      </c>
      <c r="OY32" s="19">
        <v>0.5</v>
      </c>
      <c r="OZ32" s="19"/>
      <c r="PA32" s="19"/>
      <c r="PB32" s="19"/>
      <c r="PC32" s="19">
        <v>0</v>
      </c>
      <c r="PD32" s="19">
        <v>9.8000000000000007</v>
      </c>
      <c r="PE32" s="19">
        <v>9</v>
      </c>
      <c r="PF32" s="19">
        <v>9</v>
      </c>
      <c r="PG32" s="19">
        <v>0.8</v>
      </c>
      <c r="PH32" s="19">
        <v>3.2</v>
      </c>
      <c r="PI32" s="19">
        <v>4.6569799999999999</v>
      </c>
      <c r="PJ32" s="19">
        <v>4.4228899999999998</v>
      </c>
      <c r="PK32" s="19">
        <v>-1.22289</v>
      </c>
      <c r="PL32" s="19">
        <v>208.6</v>
      </c>
      <c r="PM32" s="19">
        <v>205</v>
      </c>
      <c r="PN32" s="19">
        <v>205</v>
      </c>
      <c r="PO32" s="19">
        <v>3.6</v>
      </c>
      <c r="PP32" s="19">
        <v>0.2</v>
      </c>
      <c r="PQ32" s="19">
        <v>1</v>
      </c>
      <c r="PR32" s="19">
        <v>1</v>
      </c>
      <c r="PS32" s="19">
        <v>-0.8</v>
      </c>
      <c r="PT32" s="19">
        <v>1.4</v>
      </c>
      <c r="PU32" s="19">
        <v>1.4</v>
      </c>
      <c r="PV32" s="19">
        <v>1.4</v>
      </c>
      <c r="PW32" s="19">
        <v>0</v>
      </c>
      <c r="PX32" s="19">
        <v>4.2</v>
      </c>
      <c r="PY32" s="19">
        <v>4</v>
      </c>
      <c r="PZ32" s="19">
        <v>4</v>
      </c>
      <c r="QA32" s="19">
        <v>0.2</v>
      </c>
      <c r="QB32" s="19">
        <v>19.8</v>
      </c>
      <c r="QC32" s="19">
        <v>19.417480000000001</v>
      </c>
      <c r="QD32" s="19">
        <v>19.417480000000001</v>
      </c>
      <c r="QE32" s="19">
        <v>0.38252000000000003</v>
      </c>
      <c r="QF32" s="19">
        <v>8.4</v>
      </c>
      <c r="QG32" s="19">
        <v>9</v>
      </c>
      <c r="QH32" s="19">
        <v>9</v>
      </c>
      <c r="QI32" s="19">
        <v>-0.6</v>
      </c>
      <c r="QJ32" s="19">
        <v>3.7</v>
      </c>
      <c r="QK32" s="19">
        <v>3.5</v>
      </c>
      <c r="QL32" s="19">
        <v>3.5</v>
      </c>
      <c r="QM32" s="19">
        <v>0.2</v>
      </c>
      <c r="QN32" s="19">
        <v>3.3</v>
      </c>
      <c r="QO32" s="19">
        <v>3.4</v>
      </c>
      <c r="QP32" s="19">
        <v>3.4</v>
      </c>
      <c r="QQ32" s="19">
        <v>-0.1</v>
      </c>
      <c r="QR32" s="19">
        <v>17.600000000000001</v>
      </c>
      <c r="QS32" s="19">
        <v>17.475729999999999</v>
      </c>
      <c r="QT32" s="19">
        <v>17.475729999999999</v>
      </c>
      <c r="QU32" s="19">
        <v>0.12427000000000001</v>
      </c>
      <c r="QV32" s="19">
        <v>15.3</v>
      </c>
      <c r="QW32" s="19">
        <v>15.802</v>
      </c>
      <c r="QX32" s="19">
        <v>15.802</v>
      </c>
      <c r="QY32" s="19">
        <v>-0.502</v>
      </c>
      <c r="QZ32" s="19">
        <v>18.5</v>
      </c>
      <c r="RA32" s="19">
        <v>18.788</v>
      </c>
      <c r="RB32" s="19">
        <v>18.788</v>
      </c>
      <c r="RC32" s="19">
        <v>-0.28799999999999998</v>
      </c>
      <c r="RD32" s="19">
        <v>8</v>
      </c>
      <c r="RE32" s="19">
        <v>6.992</v>
      </c>
      <c r="RF32" s="19">
        <v>6.992</v>
      </c>
      <c r="RG32" s="19">
        <v>1.008</v>
      </c>
      <c r="RH32" s="19">
        <v>21.3</v>
      </c>
      <c r="RI32" s="19">
        <v>24.783000000000001</v>
      </c>
      <c r="RJ32" s="19">
        <v>24.783000000000001</v>
      </c>
      <c r="RK32" s="19">
        <v>-3.4830000000000001</v>
      </c>
      <c r="RL32" s="19">
        <v>19.5</v>
      </c>
      <c r="RM32" s="19">
        <v>19.231000000000002</v>
      </c>
      <c r="RN32" s="19">
        <v>19.231000000000002</v>
      </c>
      <c r="RO32" s="19">
        <v>0.26900000000000002</v>
      </c>
      <c r="RP32" s="19">
        <v>1.9</v>
      </c>
      <c r="RQ32" s="19">
        <v>1.95</v>
      </c>
      <c r="RR32" s="19">
        <v>1.95</v>
      </c>
      <c r="RS32" s="19">
        <v>-0.05</v>
      </c>
      <c r="RT32" s="19">
        <v>13.9</v>
      </c>
      <c r="RU32" s="19">
        <v>19.772790000000001</v>
      </c>
      <c r="RV32" s="19">
        <v>19.58353</v>
      </c>
      <c r="RW32" s="19">
        <v>-5.6835300000000002</v>
      </c>
      <c r="RX32" s="19">
        <v>1.4</v>
      </c>
      <c r="RY32" s="19">
        <v>0.96</v>
      </c>
      <c r="RZ32" s="19">
        <v>0.96</v>
      </c>
      <c r="SA32" s="19">
        <v>0.44</v>
      </c>
      <c r="SB32" s="19">
        <v>0.4</v>
      </c>
      <c r="SC32" s="19">
        <v>0.4</v>
      </c>
      <c r="SD32" s="19">
        <v>0.4</v>
      </c>
      <c r="SE32" s="19">
        <v>0</v>
      </c>
      <c r="SF32" s="19">
        <v>5.2</v>
      </c>
      <c r="SG32" s="19">
        <v>3.5</v>
      </c>
      <c r="SH32" s="19">
        <v>3.5</v>
      </c>
      <c r="SI32" s="19">
        <v>1.7</v>
      </c>
      <c r="SJ32" s="19">
        <v>2.6</v>
      </c>
      <c r="SK32" s="19">
        <v>2.2999999999999998</v>
      </c>
      <c r="SL32" s="19">
        <v>2.2999999999999998</v>
      </c>
      <c r="SM32" s="19">
        <v>0.3</v>
      </c>
      <c r="SN32" s="19">
        <v>3</v>
      </c>
      <c r="SO32" s="19">
        <v>3</v>
      </c>
      <c r="SP32" s="19">
        <v>3</v>
      </c>
      <c r="SQ32" s="19">
        <v>0</v>
      </c>
      <c r="SR32" s="19">
        <v>4.3</v>
      </c>
      <c r="SS32" s="19">
        <v>4.5</v>
      </c>
      <c r="ST32" s="19">
        <v>4.5</v>
      </c>
      <c r="SU32" s="19">
        <v>-0.2</v>
      </c>
      <c r="SV32" s="19">
        <v>10</v>
      </c>
      <c r="SW32" s="19">
        <v>10</v>
      </c>
      <c r="SX32" s="19">
        <v>10</v>
      </c>
      <c r="SY32" s="19">
        <v>0</v>
      </c>
      <c r="SZ32" s="19">
        <v>28.5</v>
      </c>
      <c r="TA32" s="19">
        <v>23.725000000000001</v>
      </c>
      <c r="TB32" s="19">
        <v>23.725000000000001</v>
      </c>
      <c r="TC32" s="19">
        <v>4.7750000000000004</v>
      </c>
      <c r="TD32" s="19">
        <v>64.400000000000006</v>
      </c>
      <c r="TE32" s="19">
        <v>62.179000000000002</v>
      </c>
      <c r="TF32" s="19">
        <v>62.179000000000002</v>
      </c>
      <c r="TG32" s="19">
        <v>2.2210000000000001</v>
      </c>
      <c r="TH32" s="19">
        <v>37.299999999999997</v>
      </c>
      <c r="TI32" s="19">
        <v>37.231999999999999</v>
      </c>
      <c r="TJ32" s="19">
        <v>37.231999999999999</v>
      </c>
      <c r="TK32" s="19">
        <v>6.8000000000000005E-2</v>
      </c>
      <c r="TL32" s="19">
        <v>18</v>
      </c>
      <c r="TM32" s="19">
        <v>29.651</v>
      </c>
      <c r="TN32" s="19">
        <v>29.651</v>
      </c>
      <c r="TO32" s="19">
        <v>-11.651</v>
      </c>
      <c r="TP32" s="19">
        <v>32.299999999999997</v>
      </c>
      <c r="TQ32" s="19">
        <v>35.380000000000003</v>
      </c>
      <c r="TR32" s="19">
        <v>35.380000000000003</v>
      </c>
      <c r="TS32" s="19">
        <v>-3.08</v>
      </c>
      <c r="TT32" s="19">
        <v>2.5</v>
      </c>
      <c r="TU32" s="19">
        <v>3.8879999999999999</v>
      </c>
      <c r="TV32" s="19">
        <v>3.8879999999999999</v>
      </c>
      <c r="TW32" s="19">
        <v>-1.3879999999999999</v>
      </c>
      <c r="TX32" s="19">
        <v>0.8</v>
      </c>
      <c r="TY32" s="19">
        <v>3.4830000000000001</v>
      </c>
      <c r="TZ32" s="19">
        <v>3.4830000000000001</v>
      </c>
      <c r="UA32" s="19">
        <v>-2.6829999999999998</v>
      </c>
      <c r="UB32" s="19">
        <v>10.5</v>
      </c>
      <c r="UC32" s="19">
        <v>6</v>
      </c>
      <c r="UD32" s="19">
        <v>6</v>
      </c>
      <c r="UE32" s="19">
        <v>4.5</v>
      </c>
      <c r="UF32" s="19">
        <v>5.3</v>
      </c>
      <c r="UG32" s="19">
        <v>2.5</v>
      </c>
      <c r="UH32" s="19">
        <v>2.5</v>
      </c>
      <c r="UI32" s="19">
        <v>2.8</v>
      </c>
      <c r="UJ32" s="19">
        <v>7.6</v>
      </c>
      <c r="UK32" s="19">
        <v>7.3</v>
      </c>
      <c r="UL32" s="19">
        <v>7.3</v>
      </c>
      <c r="UM32" s="19">
        <v>0.3</v>
      </c>
      <c r="UN32" s="19">
        <v>3.9</v>
      </c>
      <c r="UO32" s="19">
        <v>4</v>
      </c>
      <c r="UP32" s="19">
        <v>4</v>
      </c>
      <c r="UQ32" s="19">
        <v>-0.1</v>
      </c>
      <c r="UR32" s="19">
        <v>4.4000000000000004</v>
      </c>
      <c r="US32" s="19">
        <v>4</v>
      </c>
      <c r="UT32" s="19">
        <v>4</v>
      </c>
      <c r="UU32" s="19">
        <v>0.4</v>
      </c>
      <c r="UV32" s="19">
        <v>4.7</v>
      </c>
      <c r="UW32" s="19">
        <v>4.2</v>
      </c>
      <c r="UX32" s="19">
        <v>4.2</v>
      </c>
      <c r="UY32" s="19">
        <v>0.5</v>
      </c>
      <c r="UZ32" s="19">
        <v>10.9</v>
      </c>
      <c r="VA32" s="19">
        <v>14.254</v>
      </c>
      <c r="VB32" s="19">
        <v>14.254</v>
      </c>
      <c r="VC32" s="19">
        <v>-3.3540000000000001</v>
      </c>
      <c r="VD32" s="19">
        <v>253</v>
      </c>
      <c r="VE32" s="19">
        <v>219.96199999999999</v>
      </c>
      <c r="VF32" s="19">
        <v>219.96199999999999</v>
      </c>
      <c r="VG32" s="19">
        <v>33.037999999999997</v>
      </c>
      <c r="VH32" s="19">
        <v>18.2</v>
      </c>
      <c r="VI32" s="19">
        <v>16.050999999999998</v>
      </c>
      <c r="VJ32" s="19">
        <v>16.050999999999998</v>
      </c>
      <c r="VK32" s="19">
        <v>2.149</v>
      </c>
      <c r="VL32" s="19">
        <v>146.19999999999999</v>
      </c>
      <c r="VM32" s="19">
        <v>144.43700000000001</v>
      </c>
      <c r="VN32" s="19">
        <v>144.43700000000001</v>
      </c>
      <c r="VO32" s="19">
        <v>1.7629999999999999</v>
      </c>
      <c r="VP32" s="19">
        <v>0.6</v>
      </c>
      <c r="VQ32" s="19">
        <v>0.6</v>
      </c>
      <c r="VR32" s="19">
        <v>0.6</v>
      </c>
      <c r="VS32" s="19">
        <v>0</v>
      </c>
      <c r="VT32" s="19">
        <v>120.4</v>
      </c>
      <c r="VU32" s="19">
        <v>55</v>
      </c>
      <c r="VV32" s="19">
        <v>55</v>
      </c>
      <c r="VW32" s="19">
        <v>65.400000000000006</v>
      </c>
      <c r="VX32" s="19">
        <v>99.3</v>
      </c>
      <c r="VY32" s="19">
        <v>76</v>
      </c>
      <c r="VZ32" s="19">
        <v>76</v>
      </c>
      <c r="WA32" s="19">
        <v>23.3</v>
      </c>
      <c r="WB32" s="19">
        <v>106.7</v>
      </c>
      <c r="WC32" s="19">
        <v>109.517</v>
      </c>
      <c r="WD32" s="19">
        <v>109.517</v>
      </c>
      <c r="WE32" s="19">
        <v>-2.8170000000000002</v>
      </c>
      <c r="WF32" s="19">
        <v>2.1</v>
      </c>
      <c r="WG32" s="19">
        <v>3</v>
      </c>
      <c r="WH32" s="19">
        <v>3</v>
      </c>
      <c r="WI32" s="19">
        <v>-0.9</v>
      </c>
      <c r="WJ32" s="19">
        <v>2.4</v>
      </c>
      <c r="WK32" s="19">
        <v>2.4</v>
      </c>
      <c r="WL32" s="19">
        <v>2.4</v>
      </c>
      <c r="WM32" s="19">
        <v>0</v>
      </c>
      <c r="WN32" s="19">
        <v>2.2999999999999998</v>
      </c>
      <c r="WO32" s="19">
        <v>2.4</v>
      </c>
      <c r="WP32" s="19">
        <v>2.4</v>
      </c>
      <c r="WQ32" s="19">
        <v>-0.1</v>
      </c>
      <c r="WR32" s="19">
        <v>2</v>
      </c>
      <c r="WS32" s="19">
        <v>2.8</v>
      </c>
      <c r="WT32" s="19">
        <v>2.8</v>
      </c>
      <c r="WU32" s="19">
        <v>-0.8</v>
      </c>
      <c r="WV32" s="19">
        <v>17.2</v>
      </c>
      <c r="WW32" s="19">
        <v>19.587</v>
      </c>
      <c r="WX32" s="19">
        <v>19.587</v>
      </c>
      <c r="WY32" s="19">
        <v>-2.387</v>
      </c>
      <c r="WZ32" s="19">
        <v>7.1</v>
      </c>
      <c r="XA32" s="19">
        <v>7.6</v>
      </c>
      <c r="XB32" s="19">
        <v>7.6</v>
      </c>
      <c r="XC32" s="19">
        <v>-0.5</v>
      </c>
      <c r="XD32" s="19">
        <v>20</v>
      </c>
      <c r="XE32" s="19">
        <v>19.223299999999998</v>
      </c>
      <c r="XF32" s="19">
        <v>19.223299999999998</v>
      </c>
      <c r="XG32" s="19">
        <v>0.77669999999999995</v>
      </c>
      <c r="XH32" s="19">
        <v>9.6999999999999993</v>
      </c>
      <c r="XI32" s="19">
        <v>10.8</v>
      </c>
      <c r="XJ32" s="19">
        <v>10.8</v>
      </c>
      <c r="XK32" s="19">
        <v>-1.1000000000000001</v>
      </c>
      <c r="XL32" s="19">
        <v>28.32</v>
      </c>
      <c r="XM32" s="19">
        <v>28</v>
      </c>
      <c r="XN32" s="19">
        <v>28</v>
      </c>
      <c r="XO32" s="19">
        <v>0.32</v>
      </c>
      <c r="XP32" s="19">
        <v>29.8</v>
      </c>
      <c r="XQ32" s="19">
        <v>28</v>
      </c>
      <c r="XR32" s="19">
        <v>28</v>
      </c>
      <c r="XS32" s="19">
        <v>1.8</v>
      </c>
      <c r="XT32" s="19">
        <v>16.2</v>
      </c>
      <c r="XU32" s="19">
        <v>14</v>
      </c>
      <c r="XV32" s="19">
        <v>14</v>
      </c>
      <c r="XW32" s="19">
        <v>2.2000000000000002</v>
      </c>
      <c r="XX32" s="19">
        <v>18.5</v>
      </c>
      <c r="XY32" s="19">
        <v>19</v>
      </c>
      <c r="XZ32" s="19">
        <v>19</v>
      </c>
      <c r="YA32" s="19">
        <v>-0.5</v>
      </c>
      <c r="YB32" s="19">
        <v>6.9</v>
      </c>
      <c r="YC32" s="19">
        <v>7.86</v>
      </c>
      <c r="YD32" s="19">
        <v>7.86</v>
      </c>
      <c r="YE32" s="19">
        <v>-0.96</v>
      </c>
      <c r="YF32" s="19">
        <v>10.84</v>
      </c>
      <c r="YG32" s="19">
        <v>11</v>
      </c>
      <c r="YH32" s="19">
        <v>11</v>
      </c>
      <c r="YI32" s="19">
        <v>-0.16</v>
      </c>
    </row>
    <row r="33" spans="1:659" ht="24" customHeight="1" x14ac:dyDescent="0.25">
      <c r="A33" s="1"/>
      <c r="B33" s="13" t="s">
        <v>92</v>
      </c>
      <c r="C33" s="13" t="s">
        <v>899</v>
      </c>
      <c r="D33" s="14">
        <v>35.1</v>
      </c>
      <c r="E33" s="14">
        <v>29.401969999999999</v>
      </c>
      <c r="F33" s="14">
        <v>18.329899999999999</v>
      </c>
      <c r="G33" s="14">
        <v>16.770099999999999</v>
      </c>
      <c r="H33" s="14">
        <v>623.79999999999995</v>
      </c>
      <c r="I33" s="14">
        <v>635.88252999999997</v>
      </c>
      <c r="J33" s="14">
        <v>635.88252999999997</v>
      </c>
      <c r="K33" s="14">
        <v>-12.08253</v>
      </c>
      <c r="L33" s="14">
        <v>215.3</v>
      </c>
      <c r="M33" s="14">
        <v>206.86389</v>
      </c>
      <c r="N33" s="14">
        <v>206.86389</v>
      </c>
      <c r="O33" s="14">
        <v>8.4361099999999993</v>
      </c>
      <c r="P33" s="14"/>
      <c r="Q33" s="14"/>
      <c r="R33" s="14"/>
      <c r="S33" s="14">
        <v>0</v>
      </c>
      <c r="T33" s="14"/>
      <c r="U33" s="14"/>
      <c r="V33" s="14"/>
      <c r="W33" s="14">
        <v>0</v>
      </c>
      <c r="X33" s="14">
        <v>21.4</v>
      </c>
      <c r="Y33" s="14">
        <v>30.672260000000001</v>
      </c>
      <c r="Z33" s="14">
        <v>38.63541</v>
      </c>
      <c r="AA33" s="14">
        <v>-17.235410000000002</v>
      </c>
      <c r="AB33" s="14">
        <v>105.1</v>
      </c>
      <c r="AC33" s="14">
        <v>109.98820000000001</v>
      </c>
      <c r="AD33" s="14">
        <v>91.364000000000004</v>
      </c>
      <c r="AE33" s="14">
        <v>13.736000000000001</v>
      </c>
      <c r="AF33" s="14"/>
      <c r="AG33" s="14"/>
      <c r="AH33" s="14"/>
      <c r="AI33" s="14">
        <v>0</v>
      </c>
      <c r="AJ33" s="14"/>
      <c r="AK33" s="14"/>
      <c r="AL33" s="14"/>
      <c r="AM33" s="14">
        <v>0</v>
      </c>
      <c r="AN33" s="14">
        <v>187.1</v>
      </c>
      <c r="AO33" s="14">
        <v>196.22800000000001</v>
      </c>
      <c r="AP33" s="14">
        <v>196.22801999999999</v>
      </c>
      <c r="AQ33" s="14">
        <v>-9.1280199999999994</v>
      </c>
      <c r="AR33" s="14">
        <v>204.1</v>
      </c>
      <c r="AS33" s="14">
        <v>196.22800000000001</v>
      </c>
      <c r="AT33" s="14">
        <v>196.22801999999999</v>
      </c>
      <c r="AU33" s="14">
        <v>7.8719799999999998</v>
      </c>
      <c r="AV33" s="14">
        <v>211.3</v>
      </c>
      <c r="AW33" s="14">
        <v>196.22800000000001</v>
      </c>
      <c r="AX33" s="14">
        <v>196.22801999999999</v>
      </c>
      <c r="AY33" s="14">
        <v>15.07198</v>
      </c>
      <c r="AZ33" s="14">
        <v>287</v>
      </c>
      <c r="BA33" s="14">
        <v>295.22591</v>
      </c>
      <c r="BB33" s="14">
        <v>295.22593999999998</v>
      </c>
      <c r="BC33" s="14">
        <v>-8.2259399999999996</v>
      </c>
      <c r="BD33" s="14">
        <v>214.3</v>
      </c>
      <c r="BE33" s="14">
        <v>207.04163</v>
      </c>
      <c r="BF33" s="14">
        <v>207.04164</v>
      </c>
      <c r="BG33" s="14">
        <v>7.2583599999999997</v>
      </c>
      <c r="BH33" s="14">
        <v>111.2</v>
      </c>
      <c r="BI33" s="14">
        <v>103.83168999999999</v>
      </c>
      <c r="BJ33" s="14">
        <v>103.8317</v>
      </c>
      <c r="BK33" s="14">
        <v>7.3682999999999996</v>
      </c>
      <c r="BL33" s="14">
        <v>77.400000000000006</v>
      </c>
      <c r="BM33" s="14">
        <v>78.029179999999997</v>
      </c>
      <c r="BN33" s="14">
        <v>139.32990000000001</v>
      </c>
      <c r="BO33" s="14">
        <v>-61.929900000000004</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116.1</v>
      </c>
      <c r="CK33" s="14">
        <v>117.29303</v>
      </c>
      <c r="CL33" s="14">
        <v>117.29303</v>
      </c>
      <c r="CM33" s="14">
        <v>-1.19303</v>
      </c>
      <c r="CN33" s="14">
        <v>7.7</v>
      </c>
      <c r="CO33" s="14"/>
      <c r="CP33" s="14"/>
      <c r="CQ33" s="14">
        <v>7.7</v>
      </c>
      <c r="CR33" s="14">
        <v>6</v>
      </c>
      <c r="CS33" s="14">
        <v>2.8177599999999998</v>
      </c>
      <c r="CT33" s="14">
        <v>2.8177599999999998</v>
      </c>
      <c r="CU33" s="14">
        <v>3.1822400000000002</v>
      </c>
      <c r="CV33" s="14"/>
      <c r="CW33" s="14"/>
      <c r="CX33" s="14"/>
      <c r="CY33" s="14">
        <v>0</v>
      </c>
      <c r="CZ33" s="14">
        <v>6.1</v>
      </c>
      <c r="DA33" s="14">
        <v>6.8787000000000003</v>
      </c>
      <c r="DB33" s="14">
        <v>6.8787000000000003</v>
      </c>
      <c r="DC33" s="14">
        <v>-0.77869999999999995</v>
      </c>
      <c r="DD33" s="14">
        <v>12.5</v>
      </c>
      <c r="DE33" s="14">
        <v>14.919420000000001</v>
      </c>
      <c r="DF33" s="14">
        <v>14.919420000000001</v>
      </c>
      <c r="DG33" s="14">
        <v>-2.4194200000000001</v>
      </c>
      <c r="DH33" s="14">
        <v>84.8</v>
      </c>
      <c r="DI33" s="14">
        <v>39.347059999999999</v>
      </c>
      <c r="DJ33" s="14">
        <v>45.707720000000002</v>
      </c>
      <c r="DK33" s="14">
        <v>39.092280000000002</v>
      </c>
      <c r="DL33" s="14"/>
      <c r="DM33" s="14"/>
      <c r="DN33" s="14"/>
      <c r="DO33" s="14">
        <v>0</v>
      </c>
      <c r="DP33" s="14"/>
      <c r="DQ33" s="14"/>
      <c r="DR33" s="14"/>
      <c r="DS33" s="14">
        <v>0</v>
      </c>
      <c r="DT33" s="14"/>
      <c r="DU33" s="14"/>
      <c r="DV33" s="14"/>
      <c r="DW33" s="14">
        <v>0</v>
      </c>
      <c r="DX33" s="14">
        <v>0</v>
      </c>
      <c r="DY33" s="14">
        <v>5</v>
      </c>
      <c r="DZ33" s="14">
        <v>5</v>
      </c>
      <c r="EA33" s="14">
        <v>-5</v>
      </c>
      <c r="EB33" s="14">
        <v>79.8</v>
      </c>
      <c r="EC33" s="14">
        <v>62.636899999999997</v>
      </c>
      <c r="ED33" s="14">
        <v>54.795720000000003</v>
      </c>
      <c r="EE33" s="14">
        <v>25.004280000000001</v>
      </c>
      <c r="EF33" s="14">
        <v>76.5</v>
      </c>
      <c r="EG33" s="14">
        <v>106.48383</v>
      </c>
      <c r="EH33" s="14">
        <v>89.533739999999995</v>
      </c>
      <c r="EI33" s="14">
        <v>-13.03374</v>
      </c>
      <c r="EJ33" s="14"/>
      <c r="EK33" s="14"/>
      <c r="EL33" s="14"/>
      <c r="EM33" s="14">
        <v>0</v>
      </c>
      <c r="EN33" s="14"/>
      <c r="EO33" s="14"/>
      <c r="EP33" s="14"/>
      <c r="EQ33" s="14">
        <v>0</v>
      </c>
      <c r="ER33" s="14"/>
      <c r="ES33" s="14"/>
      <c r="ET33" s="14"/>
      <c r="EU33" s="14">
        <v>0</v>
      </c>
      <c r="EV33" s="14">
        <v>0</v>
      </c>
      <c r="EW33" s="14"/>
      <c r="EX33" s="14"/>
      <c r="EY33" s="14">
        <v>0</v>
      </c>
      <c r="EZ33" s="14">
        <v>0</v>
      </c>
      <c r="FA33" s="14"/>
      <c r="FB33" s="14">
        <v>171.22629000000001</v>
      </c>
      <c r="FC33" s="14">
        <v>-171.22629000000001</v>
      </c>
      <c r="FD33" s="14">
        <v>45.6</v>
      </c>
      <c r="FE33" s="14">
        <v>25.99446</v>
      </c>
      <c r="FF33" s="14">
        <v>25.99446</v>
      </c>
      <c r="FG33" s="14">
        <v>19.605540000000001</v>
      </c>
      <c r="FH33" s="14">
        <v>0</v>
      </c>
      <c r="FI33" s="14">
        <v>37.543799999999997</v>
      </c>
      <c r="FJ33" s="14"/>
      <c r="FK33" s="14">
        <v>0</v>
      </c>
      <c r="FL33" s="14"/>
      <c r="FM33" s="14"/>
      <c r="FN33" s="14"/>
      <c r="FO33" s="14">
        <v>0</v>
      </c>
      <c r="FP33" s="14">
        <v>18.2</v>
      </c>
      <c r="FQ33" s="14">
        <v>17.386510000000001</v>
      </c>
      <c r="FR33" s="14">
        <v>16.68403</v>
      </c>
      <c r="FS33" s="14">
        <v>1.51597</v>
      </c>
      <c r="FT33" s="14">
        <v>9.9</v>
      </c>
      <c r="FU33" s="14">
        <v>9.5</v>
      </c>
      <c r="FV33" s="14">
        <v>9.5</v>
      </c>
      <c r="FW33" s="14">
        <v>0.4</v>
      </c>
      <c r="FX33" s="14">
        <v>55.8</v>
      </c>
      <c r="FY33" s="14">
        <v>64.093320000000006</v>
      </c>
      <c r="FZ33" s="14">
        <v>64.093320000000006</v>
      </c>
      <c r="GA33" s="14">
        <v>-8.2933199999999996</v>
      </c>
      <c r="GB33" s="14">
        <v>179.8</v>
      </c>
      <c r="GC33" s="14">
        <v>184.91497000000001</v>
      </c>
      <c r="GD33" s="14">
        <v>184.91498000000001</v>
      </c>
      <c r="GE33" s="14">
        <v>-5.1149800000000001</v>
      </c>
      <c r="GF33" s="14">
        <v>180.2</v>
      </c>
      <c r="GG33" s="14">
        <v>184.91497000000001</v>
      </c>
      <c r="GH33" s="14">
        <v>184.91498000000001</v>
      </c>
      <c r="GI33" s="14">
        <v>-4.7149799999999997</v>
      </c>
      <c r="GJ33" s="14">
        <v>183.8</v>
      </c>
      <c r="GK33" s="14">
        <v>185.47027</v>
      </c>
      <c r="GL33" s="14">
        <v>185.47028</v>
      </c>
      <c r="GM33" s="14">
        <v>-1.67028</v>
      </c>
      <c r="GN33" s="14">
        <v>86.7</v>
      </c>
      <c r="GO33" s="14">
        <v>84.729169999999996</v>
      </c>
      <c r="GP33" s="14">
        <v>74.262360000000001</v>
      </c>
      <c r="GQ33" s="14">
        <v>12.43764</v>
      </c>
      <c r="GR33" s="14">
        <v>7.5</v>
      </c>
      <c r="GS33" s="14"/>
      <c r="GT33" s="14"/>
      <c r="GU33" s="14">
        <v>7.5</v>
      </c>
      <c r="GV33" s="14">
        <v>8.8000000000000007</v>
      </c>
      <c r="GW33" s="14">
        <v>7.8757999999999999</v>
      </c>
      <c r="GX33" s="14">
        <v>7.8757999999999999</v>
      </c>
      <c r="GY33" s="14">
        <v>0.92420000000000002</v>
      </c>
      <c r="GZ33" s="14">
        <v>3.8</v>
      </c>
      <c r="HA33" s="14">
        <v>4.1241300000000001</v>
      </c>
      <c r="HB33" s="14">
        <v>4.12371</v>
      </c>
      <c r="HC33" s="14">
        <v>-0.32371</v>
      </c>
      <c r="HD33" s="14">
        <v>22.5</v>
      </c>
      <c r="HE33" s="14">
        <v>21.751460000000002</v>
      </c>
      <c r="HF33" s="14">
        <v>21.751460000000002</v>
      </c>
      <c r="HG33" s="14">
        <v>0.74853999999999998</v>
      </c>
      <c r="HH33" s="14"/>
      <c r="HI33" s="14"/>
      <c r="HJ33" s="14"/>
      <c r="HK33" s="14">
        <v>0</v>
      </c>
      <c r="HL33" s="14">
        <v>23.3</v>
      </c>
      <c r="HM33" s="14">
        <v>13.13129</v>
      </c>
      <c r="HN33" s="14">
        <v>13.13129</v>
      </c>
      <c r="HO33" s="14">
        <v>10.168710000000001</v>
      </c>
      <c r="HP33" s="14">
        <v>86.8</v>
      </c>
      <c r="HQ33" s="14">
        <v>87.116889999999998</v>
      </c>
      <c r="HR33" s="14">
        <v>53.398049999999998</v>
      </c>
      <c r="HS33" s="14">
        <v>33.401949999999999</v>
      </c>
      <c r="HT33" s="14"/>
      <c r="HU33" s="14"/>
      <c r="HV33" s="14"/>
      <c r="HW33" s="14">
        <v>0</v>
      </c>
      <c r="HX33" s="14"/>
      <c r="HY33" s="14"/>
      <c r="HZ33" s="14"/>
      <c r="IA33" s="14">
        <v>0</v>
      </c>
      <c r="IB33" s="14">
        <v>58.9</v>
      </c>
      <c r="IC33" s="14">
        <v>74.596149999999994</v>
      </c>
      <c r="ID33" s="14">
        <v>68.356089999999995</v>
      </c>
      <c r="IE33" s="14">
        <v>-9.4560899999999997</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65.5</v>
      </c>
      <c r="JE33" s="14">
        <v>84.600899999999996</v>
      </c>
      <c r="JF33" s="14">
        <v>65.393360000000001</v>
      </c>
      <c r="JG33" s="14">
        <v>0.10664</v>
      </c>
      <c r="JH33" s="14">
        <v>173</v>
      </c>
      <c r="JI33" s="14">
        <v>184.91931</v>
      </c>
      <c r="JJ33" s="14">
        <v>184.91933</v>
      </c>
      <c r="JK33" s="14">
        <v>-11.91933</v>
      </c>
      <c r="JL33" s="14">
        <v>170.9</v>
      </c>
      <c r="JM33" s="14">
        <v>184.91931</v>
      </c>
      <c r="JN33" s="14">
        <v>184.91933</v>
      </c>
      <c r="JO33" s="14">
        <v>-14.01933</v>
      </c>
      <c r="JP33" s="14">
        <v>206</v>
      </c>
      <c r="JQ33" s="14">
        <v>184.91931</v>
      </c>
      <c r="JR33" s="14">
        <v>184.91933</v>
      </c>
      <c r="JS33" s="14">
        <v>21.080670000000001</v>
      </c>
      <c r="JT33" s="14">
        <v>266.7</v>
      </c>
      <c r="JU33" s="14">
        <v>278.21194000000003</v>
      </c>
      <c r="JV33" s="14">
        <v>278.21195999999998</v>
      </c>
      <c r="JW33" s="14">
        <v>-11.51196</v>
      </c>
      <c r="JX33" s="14">
        <v>75.5</v>
      </c>
      <c r="JY33" s="14">
        <v>73.590590000000006</v>
      </c>
      <c r="JZ33" s="14">
        <v>73.590999999999994</v>
      </c>
      <c r="KA33" s="14">
        <v>1.909</v>
      </c>
      <c r="KB33" s="14">
        <v>36.799999999999997</v>
      </c>
      <c r="KC33" s="14">
        <v>36.905790000000003</v>
      </c>
      <c r="KD33" s="14">
        <v>36.905999999999999</v>
      </c>
      <c r="KE33" s="14">
        <v>-0.106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1</v>
      </c>
      <c r="LE33" s="14">
        <v>0.37169999999999997</v>
      </c>
      <c r="LF33" s="14">
        <v>0.37169999999999997</v>
      </c>
      <c r="LG33" s="14">
        <v>0.62829999999999997</v>
      </c>
      <c r="LH33" s="14">
        <v>132.9</v>
      </c>
      <c r="LI33" s="14">
        <v>154.85736</v>
      </c>
      <c r="LJ33" s="14">
        <v>123.03834999999999</v>
      </c>
      <c r="LK33" s="14">
        <v>9.8616499999999991</v>
      </c>
      <c r="LL33" s="14">
        <v>80.400000000000006</v>
      </c>
      <c r="LM33" s="14">
        <v>80.211070000000007</v>
      </c>
      <c r="LN33" s="14">
        <v>74.407420000000002</v>
      </c>
      <c r="LO33" s="14">
        <v>5.9925800000000002</v>
      </c>
      <c r="LP33" s="14">
        <v>65.900000000000006</v>
      </c>
      <c r="LQ33" s="14">
        <v>67.133979999999994</v>
      </c>
      <c r="LR33" s="14">
        <v>67.133979999999994</v>
      </c>
      <c r="LS33" s="14">
        <v>-1.2339800000000001</v>
      </c>
      <c r="LT33" s="14">
        <v>68.7</v>
      </c>
      <c r="LU33" s="14">
        <v>65.985960000000006</v>
      </c>
      <c r="LV33" s="14">
        <v>67.148899999999998</v>
      </c>
      <c r="LW33" s="14">
        <v>1.5510999999999999</v>
      </c>
      <c r="LX33" s="14">
        <v>29.2</v>
      </c>
      <c r="LY33" s="14">
        <v>27.307860000000002</v>
      </c>
      <c r="LZ33" s="14">
        <v>29.951460000000001</v>
      </c>
      <c r="MA33" s="14">
        <v>-0.75146000000000002</v>
      </c>
      <c r="MB33" s="14"/>
      <c r="MC33" s="14"/>
      <c r="MD33" s="14"/>
      <c r="ME33" s="14">
        <v>0</v>
      </c>
      <c r="MF33" s="14">
        <v>0</v>
      </c>
      <c r="MG33" s="14"/>
      <c r="MH33" s="14"/>
      <c r="MI33" s="14">
        <v>0</v>
      </c>
      <c r="MJ33" s="14"/>
      <c r="MK33" s="14"/>
      <c r="ML33" s="14"/>
      <c r="MM33" s="14">
        <v>0</v>
      </c>
      <c r="MN33" s="14">
        <v>145.4</v>
      </c>
      <c r="MO33" s="14">
        <v>151.08875</v>
      </c>
      <c r="MP33" s="14">
        <v>159.10807</v>
      </c>
      <c r="MQ33" s="14">
        <v>-13.708069999999999</v>
      </c>
      <c r="MR33" s="14">
        <v>147.9</v>
      </c>
      <c r="MS33" s="14">
        <v>151.08875</v>
      </c>
      <c r="MT33" s="14">
        <v>159.10807</v>
      </c>
      <c r="MU33" s="14">
        <v>-11.208069999999999</v>
      </c>
      <c r="MV33" s="14">
        <v>149.1</v>
      </c>
      <c r="MW33" s="14">
        <v>151.54247000000001</v>
      </c>
      <c r="MX33" s="14">
        <v>159.58587</v>
      </c>
      <c r="MY33" s="14">
        <v>-10.48587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217.7</v>
      </c>
      <c r="NU33" s="14">
        <v>206.29037</v>
      </c>
      <c r="NV33" s="14">
        <v>206.29038</v>
      </c>
      <c r="NW33" s="14">
        <v>11.40962</v>
      </c>
      <c r="NX33" s="14">
        <v>104.6</v>
      </c>
      <c r="NY33" s="14">
        <v>103.45493</v>
      </c>
      <c r="NZ33" s="14">
        <v>103.45493</v>
      </c>
      <c r="OA33" s="14">
        <v>1.14507</v>
      </c>
      <c r="OB33" s="14">
        <v>1.3</v>
      </c>
      <c r="OC33" s="14">
        <v>1.224</v>
      </c>
      <c r="OD33" s="14">
        <v>1.224</v>
      </c>
      <c r="OE33" s="14">
        <v>7.5999999999999998E-2</v>
      </c>
      <c r="OF33" s="14">
        <v>24.2</v>
      </c>
      <c r="OG33" s="14">
        <v>45.4</v>
      </c>
      <c r="OH33" s="14">
        <v>49.12</v>
      </c>
      <c r="OI33" s="14">
        <v>-24.92</v>
      </c>
      <c r="OJ33" s="14">
        <v>80.599999999999994</v>
      </c>
      <c r="OK33" s="14">
        <v>79.998999999999995</v>
      </c>
      <c r="OL33" s="14">
        <v>79.998999999999995</v>
      </c>
      <c r="OM33" s="14">
        <v>0.60099999999999998</v>
      </c>
      <c r="ON33" s="14">
        <v>14.7</v>
      </c>
      <c r="OO33" s="14">
        <v>15.797000000000001</v>
      </c>
      <c r="OP33" s="14">
        <v>15.797000000000001</v>
      </c>
      <c r="OQ33" s="14">
        <v>-1.097</v>
      </c>
      <c r="OR33" s="14">
        <v>0.4</v>
      </c>
      <c r="OS33" s="14">
        <v>0.4</v>
      </c>
      <c r="OT33" s="14">
        <v>0.4</v>
      </c>
      <c r="OU33" s="14">
        <v>0</v>
      </c>
      <c r="OV33" s="14">
        <v>4.7</v>
      </c>
      <c r="OW33" s="14">
        <v>4.2</v>
      </c>
      <c r="OX33" s="14">
        <v>4.2</v>
      </c>
      <c r="OY33" s="14">
        <v>0.5</v>
      </c>
      <c r="OZ33" s="14"/>
      <c r="PA33" s="14"/>
      <c r="PB33" s="14"/>
      <c r="PC33" s="14">
        <v>0</v>
      </c>
      <c r="PD33" s="14">
        <v>9.9</v>
      </c>
      <c r="PE33" s="14">
        <v>9.0000099999999996</v>
      </c>
      <c r="PF33" s="14">
        <v>9</v>
      </c>
      <c r="PG33" s="14">
        <v>0.9</v>
      </c>
      <c r="PH33" s="14">
        <v>2.5</v>
      </c>
      <c r="PI33" s="14">
        <v>2.6689400000000001</v>
      </c>
      <c r="PJ33" s="14">
        <v>3.1870400000000001</v>
      </c>
      <c r="PK33" s="14">
        <v>-0.68703999999999998</v>
      </c>
      <c r="PL33" s="14">
        <v>208.4</v>
      </c>
      <c r="PM33" s="14">
        <v>205</v>
      </c>
      <c r="PN33" s="14">
        <v>205</v>
      </c>
      <c r="PO33" s="14">
        <v>3.4</v>
      </c>
      <c r="PP33" s="14">
        <v>0.2</v>
      </c>
      <c r="PQ33" s="14">
        <v>1</v>
      </c>
      <c r="PR33" s="14">
        <v>1</v>
      </c>
      <c r="PS33" s="14">
        <v>-0.8</v>
      </c>
      <c r="PT33" s="14">
        <v>1.4</v>
      </c>
      <c r="PU33" s="14">
        <v>1.4</v>
      </c>
      <c r="PV33" s="14">
        <v>1.4</v>
      </c>
      <c r="PW33" s="14">
        <v>0</v>
      </c>
      <c r="PX33" s="14">
        <v>4.0999999999999996</v>
      </c>
      <c r="PY33" s="14">
        <v>4</v>
      </c>
      <c r="PZ33" s="14">
        <v>4</v>
      </c>
      <c r="QA33" s="14">
        <v>0.1</v>
      </c>
      <c r="QB33" s="14">
        <v>20</v>
      </c>
      <c r="QC33" s="14">
        <v>19.417470000000002</v>
      </c>
      <c r="QD33" s="14">
        <v>19.417480000000001</v>
      </c>
      <c r="QE33" s="14">
        <v>0.58252000000000004</v>
      </c>
      <c r="QF33" s="14">
        <v>8.4</v>
      </c>
      <c r="QG33" s="14">
        <v>9</v>
      </c>
      <c r="QH33" s="14">
        <v>9</v>
      </c>
      <c r="QI33" s="14">
        <v>-0.6</v>
      </c>
      <c r="QJ33" s="14">
        <v>3.7</v>
      </c>
      <c r="QK33" s="14">
        <v>3.5</v>
      </c>
      <c r="QL33" s="14">
        <v>3.5</v>
      </c>
      <c r="QM33" s="14">
        <v>0.2</v>
      </c>
      <c r="QN33" s="14">
        <v>3.4</v>
      </c>
      <c r="QO33" s="14">
        <v>3.4</v>
      </c>
      <c r="QP33" s="14">
        <v>3.4</v>
      </c>
      <c r="QQ33" s="14">
        <v>0</v>
      </c>
      <c r="QR33" s="14">
        <v>17.600000000000001</v>
      </c>
      <c r="QS33" s="14">
        <v>17.475729999999999</v>
      </c>
      <c r="QT33" s="14">
        <v>17.475729999999999</v>
      </c>
      <c r="QU33" s="14">
        <v>0.12427000000000001</v>
      </c>
      <c r="QV33" s="14">
        <v>15.3</v>
      </c>
      <c r="QW33" s="14">
        <v>15.827</v>
      </c>
      <c r="QX33" s="14">
        <v>15.827</v>
      </c>
      <c r="QY33" s="14">
        <v>-0.52700000000000002</v>
      </c>
      <c r="QZ33" s="14">
        <v>18.2</v>
      </c>
      <c r="RA33" s="14">
        <v>18.802</v>
      </c>
      <c r="RB33" s="14">
        <v>18.802</v>
      </c>
      <c r="RC33" s="14">
        <v>-0.60199999999999998</v>
      </c>
      <c r="RD33" s="14">
        <v>7.3</v>
      </c>
      <c r="RE33" s="14">
        <v>10.8</v>
      </c>
      <c r="RF33" s="14">
        <v>7.2729999999999997</v>
      </c>
      <c r="RG33" s="14">
        <v>2.7E-2</v>
      </c>
      <c r="RH33" s="14">
        <v>22.9</v>
      </c>
      <c r="RI33" s="14">
        <v>38.6</v>
      </c>
      <c r="RJ33" s="14">
        <v>26.407</v>
      </c>
      <c r="RK33" s="14">
        <v>-3.5070000000000001</v>
      </c>
      <c r="RL33" s="14">
        <v>19.5</v>
      </c>
      <c r="RM33" s="14">
        <v>18.922999999999998</v>
      </c>
      <c r="RN33" s="14">
        <v>18.922999999999998</v>
      </c>
      <c r="RO33" s="14">
        <v>0.57699999999999996</v>
      </c>
      <c r="RP33" s="14">
        <v>1.9</v>
      </c>
      <c r="RQ33" s="14">
        <v>1.95</v>
      </c>
      <c r="RR33" s="14">
        <v>1.95</v>
      </c>
      <c r="RS33" s="14">
        <v>-0.05</v>
      </c>
      <c r="RT33" s="14">
        <v>13.9</v>
      </c>
      <c r="RU33" s="14">
        <v>17.254670000000001</v>
      </c>
      <c r="RV33" s="14">
        <v>15.81129</v>
      </c>
      <c r="RW33" s="14">
        <v>-1.9112899999999999</v>
      </c>
      <c r="RX33" s="14">
        <v>1.4</v>
      </c>
      <c r="RY33" s="14">
        <v>0.96</v>
      </c>
      <c r="RZ33" s="14">
        <v>0.96</v>
      </c>
      <c r="SA33" s="14">
        <v>0.44</v>
      </c>
      <c r="SB33" s="14">
        <v>0.4</v>
      </c>
      <c r="SC33" s="14">
        <v>0.4</v>
      </c>
      <c r="SD33" s="14">
        <v>0.4</v>
      </c>
      <c r="SE33" s="14">
        <v>0</v>
      </c>
      <c r="SF33" s="14">
        <v>5.2</v>
      </c>
      <c r="SG33" s="14">
        <v>3.5</v>
      </c>
      <c r="SH33" s="14">
        <v>3.5</v>
      </c>
      <c r="SI33" s="14">
        <v>1.7</v>
      </c>
      <c r="SJ33" s="14">
        <v>2.8</v>
      </c>
      <c r="SK33" s="14">
        <v>2.2999999999999998</v>
      </c>
      <c r="SL33" s="14">
        <v>2.2999999999999998</v>
      </c>
      <c r="SM33" s="14">
        <v>0.5</v>
      </c>
      <c r="SN33" s="14">
        <v>3</v>
      </c>
      <c r="SO33" s="14">
        <v>3</v>
      </c>
      <c r="SP33" s="14">
        <v>3</v>
      </c>
      <c r="SQ33" s="14">
        <v>0</v>
      </c>
      <c r="SR33" s="14">
        <v>4.5</v>
      </c>
      <c r="SS33" s="14">
        <v>4.5</v>
      </c>
      <c r="ST33" s="14">
        <v>4.5</v>
      </c>
      <c r="SU33" s="14">
        <v>0</v>
      </c>
      <c r="SV33" s="14">
        <v>10</v>
      </c>
      <c r="SW33" s="14">
        <v>10</v>
      </c>
      <c r="SX33" s="14">
        <v>10</v>
      </c>
      <c r="SY33" s="14">
        <v>0</v>
      </c>
      <c r="SZ33" s="14">
        <v>28.5</v>
      </c>
      <c r="TA33" s="14">
        <v>26.1</v>
      </c>
      <c r="TB33" s="14">
        <v>25.172999999999998</v>
      </c>
      <c r="TC33" s="14">
        <v>3.327</v>
      </c>
      <c r="TD33" s="14">
        <v>65.400000000000006</v>
      </c>
      <c r="TE33" s="14">
        <v>68.474000000000004</v>
      </c>
      <c r="TF33" s="14">
        <v>68.474000000000004</v>
      </c>
      <c r="TG33" s="14">
        <v>-3.0739999999999998</v>
      </c>
      <c r="TH33" s="14">
        <v>39</v>
      </c>
      <c r="TI33" s="14">
        <v>37.06</v>
      </c>
      <c r="TJ33" s="14">
        <v>37.06</v>
      </c>
      <c r="TK33" s="14">
        <v>1.94</v>
      </c>
      <c r="TL33" s="14">
        <v>19.8</v>
      </c>
      <c r="TM33" s="14">
        <v>36.799999999999997</v>
      </c>
      <c r="TN33" s="14">
        <v>31.923999999999999</v>
      </c>
      <c r="TO33" s="14">
        <v>-12.124000000000001</v>
      </c>
      <c r="TP33" s="14">
        <v>32.6</v>
      </c>
      <c r="TQ33" s="14">
        <v>42.7</v>
      </c>
      <c r="TR33" s="14">
        <v>36.51</v>
      </c>
      <c r="TS33" s="14">
        <v>-3.91</v>
      </c>
      <c r="TT33" s="14">
        <v>3.4</v>
      </c>
      <c r="TU33" s="14">
        <v>5</v>
      </c>
      <c r="TV33" s="14">
        <v>4.3109999999999999</v>
      </c>
      <c r="TW33" s="14">
        <v>-0.91100000000000003</v>
      </c>
      <c r="TX33" s="14">
        <v>0.7</v>
      </c>
      <c r="TY33" s="14">
        <v>4.0999999999999996</v>
      </c>
      <c r="TZ33" s="14">
        <v>3.823</v>
      </c>
      <c r="UA33" s="14">
        <v>-3.1230000000000002</v>
      </c>
      <c r="UB33" s="14">
        <v>10.5</v>
      </c>
      <c r="UC33" s="14">
        <v>10</v>
      </c>
      <c r="UD33" s="14">
        <v>6</v>
      </c>
      <c r="UE33" s="14">
        <v>4.5</v>
      </c>
      <c r="UF33" s="14">
        <v>3.6</v>
      </c>
      <c r="UG33" s="14">
        <v>2.5</v>
      </c>
      <c r="UH33" s="14">
        <v>2.5</v>
      </c>
      <c r="UI33" s="14">
        <v>1.1000000000000001</v>
      </c>
      <c r="UJ33" s="14">
        <v>7.6</v>
      </c>
      <c r="UK33" s="14">
        <v>7.3</v>
      </c>
      <c r="UL33" s="14">
        <v>7.3</v>
      </c>
      <c r="UM33" s="14">
        <v>0.3</v>
      </c>
      <c r="UN33" s="14">
        <v>3.9</v>
      </c>
      <c r="UO33" s="14">
        <v>4</v>
      </c>
      <c r="UP33" s="14">
        <v>4</v>
      </c>
      <c r="UQ33" s="14">
        <v>-0.1</v>
      </c>
      <c r="UR33" s="14">
        <v>4.4000000000000004</v>
      </c>
      <c r="US33" s="14">
        <v>4</v>
      </c>
      <c r="UT33" s="14">
        <v>4</v>
      </c>
      <c r="UU33" s="14">
        <v>0.4</v>
      </c>
      <c r="UV33" s="14">
        <v>4.7</v>
      </c>
      <c r="UW33" s="14">
        <v>4.2</v>
      </c>
      <c r="UX33" s="14">
        <v>4.2</v>
      </c>
      <c r="UY33" s="14">
        <v>0.5</v>
      </c>
      <c r="UZ33" s="14">
        <v>11.4</v>
      </c>
      <c r="VA33" s="14">
        <v>14.23</v>
      </c>
      <c r="VB33" s="14">
        <v>14.23</v>
      </c>
      <c r="VC33" s="14">
        <v>-2.83</v>
      </c>
      <c r="VD33" s="14">
        <v>253.1</v>
      </c>
      <c r="VE33" s="14">
        <v>198.5</v>
      </c>
      <c r="VF33" s="14">
        <v>216.95699999999999</v>
      </c>
      <c r="VG33" s="14">
        <v>36.143000000000001</v>
      </c>
      <c r="VH33" s="14">
        <v>18.100000000000001</v>
      </c>
      <c r="VI33" s="14">
        <v>15.939</v>
      </c>
      <c r="VJ33" s="14">
        <v>15.939</v>
      </c>
      <c r="VK33" s="14">
        <v>2.161</v>
      </c>
      <c r="VL33" s="14">
        <v>144.80000000000001</v>
      </c>
      <c r="VM33" s="14">
        <v>144.46799999999999</v>
      </c>
      <c r="VN33" s="14">
        <v>144.46799999999999</v>
      </c>
      <c r="VO33" s="14">
        <v>0.33200000000000002</v>
      </c>
      <c r="VP33" s="14">
        <v>0.6</v>
      </c>
      <c r="VQ33" s="14">
        <v>0.6</v>
      </c>
      <c r="VR33" s="14">
        <v>0.6</v>
      </c>
      <c r="VS33" s="14">
        <v>0</v>
      </c>
      <c r="VT33" s="14">
        <v>109.1</v>
      </c>
      <c r="VU33" s="14">
        <v>97.4</v>
      </c>
      <c r="VV33" s="14">
        <v>63</v>
      </c>
      <c r="VW33" s="14">
        <v>46.1</v>
      </c>
      <c r="VX33" s="14">
        <v>90.4</v>
      </c>
      <c r="VY33" s="14">
        <v>114.7</v>
      </c>
      <c r="VZ33" s="14">
        <v>85</v>
      </c>
      <c r="WA33" s="14">
        <v>5.4</v>
      </c>
      <c r="WB33" s="14">
        <v>106.3</v>
      </c>
      <c r="WC33" s="14">
        <v>109.57</v>
      </c>
      <c r="WD33" s="14">
        <v>109.57</v>
      </c>
      <c r="WE33" s="14">
        <v>-3.27</v>
      </c>
      <c r="WF33" s="14">
        <v>2.1</v>
      </c>
      <c r="WG33" s="14">
        <v>3</v>
      </c>
      <c r="WH33" s="14">
        <v>3</v>
      </c>
      <c r="WI33" s="14">
        <v>-0.9</v>
      </c>
      <c r="WJ33" s="14">
        <v>2.4</v>
      </c>
      <c r="WK33" s="14">
        <v>2.4</v>
      </c>
      <c r="WL33" s="14">
        <v>2.4</v>
      </c>
      <c r="WM33" s="14">
        <v>0</v>
      </c>
      <c r="WN33" s="14">
        <v>2.2999999999999998</v>
      </c>
      <c r="WO33" s="14">
        <v>2.4</v>
      </c>
      <c r="WP33" s="14">
        <v>2.4</v>
      </c>
      <c r="WQ33" s="14">
        <v>-0.1</v>
      </c>
      <c r="WR33" s="14">
        <v>2</v>
      </c>
      <c r="WS33" s="14">
        <v>2.8</v>
      </c>
      <c r="WT33" s="14">
        <v>2.8</v>
      </c>
      <c r="WU33" s="14">
        <v>-0.8</v>
      </c>
      <c r="WV33" s="14">
        <v>18.100000000000001</v>
      </c>
      <c r="WW33" s="14">
        <v>19.338999999999999</v>
      </c>
      <c r="WX33" s="14">
        <v>19.338999999999999</v>
      </c>
      <c r="WY33" s="14">
        <v>-1.2390000000000001</v>
      </c>
      <c r="WZ33" s="14">
        <v>7.2</v>
      </c>
      <c r="XA33" s="14">
        <v>7.6</v>
      </c>
      <c r="XB33" s="14">
        <v>7.6</v>
      </c>
      <c r="XC33" s="14">
        <v>-0.4</v>
      </c>
      <c r="XD33" s="14">
        <v>20</v>
      </c>
      <c r="XE33" s="14">
        <v>19.223299999999998</v>
      </c>
      <c r="XF33" s="14">
        <v>19.223299999999998</v>
      </c>
      <c r="XG33" s="14">
        <v>0.77669999999999995</v>
      </c>
      <c r="XH33" s="14">
        <v>9</v>
      </c>
      <c r="XI33" s="14">
        <v>10.8</v>
      </c>
      <c r="XJ33" s="14">
        <v>10.8</v>
      </c>
      <c r="XK33" s="14">
        <v>-1.8</v>
      </c>
      <c r="XL33" s="14">
        <v>28.35</v>
      </c>
      <c r="XM33" s="14">
        <v>28</v>
      </c>
      <c r="XN33" s="14">
        <v>28</v>
      </c>
      <c r="XO33" s="14">
        <v>0.35</v>
      </c>
      <c r="XP33" s="14">
        <v>29.74</v>
      </c>
      <c r="XQ33" s="14">
        <v>28</v>
      </c>
      <c r="XR33" s="14">
        <v>28</v>
      </c>
      <c r="XS33" s="14">
        <v>1.74</v>
      </c>
      <c r="XT33" s="14">
        <v>15.7</v>
      </c>
      <c r="XU33" s="14">
        <v>14</v>
      </c>
      <c r="XV33" s="14">
        <v>14</v>
      </c>
      <c r="XW33" s="14">
        <v>1.7</v>
      </c>
      <c r="XX33" s="14">
        <v>18.600000000000001</v>
      </c>
      <c r="XY33" s="14">
        <v>19</v>
      </c>
      <c r="XZ33" s="14">
        <v>19</v>
      </c>
      <c r="YA33" s="14">
        <v>-0.4</v>
      </c>
      <c r="YB33" s="14">
        <v>7.3</v>
      </c>
      <c r="YC33" s="14">
        <v>7.86</v>
      </c>
      <c r="YD33" s="14">
        <v>7.86</v>
      </c>
      <c r="YE33" s="14">
        <v>-0.56000000000000005</v>
      </c>
      <c r="YF33" s="14">
        <v>10.64</v>
      </c>
      <c r="YG33" s="14">
        <v>11</v>
      </c>
      <c r="YH33" s="14">
        <v>11</v>
      </c>
      <c r="YI33" s="14">
        <v>-0.36</v>
      </c>
    </row>
    <row r="34" spans="1:659" ht="24" customHeight="1" x14ac:dyDescent="0.25">
      <c r="A34" s="1"/>
      <c r="B34" s="16" t="s">
        <v>92</v>
      </c>
      <c r="C34" s="16" t="s">
        <v>900</v>
      </c>
      <c r="D34" s="17">
        <v>37.9</v>
      </c>
      <c r="E34" s="17">
        <v>29.046379999999999</v>
      </c>
      <c r="F34" s="17">
        <v>18.329899999999999</v>
      </c>
      <c r="G34" s="17">
        <v>19.5701</v>
      </c>
      <c r="H34" s="17">
        <v>617.1</v>
      </c>
      <c r="I34" s="17">
        <v>635.88252999999997</v>
      </c>
      <c r="J34" s="17">
        <v>635.88252999999997</v>
      </c>
      <c r="K34" s="17">
        <v>-18.782530000000001</v>
      </c>
      <c r="L34" s="17">
        <v>213.2</v>
      </c>
      <c r="M34" s="17">
        <v>206.86389</v>
      </c>
      <c r="N34" s="17">
        <v>206.86389</v>
      </c>
      <c r="O34" s="17">
        <v>6.3361099999999997</v>
      </c>
      <c r="P34" s="17"/>
      <c r="Q34" s="17"/>
      <c r="R34" s="17"/>
      <c r="S34" s="17">
        <v>0</v>
      </c>
      <c r="T34" s="17"/>
      <c r="U34" s="17"/>
      <c r="V34" s="17"/>
      <c r="W34" s="17">
        <v>0</v>
      </c>
      <c r="X34" s="17">
        <v>21.4</v>
      </c>
      <c r="Y34" s="17">
        <v>26.18346</v>
      </c>
      <c r="Z34" s="17">
        <v>39.924160000000001</v>
      </c>
      <c r="AA34" s="17">
        <v>-18.524159999999998</v>
      </c>
      <c r="AB34" s="17">
        <v>103.6</v>
      </c>
      <c r="AC34" s="17">
        <v>109.98820000000001</v>
      </c>
      <c r="AD34" s="17">
        <v>91.364000000000004</v>
      </c>
      <c r="AE34" s="17">
        <v>12.236000000000001</v>
      </c>
      <c r="AF34" s="17"/>
      <c r="AG34" s="17"/>
      <c r="AH34" s="17"/>
      <c r="AI34" s="17">
        <v>0</v>
      </c>
      <c r="AJ34" s="17"/>
      <c r="AK34" s="17"/>
      <c r="AL34" s="17"/>
      <c r="AM34" s="17">
        <v>0</v>
      </c>
      <c r="AN34" s="17">
        <v>170</v>
      </c>
      <c r="AO34" s="17">
        <v>196.22800000000001</v>
      </c>
      <c r="AP34" s="17">
        <v>196.22801999999999</v>
      </c>
      <c r="AQ34" s="17">
        <v>-26.228020000000001</v>
      </c>
      <c r="AR34" s="17">
        <v>170.3</v>
      </c>
      <c r="AS34" s="17">
        <v>196.22800000000001</v>
      </c>
      <c r="AT34" s="17">
        <v>196.22801999999999</v>
      </c>
      <c r="AU34" s="17">
        <v>-25.92802</v>
      </c>
      <c r="AV34" s="17">
        <v>170.1</v>
      </c>
      <c r="AW34" s="17">
        <v>196.22800000000001</v>
      </c>
      <c r="AX34" s="17">
        <v>196.22801999999999</v>
      </c>
      <c r="AY34" s="17">
        <v>-26.128019999999999</v>
      </c>
      <c r="AZ34" s="17">
        <v>264</v>
      </c>
      <c r="BA34" s="17">
        <v>295.22591</v>
      </c>
      <c r="BB34" s="17">
        <v>295.22593999999998</v>
      </c>
      <c r="BC34" s="17">
        <v>-31.225940000000001</v>
      </c>
      <c r="BD34" s="17">
        <v>213.8</v>
      </c>
      <c r="BE34" s="17">
        <v>207.04163</v>
      </c>
      <c r="BF34" s="17">
        <v>207.04164</v>
      </c>
      <c r="BG34" s="17">
        <v>6.7583599999999997</v>
      </c>
      <c r="BH34" s="17">
        <v>110.8</v>
      </c>
      <c r="BI34" s="17">
        <v>103.83168999999999</v>
      </c>
      <c r="BJ34" s="17">
        <v>103.8317</v>
      </c>
      <c r="BK34" s="17">
        <v>6.9683000000000002</v>
      </c>
      <c r="BL34" s="17">
        <v>77.3</v>
      </c>
      <c r="BM34" s="17">
        <v>77.881159999999994</v>
      </c>
      <c r="BN34" s="17">
        <v>139.32990000000001</v>
      </c>
      <c r="BO34" s="17">
        <v>-62.029899999999998</v>
      </c>
      <c r="BP34" s="17">
        <v>2.9</v>
      </c>
      <c r="BQ34" s="17">
        <v>3.4527100000000002</v>
      </c>
      <c r="BR34" s="17">
        <v>3.4527100000000002</v>
      </c>
      <c r="BS34" s="17">
        <v>-0.55271000000000003</v>
      </c>
      <c r="BT34" s="17"/>
      <c r="BU34" s="17"/>
      <c r="BV34" s="17"/>
      <c r="BW34" s="17">
        <v>0</v>
      </c>
      <c r="BX34" s="17"/>
      <c r="BY34" s="17"/>
      <c r="BZ34" s="17"/>
      <c r="CA34" s="17">
        <v>0</v>
      </c>
      <c r="CB34" s="17"/>
      <c r="CC34" s="17"/>
      <c r="CD34" s="17"/>
      <c r="CE34" s="17">
        <v>0</v>
      </c>
      <c r="CF34" s="17"/>
      <c r="CG34" s="17"/>
      <c r="CH34" s="17"/>
      <c r="CI34" s="17">
        <v>0</v>
      </c>
      <c r="CJ34" s="17">
        <v>118.1</v>
      </c>
      <c r="CK34" s="17">
        <v>117.29303</v>
      </c>
      <c r="CL34" s="17">
        <v>117.29303</v>
      </c>
      <c r="CM34" s="17">
        <v>0.80696999999999997</v>
      </c>
      <c r="CN34" s="17">
        <v>7.7</v>
      </c>
      <c r="CO34" s="17"/>
      <c r="CP34" s="17"/>
      <c r="CQ34" s="17">
        <v>7.7</v>
      </c>
      <c r="CR34" s="17">
        <v>6</v>
      </c>
      <c r="CS34" s="17">
        <v>2.8177599999999998</v>
      </c>
      <c r="CT34" s="17">
        <v>2.8177599999999998</v>
      </c>
      <c r="CU34" s="17">
        <v>3.1822400000000002</v>
      </c>
      <c r="CV34" s="17"/>
      <c r="CW34" s="17"/>
      <c r="CX34" s="17"/>
      <c r="CY34" s="17">
        <v>0</v>
      </c>
      <c r="CZ34" s="17">
        <v>6.1</v>
      </c>
      <c r="DA34" s="17">
        <v>6.8787000000000003</v>
      </c>
      <c r="DB34" s="17">
        <v>6.8787000000000003</v>
      </c>
      <c r="DC34" s="17">
        <v>-0.77869999999999995</v>
      </c>
      <c r="DD34" s="17">
        <v>12.4</v>
      </c>
      <c r="DE34" s="17">
        <v>14.919420000000001</v>
      </c>
      <c r="DF34" s="17">
        <v>14.919420000000001</v>
      </c>
      <c r="DG34" s="17">
        <v>-2.5194200000000002</v>
      </c>
      <c r="DH34" s="17">
        <v>84.8</v>
      </c>
      <c r="DI34" s="17">
        <v>38.172840000000001</v>
      </c>
      <c r="DJ34" s="17">
        <v>45.909880000000001</v>
      </c>
      <c r="DK34" s="17">
        <v>38.890120000000003</v>
      </c>
      <c r="DL34" s="17"/>
      <c r="DM34" s="17"/>
      <c r="DN34" s="17"/>
      <c r="DO34" s="17">
        <v>0</v>
      </c>
      <c r="DP34" s="17"/>
      <c r="DQ34" s="17"/>
      <c r="DR34" s="17"/>
      <c r="DS34" s="17">
        <v>0</v>
      </c>
      <c r="DT34" s="17"/>
      <c r="DU34" s="17"/>
      <c r="DV34" s="17"/>
      <c r="DW34" s="17">
        <v>0</v>
      </c>
      <c r="DX34" s="17">
        <v>3.3</v>
      </c>
      <c r="DY34" s="17">
        <v>5</v>
      </c>
      <c r="DZ34" s="17">
        <v>5</v>
      </c>
      <c r="EA34" s="17">
        <v>-1.7</v>
      </c>
      <c r="EB34" s="17">
        <v>80.3</v>
      </c>
      <c r="EC34" s="17">
        <v>60.346130000000002</v>
      </c>
      <c r="ED34" s="17">
        <v>52.577080000000002</v>
      </c>
      <c r="EE34" s="17">
        <v>27.722919999999998</v>
      </c>
      <c r="EF34" s="17">
        <v>49.8</v>
      </c>
      <c r="EG34" s="17">
        <v>93.780360000000002</v>
      </c>
      <c r="EH34" s="17">
        <v>83.980590000000007</v>
      </c>
      <c r="EI34" s="17">
        <v>-34.180590000000002</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45</v>
      </c>
      <c r="FE34" s="17">
        <v>25.99446</v>
      </c>
      <c r="FF34" s="17">
        <v>25.99446</v>
      </c>
      <c r="FG34" s="17">
        <v>19.00554</v>
      </c>
      <c r="FH34" s="17">
        <v>44.3</v>
      </c>
      <c r="FI34" s="17">
        <v>45.001260000000002</v>
      </c>
      <c r="FJ34" s="17"/>
      <c r="FK34" s="17">
        <v>44.3</v>
      </c>
      <c r="FL34" s="17"/>
      <c r="FM34" s="17"/>
      <c r="FN34" s="17"/>
      <c r="FO34" s="17">
        <v>0</v>
      </c>
      <c r="FP34" s="17">
        <v>18.2</v>
      </c>
      <c r="FQ34" s="17">
        <v>17.386510000000001</v>
      </c>
      <c r="FR34" s="17">
        <v>16.68403</v>
      </c>
      <c r="FS34" s="17">
        <v>1.51597</v>
      </c>
      <c r="FT34" s="17">
        <v>9.9</v>
      </c>
      <c r="FU34" s="17">
        <v>9.5</v>
      </c>
      <c r="FV34" s="17">
        <v>9.5</v>
      </c>
      <c r="FW34" s="17">
        <v>0.4</v>
      </c>
      <c r="FX34" s="17">
        <v>60.8</v>
      </c>
      <c r="FY34" s="17">
        <v>64.093320000000006</v>
      </c>
      <c r="FZ34" s="17">
        <v>64.093320000000006</v>
      </c>
      <c r="GA34" s="17">
        <v>-3.29332</v>
      </c>
      <c r="GB34" s="17">
        <v>180.4</v>
      </c>
      <c r="GC34" s="17">
        <v>184.91497000000001</v>
      </c>
      <c r="GD34" s="17">
        <v>184.91498000000001</v>
      </c>
      <c r="GE34" s="17">
        <v>-4.5149800000000004</v>
      </c>
      <c r="GF34" s="17">
        <v>180.4</v>
      </c>
      <c r="GG34" s="17">
        <v>184.91497000000001</v>
      </c>
      <c r="GH34" s="17">
        <v>184.91498000000001</v>
      </c>
      <c r="GI34" s="17">
        <v>-4.5149800000000004</v>
      </c>
      <c r="GJ34" s="17">
        <v>182.7</v>
      </c>
      <c r="GK34" s="17">
        <v>185.47027</v>
      </c>
      <c r="GL34" s="17">
        <v>185.47028</v>
      </c>
      <c r="GM34" s="17">
        <v>-2.7702800000000001</v>
      </c>
      <c r="GN34" s="17">
        <v>87</v>
      </c>
      <c r="GO34" s="17">
        <v>84.729169999999996</v>
      </c>
      <c r="GP34" s="17">
        <v>88.410179999999997</v>
      </c>
      <c r="GQ34" s="17">
        <v>-1.41018</v>
      </c>
      <c r="GR34" s="17">
        <v>7.5</v>
      </c>
      <c r="GS34" s="17"/>
      <c r="GT34" s="17"/>
      <c r="GU34" s="17">
        <v>7.5</v>
      </c>
      <c r="GV34" s="17">
        <v>8.8000000000000007</v>
      </c>
      <c r="GW34" s="17">
        <v>7.8757999999999999</v>
      </c>
      <c r="GX34" s="17">
        <v>7.8757999999999999</v>
      </c>
      <c r="GY34" s="17">
        <v>0.92420000000000002</v>
      </c>
      <c r="GZ34" s="17">
        <v>3.9</v>
      </c>
      <c r="HA34" s="17"/>
      <c r="HB34" s="17">
        <v>19.710629999999998</v>
      </c>
      <c r="HC34" s="17">
        <v>-15.81063</v>
      </c>
      <c r="HD34" s="17">
        <v>22.4</v>
      </c>
      <c r="HE34" s="17">
        <v>21.751460000000002</v>
      </c>
      <c r="HF34" s="17">
        <v>21.751460000000002</v>
      </c>
      <c r="HG34" s="17">
        <v>0.64854000000000001</v>
      </c>
      <c r="HH34" s="17"/>
      <c r="HI34" s="17"/>
      <c r="HJ34" s="17"/>
      <c r="HK34" s="17">
        <v>0</v>
      </c>
      <c r="HL34" s="17">
        <v>24</v>
      </c>
      <c r="HM34" s="17">
        <v>13.13129</v>
      </c>
      <c r="HN34" s="17">
        <v>13.13129</v>
      </c>
      <c r="HO34" s="17">
        <v>10.86871</v>
      </c>
      <c r="HP34" s="17">
        <v>75.7</v>
      </c>
      <c r="HQ34" s="17">
        <v>85</v>
      </c>
      <c r="HR34" s="17">
        <v>76.699020000000004</v>
      </c>
      <c r="HS34" s="17">
        <v>-0.99902000000000002</v>
      </c>
      <c r="HT34" s="17"/>
      <c r="HU34" s="17"/>
      <c r="HV34" s="17"/>
      <c r="HW34" s="17">
        <v>0</v>
      </c>
      <c r="HX34" s="17"/>
      <c r="HY34" s="17"/>
      <c r="HZ34" s="17"/>
      <c r="IA34" s="17">
        <v>0</v>
      </c>
      <c r="IB34" s="17">
        <v>58.3</v>
      </c>
      <c r="IC34" s="17">
        <v>76.619299999999996</v>
      </c>
      <c r="ID34" s="17">
        <v>73.530209999999997</v>
      </c>
      <c r="IE34" s="17">
        <v>-15.23021</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100.8</v>
      </c>
      <c r="JE34" s="17">
        <v>84.600899999999996</v>
      </c>
      <c r="JF34" s="17">
        <v>82.607510000000005</v>
      </c>
      <c r="JG34" s="17">
        <v>18.192489999999999</v>
      </c>
      <c r="JH34" s="17">
        <v>175.2</v>
      </c>
      <c r="JI34" s="17">
        <v>185.03031999999999</v>
      </c>
      <c r="JJ34" s="17">
        <v>185.03034</v>
      </c>
      <c r="JK34" s="17">
        <v>-9.8303399999999996</v>
      </c>
      <c r="JL34" s="17">
        <v>174.3</v>
      </c>
      <c r="JM34" s="17">
        <v>185.03031999999999</v>
      </c>
      <c r="JN34" s="17">
        <v>185.03034</v>
      </c>
      <c r="JO34" s="17">
        <v>-10.73034</v>
      </c>
      <c r="JP34" s="17">
        <v>209.3</v>
      </c>
      <c r="JQ34" s="17">
        <v>185.03031999999999</v>
      </c>
      <c r="JR34" s="17">
        <v>185.03034</v>
      </c>
      <c r="JS34" s="17">
        <v>24.269659999999998</v>
      </c>
      <c r="JT34" s="17">
        <v>271.2</v>
      </c>
      <c r="JU34" s="17">
        <v>278.37896000000001</v>
      </c>
      <c r="JV34" s="17">
        <v>278.37898000000001</v>
      </c>
      <c r="JW34" s="17">
        <v>-7.1789800000000001</v>
      </c>
      <c r="JX34" s="17">
        <v>65.099999999999994</v>
      </c>
      <c r="JY34" s="17">
        <v>73.590649999999997</v>
      </c>
      <c r="JZ34" s="17">
        <v>73.590999999999994</v>
      </c>
      <c r="KA34" s="17">
        <v>-8.4909999999999997</v>
      </c>
      <c r="KB34" s="17">
        <v>33.799999999999997</v>
      </c>
      <c r="KC34" s="17">
        <v>36.905819999999999</v>
      </c>
      <c r="KD34" s="17">
        <v>36.905999999999999</v>
      </c>
      <c r="KE34" s="17">
        <v>-3.1059999999999999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1</v>
      </c>
      <c r="LE34" s="17">
        <v>0.37169999999999997</v>
      </c>
      <c r="LF34" s="17">
        <v>0.37169999999999997</v>
      </c>
      <c r="LG34" s="17">
        <v>0.62829999999999997</v>
      </c>
      <c r="LH34" s="17">
        <v>120.1</v>
      </c>
      <c r="LI34" s="17">
        <v>87.716409999999996</v>
      </c>
      <c r="LJ34" s="17">
        <v>127.01117000000001</v>
      </c>
      <c r="LK34" s="17">
        <v>-6.9111700000000003</v>
      </c>
      <c r="LL34" s="17">
        <v>87.4</v>
      </c>
      <c r="LM34" s="17">
        <v>89.078090000000003</v>
      </c>
      <c r="LN34" s="17">
        <v>88.425780000000003</v>
      </c>
      <c r="LO34" s="17">
        <v>-1.0257799999999999</v>
      </c>
      <c r="LP34" s="17">
        <v>66</v>
      </c>
      <c r="LQ34" s="17">
        <v>67.133979999999994</v>
      </c>
      <c r="LR34" s="17">
        <v>67.133979999999994</v>
      </c>
      <c r="LS34" s="17">
        <v>-1.13398</v>
      </c>
      <c r="LT34" s="17">
        <v>68.599999999999994</v>
      </c>
      <c r="LU34" s="17">
        <v>67.450649999999996</v>
      </c>
      <c r="LV34" s="17">
        <v>68.889129999999994</v>
      </c>
      <c r="LW34" s="17">
        <v>-0.28913</v>
      </c>
      <c r="LX34" s="17">
        <v>29.4</v>
      </c>
      <c r="LY34" s="17">
        <v>27.914010000000001</v>
      </c>
      <c r="LZ34" s="17">
        <v>29.951460000000001</v>
      </c>
      <c r="MA34" s="17">
        <v>-0.55145999999999995</v>
      </c>
      <c r="MB34" s="17"/>
      <c r="MC34" s="17"/>
      <c r="MD34" s="17"/>
      <c r="ME34" s="17">
        <v>0</v>
      </c>
      <c r="MF34" s="17">
        <v>0</v>
      </c>
      <c r="MG34" s="17"/>
      <c r="MH34" s="17"/>
      <c r="MI34" s="17">
        <v>0</v>
      </c>
      <c r="MJ34" s="17"/>
      <c r="MK34" s="17"/>
      <c r="ML34" s="17"/>
      <c r="MM34" s="17">
        <v>0</v>
      </c>
      <c r="MN34" s="17">
        <v>143.4</v>
      </c>
      <c r="MO34" s="17">
        <v>151.08875</v>
      </c>
      <c r="MP34" s="17">
        <v>159.10807</v>
      </c>
      <c r="MQ34" s="17">
        <v>-15.708069999999999</v>
      </c>
      <c r="MR34" s="17">
        <v>146.1</v>
      </c>
      <c r="MS34" s="17">
        <v>151.08875</v>
      </c>
      <c r="MT34" s="17">
        <v>159.10807</v>
      </c>
      <c r="MU34" s="17">
        <v>-13.00807</v>
      </c>
      <c r="MV34" s="17">
        <v>147.30000000000001</v>
      </c>
      <c r="MW34" s="17">
        <v>151.54247000000001</v>
      </c>
      <c r="MX34" s="17">
        <v>159.58587</v>
      </c>
      <c r="MY34" s="17">
        <v>-12.285869999999999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217.7</v>
      </c>
      <c r="NU34" s="17">
        <v>206.29037</v>
      </c>
      <c r="NV34" s="17">
        <v>206.29038</v>
      </c>
      <c r="NW34" s="17">
        <v>11.40962</v>
      </c>
      <c r="NX34" s="17">
        <v>104.7</v>
      </c>
      <c r="NY34" s="17">
        <v>103.45493</v>
      </c>
      <c r="NZ34" s="17">
        <v>103.45493</v>
      </c>
      <c r="OA34" s="17">
        <v>1.2450699999999999</v>
      </c>
      <c r="OB34" s="17">
        <v>1.3</v>
      </c>
      <c r="OC34" s="17">
        <v>1.2190000000000001</v>
      </c>
      <c r="OD34" s="17">
        <v>1.2190000000000001</v>
      </c>
      <c r="OE34" s="17">
        <v>8.1000000000000003E-2</v>
      </c>
      <c r="OF34" s="17">
        <v>23.6</v>
      </c>
      <c r="OG34" s="17">
        <v>45.3</v>
      </c>
      <c r="OH34" s="17">
        <v>50.33</v>
      </c>
      <c r="OI34" s="17">
        <v>-26.73</v>
      </c>
      <c r="OJ34" s="17">
        <v>80.599999999999994</v>
      </c>
      <c r="OK34" s="17">
        <v>80</v>
      </c>
      <c r="OL34" s="17">
        <v>80</v>
      </c>
      <c r="OM34" s="17">
        <v>0.6</v>
      </c>
      <c r="ON34" s="17">
        <v>13.6</v>
      </c>
      <c r="OO34" s="17">
        <v>15.93</v>
      </c>
      <c r="OP34" s="17">
        <v>15.93</v>
      </c>
      <c r="OQ34" s="17">
        <v>-2.33</v>
      </c>
      <c r="OR34" s="17">
        <v>0.5</v>
      </c>
      <c r="OS34" s="17">
        <v>0.4</v>
      </c>
      <c r="OT34" s="17">
        <v>0.4</v>
      </c>
      <c r="OU34" s="17">
        <v>0.1</v>
      </c>
      <c r="OV34" s="17">
        <v>4.7</v>
      </c>
      <c r="OW34" s="17">
        <v>4.2</v>
      </c>
      <c r="OX34" s="17">
        <v>4.2</v>
      </c>
      <c r="OY34" s="17">
        <v>0.5</v>
      </c>
      <c r="OZ34" s="17"/>
      <c r="PA34" s="17"/>
      <c r="PB34" s="17"/>
      <c r="PC34" s="17">
        <v>0</v>
      </c>
      <c r="PD34" s="17">
        <v>9.9</v>
      </c>
      <c r="PE34" s="17">
        <v>9.0000099999999996</v>
      </c>
      <c r="PF34" s="17">
        <v>9</v>
      </c>
      <c r="PG34" s="17">
        <v>0.9</v>
      </c>
      <c r="PH34" s="17">
        <v>1.8</v>
      </c>
      <c r="PI34" s="17">
        <v>2.3768899999999999</v>
      </c>
      <c r="PJ34" s="17">
        <v>3.2708900000000001</v>
      </c>
      <c r="PK34" s="17">
        <v>-1.47089</v>
      </c>
      <c r="PL34" s="17">
        <v>205.5</v>
      </c>
      <c r="PM34" s="17">
        <v>204</v>
      </c>
      <c r="PN34" s="17">
        <v>204</v>
      </c>
      <c r="PO34" s="17">
        <v>1.5</v>
      </c>
      <c r="PP34" s="17">
        <v>0.2</v>
      </c>
      <c r="PQ34" s="17">
        <v>1</v>
      </c>
      <c r="PR34" s="17">
        <v>1</v>
      </c>
      <c r="PS34" s="17">
        <v>-0.8</v>
      </c>
      <c r="PT34" s="17">
        <v>1.4</v>
      </c>
      <c r="PU34" s="17">
        <v>1.4</v>
      </c>
      <c r="PV34" s="17">
        <v>1.4</v>
      </c>
      <c r="PW34" s="17">
        <v>0</v>
      </c>
      <c r="PX34" s="17">
        <v>4.0999999999999996</v>
      </c>
      <c r="PY34" s="17">
        <v>4</v>
      </c>
      <c r="PZ34" s="17">
        <v>4</v>
      </c>
      <c r="QA34" s="17">
        <v>0.1</v>
      </c>
      <c r="QB34" s="17">
        <v>20.2</v>
      </c>
      <c r="QC34" s="17">
        <v>19.417470000000002</v>
      </c>
      <c r="QD34" s="17">
        <v>19.417480000000001</v>
      </c>
      <c r="QE34" s="17">
        <v>0.78251999999999999</v>
      </c>
      <c r="QF34" s="17">
        <v>8.4</v>
      </c>
      <c r="QG34" s="17">
        <v>9</v>
      </c>
      <c r="QH34" s="17">
        <v>9</v>
      </c>
      <c r="QI34" s="17">
        <v>-0.6</v>
      </c>
      <c r="QJ34" s="17">
        <v>3.7</v>
      </c>
      <c r="QK34" s="17">
        <v>3.5</v>
      </c>
      <c r="QL34" s="17">
        <v>3.5</v>
      </c>
      <c r="QM34" s="17">
        <v>0.2</v>
      </c>
      <c r="QN34" s="17">
        <v>3.4</v>
      </c>
      <c r="QO34" s="17">
        <v>3.4</v>
      </c>
      <c r="QP34" s="17">
        <v>3.4</v>
      </c>
      <c r="QQ34" s="17">
        <v>0</v>
      </c>
      <c r="QR34" s="17">
        <v>17.600000000000001</v>
      </c>
      <c r="QS34" s="17">
        <v>17.475729999999999</v>
      </c>
      <c r="QT34" s="17">
        <v>17.475729999999999</v>
      </c>
      <c r="QU34" s="17">
        <v>0.12427000000000001</v>
      </c>
      <c r="QV34" s="17">
        <v>15.3</v>
      </c>
      <c r="QW34" s="17">
        <v>15.824</v>
      </c>
      <c r="QX34" s="17">
        <v>15.824</v>
      </c>
      <c r="QY34" s="17">
        <v>-0.52400000000000002</v>
      </c>
      <c r="QZ34" s="17">
        <v>18.3</v>
      </c>
      <c r="RA34" s="17">
        <v>18.780999999999999</v>
      </c>
      <c r="RB34" s="17">
        <v>18.780999999999999</v>
      </c>
      <c r="RC34" s="17">
        <v>-0.48099999999999998</v>
      </c>
      <c r="RD34" s="17">
        <v>6.9</v>
      </c>
      <c r="RE34" s="17">
        <v>10.6</v>
      </c>
      <c r="RF34" s="17">
        <v>7.3159999999999998</v>
      </c>
      <c r="RG34" s="17">
        <v>-0.41599999999999998</v>
      </c>
      <c r="RH34" s="17">
        <v>17.399999999999999</v>
      </c>
      <c r="RI34" s="17">
        <v>40.4</v>
      </c>
      <c r="RJ34" s="17">
        <v>27.097999999999999</v>
      </c>
      <c r="RK34" s="17">
        <v>-9.6980000000000004</v>
      </c>
      <c r="RL34" s="17">
        <v>19.5</v>
      </c>
      <c r="RM34" s="17">
        <v>18.837</v>
      </c>
      <c r="RN34" s="17">
        <v>18.837</v>
      </c>
      <c r="RO34" s="17">
        <v>0.66300000000000003</v>
      </c>
      <c r="RP34" s="17">
        <v>1.9</v>
      </c>
      <c r="RQ34" s="17">
        <v>1.95</v>
      </c>
      <c r="RR34" s="17">
        <v>1.95</v>
      </c>
      <c r="RS34" s="17">
        <v>-0.05</v>
      </c>
      <c r="RT34" s="17">
        <v>13.9</v>
      </c>
      <c r="RU34" s="17">
        <v>17.722639999999998</v>
      </c>
      <c r="RV34" s="17">
        <v>17.008109999999999</v>
      </c>
      <c r="RW34" s="17">
        <v>-3.1081099999999999</v>
      </c>
      <c r="RX34" s="17">
        <v>1.4</v>
      </c>
      <c r="RY34" s="17">
        <v>0.96</v>
      </c>
      <c r="RZ34" s="17">
        <v>0.96</v>
      </c>
      <c r="SA34" s="17">
        <v>0.44</v>
      </c>
      <c r="SB34" s="17">
        <v>0.4</v>
      </c>
      <c r="SC34" s="17">
        <v>0.4</v>
      </c>
      <c r="SD34" s="17">
        <v>0.4</v>
      </c>
      <c r="SE34" s="17">
        <v>0</v>
      </c>
      <c r="SF34" s="17">
        <v>5.2</v>
      </c>
      <c r="SG34" s="17">
        <v>3.5</v>
      </c>
      <c r="SH34" s="17">
        <v>3.5</v>
      </c>
      <c r="SI34" s="17">
        <v>1.7</v>
      </c>
      <c r="SJ34" s="17">
        <v>2.8</v>
      </c>
      <c r="SK34" s="17">
        <v>2.2999999999999998</v>
      </c>
      <c r="SL34" s="17">
        <v>2.2999999999999998</v>
      </c>
      <c r="SM34" s="17">
        <v>0.5</v>
      </c>
      <c r="SN34" s="17">
        <v>3</v>
      </c>
      <c r="SO34" s="17">
        <v>3</v>
      </c>
      <c r="SP34" s="17">
        <v>3</v>
      </c>
      <c r="SQ34" s="17">
        <v>0</v>
      </c>
      <c r="SR34" s="17">
        <v>4.4000000000000004</v>
      </c>
      <c r="SS34" s="17">
        <v>4.5</v>
      </c>
      <c r="ST34" s="17">
        <v>4.5</v>
      </c>
      <c r="SU34" s="17">
        <v>-0.1</v>
      </c>
      <c r="SV34" s="17">
        <v>10</v>
      </c>
      <c r="SW34" s="17">
        <v>10</v>
      </c>
      <c r="SX34" s="17">
        <v>10</v>
      </c>
      <c r="SY34" s="17">
        <v>0</v>
      </c>
      <c r="SZ34" s="17">
        <v>28.5</v>
      </c>
      <c r="TA34" s="17">
        <v>27.1</v>
      </c>
      <c r="TB34" s="17">
        <v>26.76</v>
      </c>
      <c r="TC34" s="17">
        <v>1.74</v>
      </c>
      <c r="TD34" s="17">
        <v>66.3</v>
      </c>
      <c r="TE34" s="17">
        <v>71.563999999999993</v>
      </c>
      <c r="TF34" s="17">
        <v>71.563999999999993</v>
      </c>
      <c r="TG34" s="17">
        <v>-5.2640000000000002</v>
      </c>
      <c r="TH34" s="17">
        <v>36.299999999999997</v>
      </c>
      <c r="TI34" s="17">
        <v>36.886000000000003</v>
      </c>
      <c r="TJ34" s="17">
        <v>36.886000000000003</v>
      </c>
      <c r="TK34" s="17">
        <v>-0.58599999999999997</v>
      </c>
      <c r="TL34" s="17">
        <v>33.9</v>
      </c>
      <c r="TM34" s="17">
        <v>38.9</v>
      </c>
      <c r="TN34" s="17">
        <v>33.404000000000003</v>
      </c>
      <c r="TO34" s="17">
        <v>0.496</v>
      </c>
      <c r="TP34" s="17">
        <v>29.9</v>
      </c>
      <c r="TQ34" s="17">
        <v>44.9</v>
      </c>
      <c r="TR34" s="17">
        <v>39.835000000000001</v>
      </c>
      <c r="TS34" s="17">
        <v>-9.9350000000000005</v>
      </c>
      <c r="TT34" s="17">
        <v>5.5</v>
      </c>
      <c r="TU34" s="17">
        <v>5.4</v>
      </c>
      <c r="TV34" s="17">
        <v>4.7359999999999998</v>
      </c>
      <c r="TW34" s="17">
        <v>0.76400000000000001</v>
      </c>
      <c r="TX34" s="17">
        <v>3</v>
      </c>
      <c r="TY34" s="17">
        <v>4.0999999999999996</v>
      </c>
      <c r="TZ34" s="17">
        <v>3.9279999999999999</v>
      </c>
      <c r="UA34" s="17">
        <v>-0.92800000000000005</v>
      </c>
      <c r="UB34" s="17">
        <v>10.5</v>
      </c>
      <c r="UC34" s="17">
        <v>10</v>
      </c>
      <c r="UD34" s="17">
        <v>6</v>
      </c>
      <c r="UE34" s="17">
        <v>4.5</v>
      </c>
      <c r="UF34" s="17">
        <v>3.9</v>
      </c>
      <c r="UG34" s="17">
        <v>2.5</v>
      </c>
      <c r="UH34" s="17">
        <v>2.5</v>
      </c>
      <c r="UI34" s="17">
        <v>1.4</v>
      </c>
      <c r="UJ34" s="17">
        <v>7.6</v>
      </c>
      <c r="UK34" s="17">
        <v>7.3</v>
      </c>
      <c r="UL34" s="17">
        <v>7.3</v>
      </c>
      <c r="UM34" s="17">
        <v>0.3</v>
      </c>
      <c r="UN34" s="17">
        <v>3.9</v>
      </c>
      <c r="UO34" s="17">
        <v>4</v>
      </c>
      <c r="UP34" s="17">
        <v>4</v>
      </c>
      <c r="UQ34" s="17">
        <v>-0.1</v>
      </c>
      <c r="UR34" s="17">
        <v>4.4000000000000004</v>
      </c>
      <c r="US34" s="17">
        <v>4</v>
      </c>
      <c r="UT34" s="17">
        <v>4</v>
      </c>
      <c r="UU34" s="17">
        <v>0.4</v>
      </c>
      <c r="UV34" s="17">
        <v>4.7</v>
      </c>
      <c r="UW34" s="17">
        <v>4.2</v>
      </c>
      <c r="UX34" s="17">
        <v>4.2</v>
      </c>
      <c r="UY34" s="17">
        <v>0.5</v>
      </c>
      <c r="UZ34" s="17">
        <v>10.7</v>
      </c>
      <c r="VA34" s="17">
        <v>14.372999999999999</v>
      </c>
      <c r="VB34" s="17">
        <v>14.372999999999999</v>
      </c>
      <c r="VC34" s="17">
        <v>-3.673</v>
      </c>
      <c r="VD34" s="17">
        <v>253</v>
      </c>
      <c r="VE34" s="17">
        <v>189.7</v>
      </c>
      <c r="VF34" s="17">
        <v>210.08</v>
      </c>
      <c r="VG34" s="17">
        <v>42.92</v>
      </c>
      <c r="VH34" s="17">
        <v>17.399999999999999</v>
      </c>
      <c r="VI34" s="17">
        <v>15.571</v>
      </c>
      <c r="VJ34" s="17">
        <v>15.571</v>
      </c>
      <c r="VK34" s="17">
        <v>1.829</v>
      </c>
      <c r="VL34" s="17">
        <v>145.69999999999999</v>
      </c>
      <c r="VM34" s="17">
        <v>144.48400000000001</v>
      </c>
      <c r="VN34" s="17">
        <v>144.48400000000001</v>
      </c>
      <c r="VO34" s="17">
        <v>1.216</v>
      </c>
      <c r="VP34" s="17">
        <v>0.6</v>
      </c>
      <c r="VQ34" s="17">
        <v>0.6</v>
      </c>
      <c r="VR34" s="17">
        <v>0.6</v>
      </c>
      <c r="VS34" s="17">
        <v>0</v>
      </c>
      <c r="VT34" s="17">
        <v>113</v>
      </c>
      <c r="VU34" s="17">
        <v>101.5</v>
      </c>
      <c r="VV34" s="17">
        <v>71</v>
      </c>
      <c r="VW34" s="17">
        <v>42</v>
      </c>
      <c r="VX34" s="17">
        <v>103.2</v>
      </c>
      <c r="VY34" s="17">
        <v>120.3</v>
      </c>
      <c r="VZ34" s="17">
        <v>92</v>
      </c>
      <c r="WA34" s="17">
        <v>11.2</v>
      </c>
      <c r="WB34" s="17">
        <v>106.8</v>
      </c>
      <c r="WC34" s="17">
        <v>109.501</v>
      </c>
      <c r="WD34" s="17">
        <v>109.501</v>
      </c>
      <c r="WE34" s="17">
        <v>-2.7010000000000001</v>
      </c>
      <c r="WF34" s="17">
        <v>2.1</v>
      </c>
      <c r="WG34" s="17">
        <v>3</v>
      </c>
      <c r="WH34" s="17">
        <v>3</v>
      </c>
      <c r="WI34" s="17">
        <v>-0.9</v>
      </c>
      <c r="WJ34" s="17">
        <v>2.4</v>
      </c>
      <c r="WK34" s="17">
        <v>2.4</v>
      </c>
      <c r="WL34" s="17">
        <v>2.4</v>
      </c>
      <c r="WM34" s="17">
        <v>0</v>
      </c>
      <c r="WN34" s="17">
        <v>2.2999999999999998</v>
      </c>
      <c r="WO34" s="17">
        <v>2.4</v>
      </c>
      <c r="WP34" s="17">
        <v>2.4</v>
      </c>
      <c r="WQ34" s="17">
        <v>-0.1</v>
      </c>
      <c r="WR34" s="17">
        <v>2</v>
      </c>
      <c r="WS34" s="17">
        <v>2.8</v>
      </c>
      <c r="WT34" s="17">
        <v>2.8</v>
      </c>
      <c r="WU34" s="17">
        <v>-0.8</v>
      </c>
      <c r="WV34" s="17">
        <v>17.5</v>
      </c>
      <c r="WW34" s="17">
        <v>18.588999999999999</v>
      </c>
      <c r="WX34" s="17">
        <v>18.588999999999999</v>
      </c>
      <c r="WY34" s="17">
        <v>-1.089</v>
      </c>
      <c r="WZ34" s="17">
        <v>7</v>
      </c>
      <c r="XA34" s="17">
        <v>7.6</v>
      </c>
      <c r="XB34" s="17">
        <v>7.6</v>
      </c>
      <c r="XC34" s="17">
        <v>-0.6</v>
      </c>
      <c r="XD34" s="17">
        <v>20</v>
      </c>
      <c r="XE34" s="17">
        <v>19.223299999999998</v>
      </c>
      <c r="XF34" s="17">
        <v>19.223299999999998</v>
      </c>
      <c r="XG34" s="17">
        <v>0.77669999999999995</v>
      </c>
      <c r="XH34" s="17">
        <v>9.6</v>
      </c>
      <c r="XI34" s="17">
        <v>10.8</v>
      </c>
      <c r="XJ34" s="17">
        <v>10.8</v>
      </c>
      <c r="XK34" s="17">
        <v>-1.2</v>
      </c>
      <c r="XL34" s="17">
        <v>28.85</v>
      </c>
      <c r="XM34" s="17">
        <v>28</v>
      </c>
      <c r="XN34" s="17">
        <v>28</v>
      </c>
      <c r="XO34" s="17">
        <v>0.85</v>
      </c>
      <c r="XP34" s="17">
        <v>30.07</v>
      </c>
      <c r="XQ34" s="17">
        <v>28</v>
      </c>
      <c r="XR34" s="17">
        <v>28</v>
      </c>
      <c r="XS34" s="17">
        <v>2.0699999999999998</v>
      </c>
      <c r="XT34" s="17">
        <v>16.5</v>
      </c>
      <c r="XU34" s="17">
        <v>14</v>
      </c>
      <c r="XV34" s="17">
        <v>14</v>
      </c>
      <c r="XW34" s="17">
        <v>2.5</v>
      </c>
      <c r="XX34" s="17">
        <v>18.600000000000001</v>
      </c>
      <c r="XY34" s="17">
        <v>19</v>
      </c>
      <c r="XZ34" s="17">
        <v>19</v>
      </c>
      <c r="YA34" s="17">
        <v>-0.4</v>
      </c>
      <c r="YB34" s="17">
        <v>7</v>
      </c>
      <c r="YC34" s="17">
        <v>7.86</v>
      </c>
      <c r="YD34" s="17">
        <v>7.86</v>
      </c>
      <c r="YE34" s="17">
        <v>-0.86</v>
      </c>
      <c r="YF34" s="17">
        <v>10.96</v>
      </c>
      <c r="YG34" s="17">
        <v>11</v>
      </c>
      <c r="YH34" s="17">
        <v>11</v>
      </c>
      <c r="YI34" s="17">
        <v>-0.04</v>
      </c>
    </row>
    <row r="35" spans="1:659" ht="24" customHeight="1" x14ac:dyDescent="0.25">
      <c r="A35" s="1"/>
      <c r="B35" s="16" t="s">
        <v>92</v>
      </c>
      <c r="C35" s="16" t="s">
        <v>901</v>
      </c>
      <c r="D35" s="17">
        <v>36.200000000000003</v>
      </c>
      <c r="E35" s="17">
        <v>27.808720000000001</v>
      </c>
      <c r="F35" s="17">
        <v>18.329899999999999</v>
      </c>
      <c r="G35" s="17">
        <v>17.870100000000001</v>
      </c>
      <c r="H35" s="17">
        <v>624.9</v>
      </c>
      <c r="I35" s="17">
        <v>635.88252999999997</v>
      </c>
      <c r="J35" s="17">
        <v>635.88252999999997</v>
      </c>
      <c r="K35" s="17">
        <v>-10.982530000000001</v>
      </c>
      <c r="L35" s="17">
        <v>213.8</v>
      </c>
      <c r="M35" s="17">
        <v>206.86389</v>
      </c>
      <c r="N35" s="17">
        <v>206.86389</v>
      </c>
      <c r="O35" s="17">
        <v>6.9361100000000002</v>
      </c>
      <c r="P35" s="17"/>
      <c r="Q35" s="17"/>
      <c r="R35" s="17"/>
      <c r="S35" s="17">
        <v>0</v>
      </c>
      <c r="T35" s="17"/>
      <c r="U35" s="17"/>
      <c r="V35" s="17"/>
      <c r="W35" s="17">
        <v>0</v>
      </c>
      <c r="X35" s="17">
        <v>21.9</v>
      </c>
      <c r="Y35" s="17">
        <v>19.603100000000001</v>
      </c>
      <c r="Z35" s="17">
        <v>31.440480000000001</v>
      </c>
      <c r="AA35" s="17">
        <v>-9.5404800000000005</v>
      </c>
      <c r="AB35" s="17">
        <v>105.1</v>
      </c>
      <c r="AC35" s="17">
        <v>109.98820000000001</v>
      </c>
      <c r="AD35" s="17">
        <v>91.364000000000004</v>
      </c>
      <c r="AE35" s="17">
        <v>13.736000000000001</v>
      </c>
      <c r="AF35" s="17"/>
      <c r="AG35" s="17"/>
      <c r="AH35" s="17"/>
      <c r="AI35" s="17">
        <v>0</v>
      </c>
      <c r="AJ35" s="17"/>
      <c r="AK35" s="17"/>
      <c r="AL35" s="17"/>
      <c r="AM35" s="17">
        <v>0</v>
      </c>
      <c r="AN35" s="17">
        <v>173.5</v>
      </c>
      <c r="AO35" s="17">
        <v>196.22800000000001</v>
      </c>
      <c r="AP35" s="17">
        <v>196.22801999999999</v>
      </c>
      <c r="AQ35" s="17">
        <v>-22.728020000000001</v>
      </c>
      <c r="AR35" s="17">
        <v>173.3</v>
      </c>
      <c r="AS35" s="17">
        <v>196.22800000000001</v>
      </c>
      <c r="AT35" s="17">
        <v>196.22801999999999</v>
      </c>
      <c r="AU35" s="17">
        <v>-22.92802</v>
      </c>
      <c r="AV35" s="17">
        <v>172.5</v>
      </c>
      <c r="AW35" s="17">
        <v>196.22800000000001</v>
      </c>
      <c r="AX35" s="17">
        <v>196.22801999999999</v>
      </c>
      <c r="AY35" s="17">
        <v>-23.728020000000001</v>
      </c>
      <c r="AZ35" s="17">
        <v>260.3</v>
      </c>
      <c r="BA35" s="17">
        <v>295.22591</v>
      </c>
      <c r="BB35" s="17">
        <v>295.22593999999998</v>
      </c>
      <c r="BC35" s="17">
        <v>-34.925939999999997</v>
      </c>
      <c r="BD35" s="17">
        <v>212.7</v>
      </c>
      <c r="BE35" s="17">
        <v>207.04163</v>
      </c>
      <c r="BF35" s="17">
        <v>207.04164</v>
      </c>
      <c r="BG35" s="17">
        <v>5.6583600000000001</v>
      </c>
      <c r="BH35" s="17">
        <v>110.7</v>
      </c>
      <c r="BI35" s="17">
        <v>103.83168999999999</v>
      </c>
      <c r="BJ35" s="17">
        <v>103.8317</v>
      </c>
      <c r="BK35" s="17">
        <v>6.8682999999999996</v>
      </c>
      <c r="BL35" s="17">
        <v>97.6</v>
      </c>
      <c r="BM35" s="17">
        <v>96.87679</v>
      </c>
      <c r="BN35" s="17">
        <v>139.32990000000001</v>
      </c>
      <c r="BO35" s="17">
        <v>-41.729900000000001</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116.5</v>
      </c>
      <c r="CK35" s="17">
        <v>117.29303</v>
      </c>
      <c r="CL35" s="17">
        <v>117.29303</v>
      </c>
      <c r="CM35" s="17">
        <v>-0.79303000000000001</v>
      </c>
      <c r="CN35" s="17">
        <v>7.6</v>
      </c>
      <c r="CO35" s="17"/>
      <c r="CP35" s="17"/>
      <c r="CQ35" s="17">
        <v>7.6</v>
      </c>
      <c r="CR35" s="17">
        <v>6</v>
      </c>
      <c r="CS35" s="17">
        <v>2.8177599999999998</v>
      </c>
      <c r="CT35" s="17">
        <v>2.8177599999999998</v>
      </c>
      <c r="CU35" s="17">
        <v>3.1822400000000002</v>
      </c>
      <c r="CV35" s="17"/>
      <c r="CW35" s="17"/>
      <c r="CX35" s="17"/>
      <c r="CY35" s="17">
        <v>0</v>
      </c>
      <c r="CZ35" s="17">
        <v>6.7</v>
      </c>
      <c r="DA35" s="17">
        <v>6.8787000000000003</v>
      </c>
      <c r="DB35" s="17">
        <v>6.8787000000000003</v>
      </c>
      <c r="DC35" s="17">
        <v>-0.1787</v>
      </c>
      <c r="DD35" s="17">
        <v>12.6</v>
      </c>
      <c r="DE35" s="17">
        <v>14.919420000000001</v>
      </c>
      <c r="DF35" s="17">
        <v>14.919420000000001</v>
      </c>
      <c r="DG35" s="17">
        <v>-2.31942</v>
      </c>
      <c r="DH35" s="17">
        <v>85.4</v>
      </c>
      <c r="DI35" s="17">
        <v>38.521949999999997</v>
      </c>
      <c r="DJ35" s="17">
        <v>41.673780000000001</v>
      </c>
      <c r="DK35" s="17">
        <v>43.726219999999998</v>
      </c>
      <c r="DL35" s="17"/>
      <c r="DM35" s="17"/>
      <c r="DN35" s="17"/>
      <c r="DO35" s="17">
        <v>0</v>
      </c>
      <c r="DP35" s="17"/>
      <c r="DQ35" s="17"/>
      <c r="DR35" s="17"/>
      <c r="DS35" s="17">
        <v>0</v>
      </c>
      <c r="DT35" s="17"/>
      <c r="DU35" s="17"/>
      <c r="DV35" s="17"/>
      <c r="DW35" s="17">
        <v>0</v>
      </c>
      <c r="DX35" s="17">
        <v>5.3</v>
      </c>
      <c r="DY35" s="17">
        <v>5</v>
      </c>
      <c r="DZ35" s="17">
        <v>5</v>
      </c>
      <c r="EA35" s="17">
        <v>0.3</v>
      </c>
      <c r="EB35" s="17">
        <v>79.8</v>
      </c>
      <c r="EC35" s="17">
        <v>57.071489999999997</v>
      </c>
      <c r="ED35" s="17">
        <v>48.528120000000001</v>
      </c>
      <c r="EE35" s="17">
        <v>31.271879999999999</v>
      </c>
      <c r="EF35" s="17">
        <v>28.4</v>
      </c>
      <c r="EG35" s="17">
        <v>47.084780000000002</v>
      </c>
      <c r="EH35" s="17">
        <v>67.850520000000003</v>
      </c>
      <c r="EI35" s="17">
        <v>-39.450519999999997</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43.1</v>
      </c>
      <c r="FE35" s="17">
        <v>25.99446</v>
      </c>
      <c r="FF35" s="17">
        <v>25.99446</v>
      </c>
      <c r="FG35" s="17">
        <v>17.105540000000001</v>
      </c>
      <c r="FH35" s="17">
        <v>73</v>
      </c>
      <c r="FI35" s="17"/>
      <c r="FJ35" s="17"/>
      <c r="FK35" s="17">
        <v>73</v>
      </c>
      <c r="FL35" s="17"/>
      <c r="FM35" s="17"/>
      <c r="FN35" s="17"/>
      <c r="FO35" s="17">
        <v>0</v>
      </c>
      <c r="FP35" s="17">
        <v>18.2</v>
      </c>
      <c r="FQ35" s="17">
        <v>17.386510000000001</v>
      </c>
      <c r="FR35" s="17">
        <v>16.68403</v>
      </c>
      <c r="FS35" s="17">
        <v>1.51597</v>
      </c>
      <c r="FT35" s="17">
        <v>9.9</v>
      </c>
      <c r="FU35" s="17">
        <v>9.5</v>
      </c>
      <c r="FV35" s="17">
        <v>9.5</v>
      </c>
      <c r="FW35" s="17">
        <v>0.4</v>
      </c>
      <c r="FX35" s="17">
        <v>56.3</v>
      </c>
      <c r="FY35" s="17">
        <v>64.093320000000006</v>
      </c>
      <c r="FZ35" s="17">
        <v>64.093320000000006</v>
      </c>
      <c r="GA35" s="17">
        <v>-7.7933199999999996</v>
      </c>
      <c r="GB35" s="17">
        <v>181.3</v>
      </c>
      <c r="GC35" s="17">
        <v>184.91497000000001</v>
      </c>
      <c r="GD35" s="17">
        <v>184.91498000000001</v>
      </c>
      <c r="GE35" s="17">
        <v>-3.6149800000000001</v>
      </c>
      <c r="GF35" s="17">
        <v>181.4</v>
      </c>
      <c r="GG35" s="17">
        <v>184.91497000000001</v>
      </c>
      <c r="GH35" s="17">
        <v>184.91498000000001</v>
      </c>
      <c r="GI35" s="17">
        <v>-3.51498</v>
      </c>
      <c r="GJ35" s="17">
        <v>184.5</v>
      </c>
      <c r="GK35" s="17">
        <v>185.47027</v>
      </c>
      <c r="GL35" s="17">
        <v>185.47028</v>
      </c>
      <c r="GM35" s="17">
        <v>-0.97028000000000003</v>
      </c>
      <c r="GN35" s="17">
        <v>86.9</v>
      </c>
      <c r="GO35" s="17">
        <v>84.729169999999996</v>
      </c>
      <c r="GP35" s="17">
        <v>88.410179999999997</v>
      </c>
      <c r="GQ35" s="17">
        <v>-1.5101800000000001</v>
      </c>
      <c r="GR35" s="17">
        <v>7.4</v>
      </c>
      <c r="GS35" s="17"/>
      <c r="GT35" s="17"/>
      <c r="GU35" s="17">
        <v>7.4</v>
      </c>
      <c r="GV35" s="17">
        <v>8.9</v>
      </c>
      <c r="GW35" s="17">
        <v>7.8757999999999999</v>
      </c>
      <c r="GX35" s="17">
        <v>7.8757999999999999</v>
      </c>
      <c r="GY35" s="17">
        <v>1.0242</v>
      </c>
      <c r="GZ35" s="17">
        <v>3.9</v>
      </c>
      <c r="HA35" s="17"/>
      <c r="HB35" s="17">
        <v>24.742270000000001</v>
      </c>
      <c r="HC35" s="17">
        <v>-20.842269999999999</v>
      </c>
      <c r="HD35" s="17">
        <v>22.3</v>
      </c>
      <c r="HE35" s="17">
        <v>21.751460000000002</v>
      </c>
      <c r="HF35" s="17">
        <v>21.751460000000002</v>
      </c>
      <c r="HG35" s="17">
        <v>0.54854000000000003</v>
      </c>
      <c r="HH35" s="17"/>
      <c r="HI35" s="17"/>
      <c r="HJ35" s="17"/>
      <c r="HK35" s="17">
        <v>0</v>
      </c>
      <c r="HL35" s="17">
        <v>23.7</v>
      </c>
      <c r="HM35" s="17">
        <v>13.13129</v>
      </c>
      <c r="HN35" s="17">
        <v>13.13129</v>
      </c>
      <c r="HO35" s="17">
        <v>10.568709999999999</v>
      </c>
      <c r="HP35" s="17">
        <v>64.400000000000006</v>
      </c>
      <c r="HQ35" s="17">
        <v>85</v>
      </c>
      <c r="HR35" s="17">
        <v>76.501930000000002</v>
      </c>
      <c r="HS35" s="17">
        <v>-12.101929999999999</v>
      </c>
      <c r="HT35" s="17"/>
      <c r="HU35" s="17"/>
      <c r="HV35" s="17"/>
      <c r="HW35" s="17">
        <v>0</v>
      </c>
      <c r="HX35" s="17"/>
      <c r="HY35" s="17"/>
      <c r="HZ35" s="17"/>
      <c r="IA35" s="17">
        <v>0</v>
      </c>
      <c r="IB35" s="17">
        <v>63.2</v>
      </c>
      <c r="IC35" s="17">
        <v>71.157510000000002</v>
      </c>
      <c r="ID35" s="17">
        <v>63.593130000000002</v>
      </c>
      <c r="IE35" s="17">
        <v>-0.39312999999999998</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106</v>
      </c>
      <c r="JE35" s="17">
        <v>84.600899999999996</v>
      </c>
      <c r="JF35" s="17">
        <v>82.607510000000005</v>
      </c>
      <c r="JG35" s="17">
        <v>23.392489999999999</v>
      </c>
      <c r="JH35" s="17">
        <v>176.8</v>
      </c>
      <c r="JI35" s="17">
        <v>184.977</v>
      </c>
      <c r="JJ35" s="17">
        <v>184.97702000000001</v>
      </c>
      <c r="JK35" s="17">
        <v>-8.1770200000000006</v>
      </c>
      <c r="JL35" s="17">
        <v>174.5</v>
      </c>
      <c r="JM35" s="17">
        <v>184.977</v>
      </c>
      <c r="JN35" s="17">
        <v>184.97702000000001</v>
      </c>
      <c r="JO35" s="17">
        <v>-10.47702</v>
      </c>
      <c r="JP35" s="17">
        <v>209.5</v>
      </c>
      <c r="JQ35" s="17">
        <v>184.977</v>
      </c>
      <c r="JR35" s="17">
        <v>184.97702000000001</v>
      </c>
      <c r="JS35" s="17">
        <v>24.52298</v>
      </c>
      <c r="JT35" s="17">
        <v>270.89999999999998</v>
      </c>
      <c r="JU35" s="17">
        <v>278.29872999999998</v>
      </c>
      <c r="JV35" s="17">
        <v>278.29876000000002</v>
      </c>
      <c r="JW35" s="17">
        <v>-7.3987600000000002</v>
      </c>
      <c r="JX35" s="17">
        <v>55</v>
      </c>
      <c r="JY35" s="17">
        <v>73.590620000000001</v>
      </c>
      <c r="JZ35" s="17">
        <v>73.590999999999994</v>
      </c>
      <c r="KA35" s="17">
        <v>-18.591000000000001</v>
      </c>
      <c r="KB35" s="17">
        <v>31.6</v>
      </c>
      <c r="KC35" s="17">
        <v>36.905810000000002</v>
      </c>
      <c r="KD35" s="17">
        <v>36.905999999999999</v>
      </c>
      <c r="KE35" s="17">
        <v>-5.306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1</v>
      </c>
      <c r="LE35" s="17">
        <v>0.37169999999999997</v>
      </c>
      <c r="LF35" s="17">
        <v>0.37169999999999997</v>
      </c>
      <c r="LG35" s="17">
        <v>0.62829999999999997</v>
      </c>
      <c r="LH35" s="17">
        <v>136.1</v>
      </c>
      <c r="LI35" s="17">
        <v>134.41126</v>
      </c>
      <c r="LJ35" s="17">
        <v>117.72953</v>
      </c>
      <c r="LK35" s="17">
        <v>18.370470000000001</v>
      </c>
      <c r="LL35" s="17">
        <v>83.9</v>
      </c>
      <c r="LM35" s="17">
        <v>82.892539999999997</v>
      </c>
      <c r="LN35" s="17">
        <v>83.70317</v>
      </c>
      <c r="LO35" s="17">
        <v>0.19683</v>
      </c>
      <c r="LP35" s="17">
        <v>61.9</v>
      </c>
      <c r="LQ35" s="17">
        <v>67.133979999999994</v>
      </c>
      <c r="LR35" s="17">
        <v>67.133979999999994</v>
      </c>
      <c r="LS35" s="17">
        <v>-5.2339799999999999</v>
      </c>
      <c r="LT35" s="17">
        <v>68.599999999999994</v>
      </c>
      <c r="LU35" s="17">
        <v>66.354569999999995</v>
      </c>
      <c r="LV35" s="17">
        <v>68.921959999999999</v>
      </c>
      <c r="LW35" s="17">
        <v>-0.32196000000000002</v>
      </c>
      <c r="LX35" s="17">
        <v>29</v>
      </c>
      <c r="LY35" s="17">
        <v>27.4604</v>
      </c>
      <c r="LZ35" s="17">
        <v>29.951460000000001</v>
      </c>
      <c r="MA35" s="17">
        <v>-0.95145999999999997</v>
      </c>
      <c r="MB35" s="17"/>
      <c r="MC35" s="17"/>
      <c r="MD35" s="17"/>
      <c r="ME35" s="17">
        <v>0</v>
      </c>
      <c r="MF35" s="17">
        <v>0</v>
      </c>
      <c r="MG35" s="17"/>
      <c r="MH35" s="17"/>
      <c r="MI35" s="17">
        <v>0</v>
      </c>
      <c r="MJ35" s="17"/>
      <c r="MK35" s="17"/>
      <c r="ML35" s="17"/>
      <c r="MM35" s="17">
        <v>0</v>
      </c>
      <c r="MN35" s="17">
        <v>145.1</v>
      </c>
      <c r="MO35" s="17">
        <v>151.08875</v>
      </c>
      <c r="MP35" s="17">
        <v>159.10807</v>
      </c>
      <c r="MQ35" s="17">
        <v>-14.00807</v>
      </c>
      <c r="MR35" s="17">
        <v>147.4</v>
      </c>
      <c r="MS35" s="17">
        <v>151.08875</v>
      </c>
      <c r="MT35" s="17">
        <v>159.10807</v>
      </c>
      <c r="MU35" s="17">
        <v>-11.708069999999999</v>
      </c>
      <c r="MV35" s="17">
        <v>149.1</v>
      </c>
      <c r="MW35" s="17">
        <v>151.54247000000001</v>
      </c>
      <c r="MX35" s="17">
        <v>159.58587</v>
      </c>
      <c r="MY35" s="17">
        <v>-10.48587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217.4</v>
      </c>
      <c r="NU35" s="17">
        <v>206.29037</v>
      </c>
      <c r="NV35" s="17">
        <v>206.29038</v>
      </c>
      <c r="NW35" s="17">
        <v>11.10962</v>
      </c>
      <c r="NX35" s="17">
        <v>104.4</v>
      </c>
      <c r="NY35" s="17">
        <v>103.45493</v>
      </c>
      <c r="NZ35" s="17">
        <v>103.45493</v>
      </c>
      <c r="OA35" s="17">
        <v>0.94506999999999997</v>
      </c>
      <c r="OB35" s="17">
        <v>0.7</v>
      </c>
      <c r="OC35" s="17">
        <v>1.2190000000000001</v>
      </c>
      <c r="OD35" s="17">
        <v>1.2190000000000001</v>
      </c>
      <c r="OE35" s="17">
        <v>-0.51900000000000002</v>
      </c>
      <c r="OF35" s="17">
        <v>20</v>
      </c>
      <c r="OG35" s="17">
        <v>45.1</v>
      </c>
      <c r="OH35" s="17">
        <v>50.56</v>
      </c>
      <c r="OI35" s="17">
        <v>-30.56</v>
      </c>
      <c r="OJ35" s="17">
        <v>80.599999999999994</v>
      </c>
      <c r="OK35" s="17">
        <v>80</v>
      </c>
      <c r="OL35" s="17">
        <v>80</v>
      </c>
      <c r="OM35" s="17">
        <v>0.6</v>
      </c>
      <c r="ON35" s="17">
        <v>14.3</v>
      </c>
      <c r="OO35" s="17">
        <v>15.957000000000001</v>
      </c>
      <c r="OP35" s="17">
        <v>15.957000000000001</v>
      </c>
      <c r="OQ35" s="17">
        <v>-1.657</v>
      </c>
      <c r="OR35" s="17">
        <v>0.5</v>
      </c>
      <c r="OS35" s="17">
        <v>0.3</v>
      </c>
      <c r="OT35" s="17">
        <v>0.3</v>
      </c>
      <c r="OU35" s="17">
        <v>0.2</v>
      </c>
      <c r="OV35" s="17">
        <v>4.7</v>
      </c>
      <c r="OW35" s="17">
        <v>4.2</v>
      </c>
      <c r="OX35" s="17">
        <v>4.2</v>
      </c>
      <c r="OY35" s="17">
        <v>0.5</v>
      </c>
      <c r="OZ35" s="17"/>
      <c r="PA35" s="17"/>
      <c r="PB35" s="17"/>
      <c r="PC35" s="17">
        <v>0</v>
      </c>
      <c r="PD35" s="17">
        <v>9.9</v>
      </c>
      <c r="PE35" s="17">
        <v>9.0000099999999996</v>
      </c>
      <c r="PF35" s="17">
        <v>9</v>
      </c>
      <c r="PG35" s="17">
        <v>0.9</v>
      </c>
      <c r="PH35" s="17">
        <v>1.9</v>
      </c>
      <c r="PI35" s="17">
        <v>1.94875</v>
      </c>
      <c r="PJ35" s="17">
        <v>2.7189199999999998</v>
      </c>
      <c r="PK35" s="17">
        <v>-0.81891999999999998</v>
      </c>
      <c r="PL35" s="17">
        <v>202.1</v>
      </c>
      <c r="PM35" s="17">
        <v>203</v>
      </c>
      <c r="PN35" s="17">
        <v>203</v>
      </c>
      <c r="PO35" s="17">
        <v>-0.9</v>
      </c>
      <c r="PP35" s="17">
        <v>0.2</v>
      </c>
      <c r="PQ35" s="17">
        <v>1</v>
      </c>
      <c r="PR35" s="17">
        <v>1</v>
      </c>
      <c r="PS35" s="17">
        <v>-0.8</v>
      </c>
      <c r="PT35" s="17">
        <v>1.5</v>
      </c>
      <c r="PU35" s="17">
        <v>1.4</v>
      </c>
      <c r="PV35" s="17">
        <v>1.4</v>
      </c>
      <c r="PW35" s="17">
        <v>0.1</v>
      </c>
      <c r="PX35" s="17">
        <v>4.3</v>
      </c>
      <c r="PY35" s="17">
        <v>4</v>
      </c>
      <c r="PZ35" s="17">
        <v>4</v>
      </c>
      <c r="QA35" s="17">
        <v>0.3</v>
      </c>
      <c r="QB35" s="17">
        <v>19.899999999999999</v>
      </c>
      <c r="QC35" s="17">
        <v>19.417470000000002</v>
      </c>
      <c r="QD35" s="17">
        <v>19.417480000000001</v>
      </c>
      <c r="QE35" s="17">
        <v>0.48252</v>
      </c>
      <c r="QF35" s="17">
        <v>8.4</v>
      </c>
      <c r="QG35" s="17">
        <v>9</v>
      </c>
      <c r="QH35" s="17">
        <v>9</v>
      </c>
      <c r="QI35" s="17">
        <v>-0.6</v>
      </c>
      <c r="QJ35" s="17">
        <v>3.7</v>
      </c>
      <c r="QK35" s="17">
        <v>3.5</v>
      </c>
      <c r="QL35" s="17">
        <v>3.5</v>
      </c>
      <c r="QM35" s="17">
        <v>0.2</v>
      </c>
      <c r="QN35" s="17">
        <v>3.4</v>
      </c>
      <c r="QO35" s="17">
        <v>3.4</v>
      </c>
      <c r="QP35" s="17">
        <v>3.4</v>
      </c>
      <c r="QQ35" s="17">
        <v>0</v>
      </c>
      <c r="QR35" s="17">
        <v>17.600000000000001</v>
      </c>
      <c r="QS35" s="17">
        <v>17.475729999999999</v>
      </c>
      <c r="QT35" s="17">
        <v>17.475729999999999</v>
      </c>
      <c r="QU35" s="17">
        <v>0.12427000000000001</v>
      </c>
      <c r="QV35" s="17">
        <v>15.1</v>
      </c>
      <c r="QW35" s="17">
        <v>15.756</v>
      </c>
      <c r="QX35" s="17">
        <v>15.756</v>
      </c>
      <c r="QY35" s="17">
        <v>-0.65600000000000003</v>
      </c>
      <c r="QZ35" s="17">
        <v>18.3</v>
      </c>
      <c r="RA35" s="17">
        <v>18.751999999999999</v>
      </c>
      <c r="RB35" s="17">
        <v>18.751999999999999</v>
      </c>
      <c r="RC35" s="17">
        <v>-0.45200000000000001</v>
      </c>
      <c r="RD35" s="17">
        <v>6.8</v>
      </c>
      <c r="RE35" s="17">
        <v>10.4</v>
      </c>
      <c r="RF35" s="17">
        <v>7.3840000000000003</v>
      </c>
      <c r="RG35" s="17">
        <v>-0.58399999999999996</v>
      </c>
      <c r="RH35" s="17">
        <v>17.3</v>
      </c>
      <c r="RI35" s="17">
        <v>42.1</v>
      </c>
      <c r="RJ35" s="17">
        <v>27.245000000000001</v>
      </c>
      <c r="RK35" s="17">
        <v>-9.9450000000000003</v>
      </c>
      <c r="RL35" s="17">
        <v>19.399999999999999</v>
      </c>
      <c r="RM35" s="17">
        <v>19.079999999999998</v>
      </c>
      <c r="RN35" s="17">
        <v>19.079999999999998</v>
      </c>
      <c r="RO35" s="17">
        <v>0.32</v>
      </c>
      <c r="RP35" s="17">
        <v>1.9</v>
      </c>
      <c r="RQ35" s="17">
        <v>1.95</v>
      </c>
      <c r="RR35" s="17">
        <v>1.95</v>
      </c>
      <c r="RS35" s="17">
        <v>-0.05</v>
      </c>
      <c r="RT35" s="17">
        <v>13.8</v>
      </c>
      <c r="RU35" s="17">
        <v>16.45928</v>
      </c>
      <c r="RV35" s="17">
        <v>14.70959</v>
      </c>
      <c r="RW35" s="17">
        <v>-0.90959000000000001</v>
      </c>
      <c r="RX35" s="17">
        <v>1.4</v>
      </c>
      <c r="RY35" s="17">
        <v>0.96</v>
      </c>
      <c r="RZ35" s="17">
        <v>0.96</v>
      </c>
      <c r="SA35" s="17">
        <v>0.44</v>
      </c>
      <c r="SB35" s="17">
        <v>0.4</v>
      </c>
      <c r="SC35" s="17">
        <v>0.4</v>
      </c>
      <c r="SD35" s="17">
        <v>0.4</v>
      </c>
      <c r="SE35" s="17">
        <v>0</v>
      </c>
      <c r="SF35" s="17">
        <v>5.2</v>
      </c>
      <c r="SG35" s="17">
        <v>3.5</v>
      </c>
      <c r="SH35" s="17">
        <v>3.5</v>
      </c>
      <c r="SI35" s="17">
        <v>1.7</v>
      </c>
      <c r="SJ35" s="17">
        <v>2.8</v>
      </c>
      <c r="SK35" s="17">
        <v>2.2999999999999998</v>
      </c>
      <c r="SL35" s="17">
        <v>2.2999999999999998</v>
      </c>
      <c r="SM35" s="17">
        <v>0.5</v>
      </c>
      <c r="SN35" s="17">
        <v>3.1</v>
      </c>
      <c r="SO35" s="17">
        <v>3</v>
      </c>
      <c r="SP35" s="17">
        <v>3</v>
      </c>
      <c r="SQ35" s="17">
        <v>0.1</v>
      </c>
      <c r="SR35" s="17">
        <v>4.5</v>
      </c>
      <c r="SS35" s="17">
        <v>4.5</v>
      </c>
      <c r="ST35" s="17">
        <v>4.5</v>
      </c>
      <c r="SU35" s="17">
        <v>0</v>
      </c>
      <c r="SV35" s="17">
        <v>10</v>
      </c>
      <c r="SW35" s="17">
        <v>10</v>
      </c>
      <c r="SX35" s="17">
        <v>10</v>
      </c>
      <c r="SY35" s="17">
        <v>0</v>
      </c>
      <c r="SZ35" s="17">
        <v>28.5</v>
      </c>
      <c r="TA35" s="17">
        <v>27.6</v>
      </c>
      <c r="TB35" s="17">
        <v>27.975999999999999</v>
      </c>
      <c r="TC35" s="17">
        <v>0.52400000000000002</v>
      </c>
      <c r="TD35" s="17">
        <v>66.3</v>
      </c>
      <c r="TE35" s="17">
        <v>74.004999999999995</v>
      </c>
      <c r="TF35" s="17">
        <v>74.004999999999995</v>
      </c>
      <c r="TG35" s="17">
        <v>-7.7050000000000001</v>
      </c>
      <c r="TH35" s="17">
        <v>36.6</v>
      </c>
      <c r="TI35" s="17">
        <v>36.689</v>
      </c>
      <c r="TJ35" s="17">
        <v>36.689</v>
      </c>
      <c r="TK35" s="17">
        <v>-8.8999999999999996E-2</v>
      </c>
      <c r="TL35" s="17">
        <v>39.4</v>
      </c>
      <c r="TM35" s="17">
        <v>41.1</v>
      </c>
      <c r="TN35" s="17">
        <v>35.058</v>
      </c>
      <c r="TO35" s="17">
        <v>4.3419999999999996</v>
      </c>
      <c r="TP35" s="17">
        <v>31.6</v>
      </c>
      <c r="TQ35" s="17">
        <v>46.8</v>
      </c>
      <c r="TR35" s="17">
        <v>42.597000000000001</v>
      </c>
      <c r="TS35" s="17">
        <v>-10.997</v>
      </c>
      <c r="TT35" s="17">
        <v>5.0999999999999996</v>
      </c>
      <c r="TU35" s="17">
        <v>5.7</v>
      </c>
      <c r="TV35" s="17">
        <v>5.13</v>
      </c>
      <c r="TW35" s="17">
        <v>-0.03</v>
      </c>
      <c r="TX35" s="17">
        <v>3.6</v>
      </c>
      <c r="TY35" s="17">
        <v>4.0999999999999996</v>
      </c>
      <c r="TZ35" s="17">
        <v>4.0179999999999998</v>
      </c>
      <c r="UA35" s="17">
        <v>-0.41799999999999998</v>
      </c>
      <c r="UB35" s="17">
        <v>10.5</v>
      </c>
      <c r="UC35" s="17">
        <v>10</v>
      </c>
      <c r="UD35" s="17">
        <v>6</v>
      </c>
      <c r="UE35" s="17">
        <v>4.5</v>
      </c>
      <c r="UF35" s="17">
        <v>5</v>
      </c>
      <c r="UG35" s="17">
        <v>2.5</v>
      </c>
      <c r="UH35" s="17">
        <v>2.5</v>
      </c>
      <c r="UI35" s="17">
        <v>2.5</v>
      </c>
      <c r="UJ35" s="17">
        <v>7.6</v>
      </c>
      <c r="UK35" s="17">
        <v>7.3</v>
      </c>
      <c r="UL35" s="17">
        <v>7.3</v>
      </c>
      <c r="UM35" s="17">
        <v>0.3</v>
      </c>
      <c r="UN35" s="17">
        <v>3.9</v>
      </c>
      <c r="UO35" s="17">
        <v>4</v>
      </c>
      <c r="UP35" s="17">
        <v>4</v>
      </c>
      <c r="UQ35" s="17">
        <v>-0.1</v>
      </c>
      <c r="UR35" s="17">
        <v>4.4000000000000004</v>
      </c>
      <c r="US35" s="17">
        <v>4</v>
      </c>
      <c r="UT35" s="17">
        <v>4</v>
      </c>
      <c r="UU35" s="17">
        <v>0.4</v>
      </c>
      <c r="UV35" s="17">
        <v>4.7</v>
      </c>
      <c r="UW35" s="17">
        <v>4.2</v>
      </c>
      <c r="UX35" s="17">
        <v>4.2</v>
      </c>
      <c r="UY35" s="17">
        <v>0.5</v>
      </c>
      <c r="UZ35" s="17">
        <v>11.6</v>
      </c>
      <c r="VA35" s="17">
        <v>14.526</v>
      </c>
      <c r="VB35" s="17">
        <v>14.526</v>
      </c>
      <c r="VC35" s="17">
        <v>-2.9260000000000002</v>
      </c>
      <c r="VD35" s="17">
        <v>252.8</v>
      </c>
      <c r="VE35" s="17">
        <v>184.8</v>
      </c>
      <c r="VF35" s="17">
        <v>204.17599999999999</v>
      </c>
      <c r="VG35" s="17">
        <v>48.624000000000002</v>
      </c>
      <c r="VH35" s="17">
        <v>16.5</v>
      </c>
      <c r="VI35" s="17">
        <v>14.739000000000001</v>
      </c>
      <c r="VJ35" s="17">
        <v>14.739000000000001</v>
      </c>
      <c r="VK35" s="17">
        <v>1.7609999999999999</v>
      </c>
      <c r="VL35" s="17">
        <v>147.30000000000001</v>
      </c>
      <c r="VM35" s="17">
        <v>144.44</v>
      </c>
      <c r="VN35" s="17">
        <v>144.44</v>
      </c>
      <c r="VO35" s="17">
        <v>2.86</v>
      </c>
      <c r="VP35" s="17">
        <v>0.6</v>
      </c>
      <c r="VQ35" s="17">
        <v>0.6</v>
      </c>
      <c r="VR35" s="17">
        <v>0.6</v>
      </c>
      <c r="VS35" s="17">
        <v>0</v>
      </c>
      <c r="VT35" s="17">
        <v>112.7</v>
      </c>
      <c r="VU35" s="17">
        <v>106.1</v>
      </c>
      <c r="VV35" s="17">
        <v>79</v>
      </c>
      <c r="VW35" s="17">
        <v>33.700000000000003</v>
      </c>
      <c r="VX35" s="17">
        <v>118.9</v>
      </c>
      <c r="VY35" s="17">
        <v>125.8</v>
      </c>
      <c r="VZ35" s="17">
        <v>99</v>
      </c>
      <c r="WA35" s="17">
        <v>19.899999999999999</v>
      </c>
      <c r="WB35" s="17">
        <v>106.2</v>
      </c>
      <c r="WC35" s="17">
        <v>109.36799999999999</v>
      </c>
      <c r="WD35" s="17">
        <v>109.36799999999999</v>
      </c>
      <c r="WE35" s="17">
        <v>-3.1680000000000001</v>
      </c>
      <c r="WF35" s="17">
        <v>2.1</v>
      </c>
      <c r="WG35" s="17">
        <v>3</v>
      </c>
      <c r="WH35" s="17">
        <v>3</v>
      </c>
      <c r="WI35" s="17">
        <v>-0.9</v>
      </c>
      <c r="WJ35" s="17">
        <v>2.4</v>
      </c>
      <c r="WK35" s="17">
        <v>2.4</v>
      </c>
      <c r="WL35" s="17">
        <v>2.4</v>
      </c>
      <c r="WM35" s="17">
        <v>0</v>
      </c>
      <c r="WN35" s="17">
        <v>2.2999999999999998</v>
      </c>
      <c r="WO35" s="17">
        <v>2.4</v>
      </c>
      <c r="WP35" s="17">
        <v>2.4</v>
      </c>
      <c r="WQ35" s="17">
        <v>-0.1</v>
      </c>
      <c r="WR35" s="17">
        <v>2</v>
      </c>
      <c r="WS35" s="17">
        <v>2.8</v>
      </c>
      <c r="WT35" s="17">
        <v>2.8</v>
      </c>
      <c r="WU35" s="17">
        <v>-0.8</v>
      </c>
      <c r="WV35" s="17">
        <v>16.600000000000001</v>
      </c>
      <c r="WW35" s="17">
        <v>16.895</v>
      </c>
      <c r="WX35" s="17">
        <v>16.895</v>
      </c>
      <c r="WY35" s="17">
        <v>-0.29499999999999998</v>
      </c>
      <c r="WZ35" s="17">
        <v>7.2</v>
      </c>
      <c r="XA35" s="17">
        <v>7.6</v>
      </c>
      <c r="XB35" s="17">
        <v>7.6</v>
      </c>
      <c r="XC35" s="17">
        <v>-0.4</v>
      </c>
      <c r="XD35" s="17">
        <v>20</v>
      </c>
      <c r="XE35" s="17">
        <v>19.223299999999998</v>
      </c>
      <c r="XF35" s="17">
        <v>19.223299999999998</v>
      </c>
      <c r="XG35" s="17">
        <v>0.77669999999999995</v>
      </c>
      <c r="XH35" s="17">
        <v>9.4</v>
      </c>
      <c r="XI35" s="17">
        <v>10.8</v>
      </c>
      <c r="XJ35" s="17">
        <v>10.8</v>
      </c>
      <c r="XK35" s="17">
        <v>-1.4</v>
      </c>
      <c r="XL35" s="17">
        <v>28.5</v>
      </c>
      <c r="XM35" s="17">
        <v>28</v>
      </c>
      <c r="XN35" s="17">
        <v>28</v>
      </c>
      <c r="XO35" s="17">
        <v>0.5</v>
      </c>
      <c r="XP35" s="17">
        <v>29.73</v>
      </c>
      <c r="XQ35" s="17">
        <v>28</v>
      </c>
      <c r="XR35" s="17">
        <v>28</v>
      </c>
      <c r="XS35" s="17">
        <v>1.73</v>
      </c>
      <c r="XT35" s="17">
        <v>16</v>
      </c>
      <c r="XU35" s="17">
        <v>14</v>
      </c>
      <c r="XV35" s="17">
        <v>14</v>
      </c>
      <c r="XW35" s="17">
        <v>2</v>
      </c>
      <c r="XX35" s="17">
        <v>18.600000000000001</v>
      </c>
      <c r="XY35" s="17">
        <v>19</v>
      </c>
      <c r="XZ35" s="17">
        <v>19</v>
      </c>
      <c r="YA35" s="17">
        <v>-0.4</v>
      </c>
      <c r="YB35" s="17">
        <v>7.2</v>
      </c>
      <c r="YC35" s="17">
        <v>7.86</v>
      </c>
      <c r="YD35" s="17">
        <v>7.86</v>
      </c>
      <c r="YE35" s="17">
        <v>-0.66</v>
      </c>
      <c r="YF35" s="17">
        <v>10.96</v>
      </c>
      <c r="YG35" s="17">
        <v>11</v>
      </c>
      <c r="YH35" s="17">
        <v>11</v>
      </c>
      <c r="YI35" s="17">
        <v>-0.04</v>
      </c>
    </row>
    <row r="36" spans="1:659" ht="24" customHeight="1" x14ac:dyDescent="0.25">
      <c r="A36" s="1"/>
      <c r="B36" s="16" t="s">
        <v>92</v>
      </c>
      <c r="C36" s="16" t="s">
        <v>902</v>
      </c>
      <c r="D36" s="17">
        <v>40</v>
      </c>
      <c r="E36" s="17">
        <v>26.508610000000001</v>
      </c>
      <c r="F36" s="17">
        <v>18.329899999999999</v>
      </c>
      <c r="G36" s="17">
        <v>21.670100000000001</v>
      </c>
      <c r="H36" s="17">
        <v>626.20000000000005</v>
      </c>
      <c r="I36" s="17">
        <v>635.88252999999997</v>
      </c>
      <c r="J36" s="17">
        <v>635.88252999999997</v>
      </c>
      <c r="K36" s="17">
        <v>-9.6825299999999999</v>
      </c>
      <c r="L36" s="17">
        <v>215.5</v>
      </c>
      <c r="M36" s="17">
        <v>206.86389</v>
      </c>
      <c r="N36" s="17">
        <v>206.86389</v>
      </c>
      <c r="O36" s="17">
        <v>8.6361100000000004</v>
      </c>
      <c r="P36" s="17"/>
      <c r="Q36" s="17"/>
      <c r="R36" s="17"/>
      <c r="S36" s="17">
        <v>0</v>
      </c>
      <c r="T36" s="17"/>
      <c r="U36" s="17"/>
      <c r="V36" s="17"/>
      <c r="W36" s="17">
        <v>0</v>
      </c>
      <c r="X36" s="17">
        <v>22</v>
      </c>
      <c r="Y36" s="17">
        <v>12.09482</v>
      </c>
      <c r="Z36" s="17">
        <v>34.311540000000001</v>
      </c>
      <c r="AA36" s="17">
        <v>-12.311540000000001</v>
      </c>
      <c r="AB36" s="17">
        <v>103.3</v>
      </c>
      <c r="AC36" s="17">
        <v>109.98820000000001</v>
      </c>
      <c r="AD36" s="17">
        <v>91.364000000000004</v>
      </c>
      <c r="AE36" s="17">
        <v>11.936</v>
      </c>
      <c r="AF36" s="17"/>
      <c r="AG36" s="17"/>
      <c r="AH36" s="17"/>
      <c r="AI36" s="17">
        <v>0</v>
      </c>
      <c r="AJ36" s="17"/>
      <c r="AK36" s="17"/>
      <c r="AL36" s="17"/>
      <c r="AM36" s="17">
        <v>0</v>
      </c>
      <c r="AN36" s="17">
        <v>172.9</v>
      </c>
      <c r="AO36" s="17">
        <v>196.22799000000001</v>
      </c>
      <c r="AP36" s="17">
        <v>196.22801999999999</v>
      </c>
      <c r="AQ36" s="17">
        <v>-23.328019999999999</v>
      </c>
      <c r="AR36" s="17">
        <v>172.8</v>
      </c>
      <c r="AS36" s="17">
        <v>196.22799000000001</v>
      </c>
      <c r="AT36" s="17">
        <v>196.22801999999999</v>
      </c>
      <c r="AU36" s="17">
        <v>-23.42802</v>
      </c>
      <c r="AV36" s="17">
        <v>172.8</v>
      </c>
      <c r="AW36" s="17">
        <v>196.22799000000001</v>
      </c>
      <c r="AX36" s="17">
        <v>196.22801999999999</v>
      </c>
      <c r="AY36" s="17">
        <v>-23.42802</v>
      </c>
      <c r="AZ36" s="17">
        <v>260</v>
      </c>
      <c r="BA36" s="17">
        <v>295.22588999999999</v>
      </c>
      <c r="BB36" s="17">
        <v>295.22593999999998</v>
      </c>
      <c r="BC36" s="17">
        <v>-35.225940000000001</v>
      </c>
      <c r="BD36" s="17">
        <v>213.1</v>
      </c>
      <c r="BE36" s="17">
        <v>207.04163</v>
      </c>
      <c r="BF36" s="17">
        <v>207.04164</v>
      </c>
      <c r="BG36" s="17">
        <v>6.0583600000000004</v>
      </c>
      <c r="BH36" s="17">
        <v>110.6</v>
      </c>
      <c r="BI36" s="17">
        <v>103.83168999999999</v>
      </c>
      <c r="BJ36" s="17">
        <v>103.8317</v>
      </c>
      <c r="BK36" s="17">
        <v>6.7683</v>
      </c>
      <c r="BL36" s="17">
        <v>71.2</v>
      </c>
      <c r="BM36" s="17">
        <v>72.835560000000001</v>
      </c>
      <c r="BN36" s="17">
        <v>139.32990000000001</v>
      </c>
      <c r="BO36" s="17">
        <v>-68.129900000000006</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114.8</v>
      </c>
      <c r="CK36" s="17">
        <v>117.29303</v>
      </c>
      <c r="CL36" s="17">
        <v>117.29303</v>
      </c>
      <c r="CM36" s="17">
        <v>-2.4930300000000001</v>
      </c>
      <c r="CN36" s="17">
        <v>7.7</v>
      </c>
      <c r="CO36" s="17"/>
      <c r="CP36" s="17"/>
      <c r="CQ36" s="17">
        <v>7.7</v>
      </c>
      <c r="CR36" s="17">
        <v>6</v>
      </c>
      <c r="CS36" s="17">
        <v>2.8177599999999998</v>
      </c>
      <c r="CT36" s="17">
        <v>2.8177599999999998</v>
      </c>
      <c r="CU36" s="17">
        <v>3.1822400000000002</v>
      </c>
      <c r="CV36" s="17"/>
      <c r="CW36" s="17"/>
      <c r="CX36" s="17"/>
      <c r="CY36" s="17">
        <v>0</v>
      </c>
      <c r="CZ36" s="17">
        <v>6.9</v>
      </c>
      <c r="DA36" s="17">
        <v>6.8787000000000003</v>
      </c>
      <c r="DB36" s="17">
        <v>6.8787000000000003</v>
      </c>
      <c r="DC36" s="17">
        <v>2.1299999999999999E-2</v>
      </c>
      <c r="DD36" s="17">
        <v>12.6</v>
      </c>
      <c r="DE36" s="17">
        <v>14.919420000000001</v>
      </c>
      <c r="DF36" s="17">
        <v>14.919420000000001</v>
      </c>
      <c r="DG36" s="17">
        <v>-2.31942</v>
      </c>
      <c r="DH36" s="17">
        <v>85.2</v>
      </c>
      <c r="DI36" s="17">
        <v>35.096629999999998</v>
      </c>
      <c r="DJ36" s="17">
        <v>46.815150000000003</v>
      </c>
      <c r="DK36" s="17">
        <v>38.38485</v>
      </c>
      <c r="DL36" s="17"/>
      <c r="DM36" s="17"/>
      <c r="DN36" s="17"/>
      <c r="DO36" s="17">
        <v>0</v>
      </c>
      <c r="DP36" s="17"/>
      <c r="DQ36" s="17"/>
      <c r="DR36" s="17"/>
      <c r="DS36" s="17">
        <v>0</v>
      </c>
      <c r="DT36" s="17"/>
      <c r="DU36" s="17"/>
      <c r="DV36" s="17"/>
      <c r="DW36" s="17">
        <v>0</v>
      </c>
      <c r="DX36" s="17">
        <v>5.2</v>
      </c>
      <c r="DY36" s="17">
        <v>5</v>
      </c>
      <c r="DZ36" s="17">
        <v>5</v>
      </c>
      <c r="EA36" s="17">
        <v>0.2</v>
      </c>
      <c r="EB36" s="17">
        <v>80.900000000000006</v>
      </c>
      <c r="EC36" s="17">
        <v>57.348239999999997</v>
      </c>
      <c r="ED36" s="17">
        <v>50.324680000000001</v>
      </c>
      <c r="EE36" s="17">
        <v>30.575320000000001</v>
      </c>
      <c r="EF36" s="17">
        <v>99.2</v>
      </c>
      <c r="EG36" s="17">
        <v>104.12345000000001</v>
      </c>
      <c r="EH36" s="17">
        <v>74.973519999999994</v>
      </c>
      <c r="EI36" s="17">
        <v>24.226479999999999</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41.5</v>
      </c>
      <c r="FE36" s="17">
        <v>25.99446</v>
      </c>
      <c r="FF36" s="17">
        <v>25.99446</v>
      </c>
      <c r="FG36" s="17">
        <v>15.50554</v>
      </c>
      <c r="FH36" s="17">
        <v>30.9</v>
      </c>
      <c r="FI36" s="17">
        <v>30.928439999999998</v>
      </c>
      <c r="FJ36" s="17"/>
      <c r="FK36" s="17">
        <v>30.9</v>
      </c>
      <c r="FL36" s="17"/>
      <c r="FM36" s="17"/>
      <c r="FN36" s="17"/>
      <c r="FO36" s="17">
        <v>0</v>
      </c>
      <c r="FP36" s="17">
        <v>18.2</v>
      </c>
      <c r="FQ36" s="17">
        <v>17.386510000000001</v>
      </c>
      <c r="FR36" s="17">
        <v>16.68403</v>
      </c>
      <c r="FS36" s="17">
        <v>1.51597</v>
      </c>
      <c r="FT36" s="17">
        <v>10</v>
      </c>
      <c r="FU36" s="17">
        <v>9.5</v>
      </c>
      <c r="FV36" s="17">
        <v>9.5</v>
      </c>
      <c r="FW36" s="17">
        <v>0.5</v>
      </c>
      <c r="FX36" s="17">
        <v>57.7</v>
      </c>
      <c r="FY36" s="17">
        <v>64.093320000000006</v>
      </c>
      <c r="FZ36" s="17">
        <v>64.093320000000006</v>
      </c>
      <c r="GA36" s="17">
        <v>-6.3933200000000001</v>
      </c>
      <c r="GB36" s="17">
        <v>183.3</v>
      </c>
      <c r="GC36" s="17">
        <v>184.91497000000001</v>
      </c>
      <c r="GD36" s="17">
        <v>184.91498000000001</v>
      </c>
      <c r="GE36" s="17">
        <v>-1.6149800000000001</v>
      </c>
      <c r="GF36" s="17">
        <v>183.9</v>
      </c>
      <c r="GG36" s="17">
        <v>184.91497000000001</v>
      </c>
      <c r="GH36" s="17">
        <v>184.91498000000001</v>
      </c>
      <c r="GI36" s="17">
        <v>-1.01498</v>
      </c>
      <c r="GJ36" s="17">
        <v>184.3</v>
      </c>
      <c r="GK36" s="17">
        <v>185.47027</v>
      </c>
      <c r="GL36" s="17">
        <v>185.47028</v>
      </c>
      <c r="GM36" s="17">
        <v>-1.17028</v>
      </c>
      <c r="GN36" s="17">
        <v>87.4</v>
      </c>
      <c r="GO36" s="17">
        <v>84.729169999999996</v>
      </c>
      <c r="GP36" s="17">
        <v>88.410179999999997</v>
      </c>
      <c r="GQ36" s="17">
        <v>-1.0101800000000001</v>
      </c>
      <c r="GR36" s="17">
        <v>7.6</v>
      </c>
      <c r="GS36" s="17"/>
      <c r="GT36" s="17"/>
      <c r="GU36" s="17">
        <v>7.6</v>
      </c>
      <c r="GV36" s="17">
        <v>9</v>
      </c>
      <c r="GW36" s="17">
        <v>7.8757999999999999</v>
      </c>
      <c r="GX36" s="17">
        <v>7.8757999999999999</v>
      </c>
      <c r="GY36" s="17">
        <v>1.1242000000000001</v>
      </c>
      <c r="GZ36" s="17">
        <v>4.5</v>
      </c>
      <c r="HA36" s="17"/>
      <c r="HB36" s="17">
        <v>24.742270000000001</v>
      </c>
      <c r="HC36" s="17">
        <v>-20.242270000000001</v>
      </c>
      <c r="HD36" s="17">
        <v>22.7</v>
      </c>
      <c r="HE36" s="17">
        <v>21.751460000000002</v>
      </c>
      <c r="HF36" s="17">
        <v>21.751460000000002</v>
      </c>
      <c r="HG36" s="17">
        <v>0.94854000000000005</v>
      </c>
      <c r="HH36" s="17"/>
      <c r="HI36" s="17"/>
      <c r="HJ36" s="17"/>
      <c r="HK36" s="17">
        <v>0</v>
      </c>
      <c r="HL36" s="17">
        <v>24.1</v>
      </c>
      <c r="HM36" s="17">
        <v>13.13129</v>
      </c>
      <c r="HN36" s="17">
        <v>13.13129</v>
      </c>
      <c r="HO36" s="17">
        <v>10.96871</v>
      </c>
      <c r="HP36" s="17">
        <v>82.7</v>
      </c>
      <c r="HQ36" s="17">
        <v>87.116889999999998</v>
      </c>
      <c r="HR36" s="17">
        <v>80.541709999999995</v>
      </c>
      <c r="HS36" s="17">
        <v>2.15829</v>
      </c>
      <c r="HT36" s="17"/>
      <c r="HU36" s="17"/>
      <c r="HV36" s="17"/>
      <c r="HW36" s="17">
        <v>0</v>
      </c>
      <c r="HX36" s="17"/>
      <c r="HY36" s="17"/>
      <c r="HZ36" s="17"/>
      <c r="IA36" s="17">
        <v>0</v>
      </c>
      <c r="IB36" s="17">
        <v>67.599999999999994</v>
      </c>
      <c r="IC36" s="17">
        <v>49.05301</v>
      </c>
      <c r="ID36" s="17">
        <v>69.253299999999996</v>
      </c>
      <c r="IE36" s="17">
        <v>-1.6533</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105.1</v>
      </c>
      <c r="JE36" s="17">
        <v>84.600899999999996</v>
      </c>
      <c r="JF36" s="17">
        <v>82.607510000000005</v>
      </c>
      <c r="JG36" s="17">
        <v>22.49249</v>
      </c>
      <c r="JH36" s="17">
        <v>176.6</v>
      </c>
      <c r="JI36" s="17">
        <v>185.07909000000001</v>
      </c>
      <c r="JJ36" s="17">
        <v>185.07910999999999</v>
      </c>
      <c r="JK36" s="17">
        <v>-8.4791100000000004</v>
      </c>
      <c r="JL36" s="17">
        <v>174.1</v>
      </c>
      <c r="JM36" s="17">
        <v>185.07909000000001</v>
      </c>
      <c r="JN36" s="17">
        <v>185.07910999999999</v>
      </c>
      <c r="JO36" s="17">
        <v>-10.97911</v>
      </c>
      <c r="JP36" s="17">
        <v>208.9</v>
      </c>
      <c r="JQ36" s="17">
        <v>185.07909000000001</v>
      </c>
      <c r="JR36" s="17">
        <v>185.07910999999999</v>
      </c>
      <c r="JS36" s="17">
        <v>23.820889999999999</v>
      </c>
      <c r="JT36" s="17">
        <v>271.60000000000002</v>
      </c>
      <c r="JU36" s="17">
        <v>278.45233000000002</v>
      </c>
      <c r="JV36" s="17">
        <v>278.45236</v>
      </c>
      <c r="JW36" s="17">
        <v>-6.85236</v>
      </c>
      <c r="JX36" s="17">
        <v>40.200000000000003</v>
      </c>
      <c r="JY36" s="17">
        <v>68.441569999999999</v>
      </c>
      <c r="JZ36" s="17">
        <v>73.590999999999994</v>
      </c>
      <c r="KA36" s="17">
        <v>-33.390999999999998</v>
      </c>
      <c r="KB36" s="17">
        <v>27.3</v>
      </c>
      <c r="KC36" s="17">
        <v>34.323549999999997</v>
      </c>
      <c r="KD36" s="17">
        <v>36.905999999999999</v>
      </c>
      <c r="KE36" s="17">
        <v>-9.6059999999999999</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1</v>
      </c>
      <c r="LE36" s="17">
        <v>0.37169999999999997</v>
      </c>
      <c r="LF36" s="17">
        <v>0.37169999999999997</v>
      </c>
      <c r="LG36" s="17">
        <v>0.62829999999999997</v>
      </c>
      <c r="LH36" s="17">
        <v>124</v>
      </c>
      <c r="LI36" s="17">
        <v>157.21741</v>
      </c>
      <c r="LJ36" s="17">
        <v>132.42068</v>
      </c>
      <c r="LK36" s="17">
        <v>-8.4206800000000008</v>
      </c>
      <c r="LL36" s="17">
        <v>82</v>
      </c>
      <c r="LM36" s="17">
        <v>71.459760000000003</v>
      </c>
      <c r="LN36" s="17">
        <v>66.472239999999999</v>
      </c>
      <c r="LO36" s="17">
        <v>15.527760000000001</v>
      </c>
      <c r="LP36" s="17">
        <v>62.2</v>
      </c>
      <c r="LQ36" s="17">
        <v>67.133979999999994</v>
      </c>
      <c r="LR36" s="17">
        <v>67.133979999999994</v>
      </c>
      <c r="LS36" s="17">
        <v>-4.93398</v>
      </c>
      <c r="LT36" s="17">
        <v>68.7</v>
      </c>
      <c r="LU36" s="17">
        <v>65.984179999999995</v>
      </c>
      <c r="LV36" s="17">
        <v>64.015339999999995</v>
      </c>
      <c r="LW36" s="17">
        <v>4.68466</v>
      </c>
      <c r="LX36" s="17">
        <v>29.4</v>
      </c>
      <c r="LY36" s="17">
        <v>27.307120000000001</v>
      </c>
      <c r="LZ36" s="17">
        <v>29.951460000000001</v>
      </c>
      <c r="MA36" s="17">
        <v>-0.55145999999999995</v>
      </c>
      <c r="MB36" s="17"/>
      <c r="MC36" s="17"/>
      <c r="MD36" s="17"/>
      <c r="ME36" s="17">
        <v>0</v>
      </c>
      <c r="MF36" s="17">
        <v>0</v>
      </c>
      <c r="MG36" s="17"/>
      <c r="MH36" s="17"/>
      <c r="MI36" s="17">
        <v>0</v>
      </c>
      <c r="MJ36" s="17"/>
      <c r="MK36" s="17"/>
      <c r="ML36" s="17"/>
      <c r="MM36" s="17">
        <v>0</v>
      </c>
      <c r="MN36" s="17">
        <v>145</v>
      </c>
      <c r="MO36" s="17">
        <v>151.08875</v>
      </c>
      <c r="MP36" s="17">
        <v>159.10807</v>
      </c>
      <c r="MQ36" s="17">
        <v>-14.10807</v>
      </c>
      <c r="MR36" s="17">
        <v>147.30000000000001</v>
      </c>
      <c r="MS36" s="17">
        <v>151.08875</v>
      </c>
      <c r="MT36" s="17">
        <v>159.10807</v>
      </c>
      <c r="MU36" s="17">
        <v>-11.808070000000001</v>
      </c>
      <c r="MV36" s="17">
        <v>149.5</v>
      </c>
      <c r="MW36" s="17">
        <v>151.54247000000001</v>
      </c>
      <c r="MX36" s="17">
        <v>159.58587</v>
      </c>
      <c r="MY36" s="17">
        <v>-10.08587</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217</v>
      </c>
      <c r="NU36" s="17">
        <v>206.29035999999999</v>
      </c>
      <c r="NV36" s="17">
        <v>206.29038</v>
      </c>
      <c r="NW36" s="17">
        <v>10.709619999999999</v>
      </c>
      <c r="NX36" s="17">
        <v>104.3</v>
      </c>
      <c r="NY36" s="17">
        <v>103.45493</v>
      </c>
      <c r="NZ36" s="17">
        <v>103.45493</v>
      </c>
      <c r="OA36" s="17">
        <v>0.84506999999999999</v>
      </c>
      <c r="OB36" s="17">
        <v>1.3</v>
      </c>
      <c r="OC36" s="17">
        <v>1.03</v>
      </c>
      <c r="OD36" s="17">
        <v>1.03</v>
      </c>
      <c r="OE36" s="17">
        <v>0.27</v>
      </c>
      <c r="OF36" s="17">
        <v>18.100000000000001</v>
      </c>
      <c r="OG36" s="17">
        <v>44.6</v>
      </c>
      <c r="OH36" s="17">
        <v>50.8</v>
      </c>
      <c r="OI36" s="17">
        <v>-32.700000000000003</v>
      </c>
      <c r="OJ36" s="17">
        <v>80.5</v>
      </c>
      <c r="OK36" s="17">
        <v>79.992000000000004</v>
      </c>
      <c r="OL36" s="17">
        <v>79.992000000000004</v>
      </c>
      <c r="OM36" s="17">
        <v>0.50800000000000001</v>
      </c>
      <c r="ON36" s="17">
        <v>13.5</v>
      </c>
      <c r="OO36" s="17">
        <v>15.664999999999999</v>
      </c>
      <c r="OP36" s="17">
        <v>15.664999999999999</v>
      </c>
      <c r="OQ36" s="17">
        <v>-2.165</v>
      </c>
      <c r="OR36" s="17">
        <v>0.5</v>
      </c>
      <c r="OS36" s="17">
        <v>0.2</v>
      </c>
      <c r="OT36" s="17">
        <v>0.2</v>
      </c>
      <c r="OU36" s="17">
        <v>0.3</v>
      </c>
      <c r="OV36" s="17">
        <v>4.7</v>
      </c>
      <c r="OW36" s="17">
        <v>4.2</v>
      </c>
      <c r="OX36" s="17">
        <v>4.2</v>
      </c>
      <c r="OY36" s="17">
        <v>0.5</v>
      </c>
      <c r="OZ36" s="17"/>
      <c r="PA36" s="17"/>
      <c r="PB36" s="17"/>
      <c r="PC36" s="17">
        <v>0</v>
      </c>
      <c r="PD36" s="17">
        <v>9.9</v>
      </c>
      <c r="PE36" s="17">
        <v>9.0000099999999996</v>
      </c>
      <c r="PF36" s="17">
        <v>9</v>
      </c>
      <c r="PG36" s="17">
        <v>0.9</v>
      </c>
      <c r="PH36" s="17">
        <v>1.9</v>
      </c>
      <c r="PI36" s="17">
        <v>1.46024</v>
      </c>
      <c r="PJ36" s="17">
        <v>2.9057200000000001</v>
      </c>
      <c r="PK36" s="17">
        <v>-1.0057199999999999</v>
      </c>
      <c r="PL36" s="17">
        <v>196.8</v>
      </c>
      <c r="PM36" s="17">
        <v>201</v>
      </c>
      <c r="PN36" s="17">
        <v>201</v>
      </c>
      <c r="PO36" s="17">
        <v>-4.2</v>
      </c>
      <c r="PP36" s="17">
        <v>0.2</v>
      </c>
      <c r="PQ36" s="17">
        <v>1</v>
      </c>
      <c r="PR36" s="17">
        <v>1</v>
      </c>
      <c r="PS36" s="17">
        <v>-0.8</v>
      </c>
      <c r="PT36" s="17">
        <v>1.4</v>
      </c>
      <c r="PU36" s="17">
        <v>1.4</v>
      </c>
      <c r="PV36" s="17">
        <v>1.4</v>
      </c>
      <c r="PW36" s="17">
        <v>0</v>
      </c>
      <c r="PX36" s="17">
        <v>4.3</v>
      </c>
      <c r="PY36" s="17">
        <v>4</v>
      </c>
      <c r="PZ36" s="17">
        <v>4</v>
      </c>
      <c r="QA36" s="17">
        <v>0.3</v>
      </c>
      <c r="QB36" s="17">
        <v>20.3</v>
      </c>
      <c r="QC36" s="17">
        <v>19.417470000000002</v>
      </c>
      <c r="QD36" s="17">
        <v>19.417480000000001</v>
      </c>
      <c r="QE36" s="17">
        <v>0.88251999999999997</v>
      </c>
      <c r="QF36" s="17">
        <v>8.4</v>
      </c>
      <c r="QG36" s="17">
        <v>9</v>
      </c>
      <c r="QH36" s="17">
        <v>9</v>
      </c>
      <c r="QI36" s="17">
        <v>-0.6</v>
      </c>
      <c r="QJ36" s="17">
        <v>3.7</v>
      </c>
      <c r="QK36" s="17">
        <v>3.5</v>
      </c>
      <c r="QL36" s="17">
        <v>3.5</v>
      </c>
      <c r="QM36" s="17">
        <v>0.2</v>
      </c>
      <c r="QN36" s="17">
        <v>3.4</v>
      </c>
      <c r="QO36" s="17">
        <v>3.4</v>
      </c>
      <c r="QP36" s="17">
        <v>3.4</v>
      </c>
      <c r="QQ36" s="17">
        <v>0</v>
      </c>
      <c r="QR36" s="17">
        <v>17.600000000000001</v>
      </c>
      <c r="QS36" s="17">
        <v>17.475729999999999</v>
      </c>
      <c r="QT36" s="17">
        <v>17.475729999999999</v>
      </c>
      <c r="QU36" s="17">
        <v>0.12427000000000001</v>
      </c>
      <c r="QV36" s="17">
        <v>15</v>
      </c>
      <c r="QW36" s="17">
        <v>15.595000000000001</v>
      </c>
      <c r="QX36" s="17">
        <v>15.595000000000001</v>
      </c>
      <c r="QY36" s="17">
        <v>-0.59499999999999997</v>
      </c>
      <c r="QZ36" s="17">
        <v>18.3</v>
      </c>
      <c r="RA36" s="17">
        <v>18.667000000000002</v>
      </c>
      <c r="RB36" s="17">
        <v>18.667000000000002</v>
      </c>
      <c r="RC36" s="17">
        <v>-0.36699999999999999</v>
      </c>
      <c r="RD36" s="17">
        <v>5</v>
      </c>
      <c r="RE36" s="17">
        <v>10.1</v>
      </c>
      <c r="RF36" s="17">
        <v>7.4749999999999996</v>
      </c>
      <c r="RG36" s="17">
        <v>-2.4750000000000001</v>
      </c>
      <c r="RH36" s="17">
        <v>17.3</v>
      </c>
      <c r="RI36" s="17">
        <v>43.1</v>
      </c>
      <c r="RJ36" s="17">
        <v>26.846</v>
      </c>
      <c r="RK36" s="17">
        <v>-9.5459999999999994</v>
      </c>
      <c r="RL36" s="17">
        <v>19.2</v>
      </c>
      <c r="RM36" s="17">
        <v>19.12</v>
      </c>
      <c r="RN36" s="17">
        <v>19.12</v>
      </c>
      <c r="RO36" s="17">
        <v>0.08</v>
      </c>
      <c r="RP36" s="17">
        <v>1.9</v>
      </c>
      <c r="RQ36" s="17">
        <v>1.95</v>
      </c>
      <c r="RR36" s="17">
        <v>1.95</v>
      </c>
      <c r="RS36" s="17">
        <v>-0.05</v>
      </c>
      <c r="RT36" s="17">
        <v>15.4</v>
      </c>
      <c r="RU36" s="17">
        <v>11.34634</v>
      </c>
      <c r="RV36" s="17">
        <v>16.018830000000001</v>
      </c>
      <c r="RW36" s="17">
        <v>-0.61882999999999999</v>
      </c>
      <c r="RX36" s="17">
        <v>1.5</v>
      </c>
      <c r="RY36" s="17">
        <v>0.96</v>
      </c>
      <c r="RZ36" s="17">
        <v>0.96</v>
      </c>
      <c r="SA36" s="17">
        <v>0.54</v>
      </c>
      <c r="SB36" s="17">
        <v>0.4</v>
      </c>
      <c r="SC36" s="17">
        <v>0.4</v>
      </c>
      <c r="SD36" s="17">
        <v>0.4</v>
      </c>
      <c r="SE36" s="17">
        <v>0</v>
      </c>
      <c r="SF36" s="17">
        <v>5.2</v>
      </c>
      <c r="SG36" s="17">
        <v>3.5</v>
      </c>
      <c r="SH36" s="17">
        <v>3.5</v>
      </c>
      <c r="SI36" s="17">
        <v>1.7</v>
      </c>
      <c r="SJ36" s="17">
        <v>2.9</v>
      </c>
      <c r="SK36" s="17">
        <v>2.2999999999999998</v>
      </c>
      <c r="SL36" s="17">
        <v>2.2999999999999998</v>
      </c>
      <c r="SM36" s="17">
        <v>0.6</v>
      </c>
      <c r="SN36" s="17">
        <v>3.3</v>
      </c>
      <c r="SO36" s="17">
        <v>3</v>
      </c>
      <c r="SP36" s="17">
        <v>3</v>
      </c>
      <c r="SQ36" s="17">
        <v>0.3</v>
      </c>
      <c r="SR36" s="17">
        <v>4.3</v>
      </c>
      <c r="SS36" s="17">
        <v>4.5</v>
      </c>
      <c r="ST36" s="17">
        <v>4.5</v>
      </c>
      <c r="SU36" s="17">
        <v>-0.2</v>
      </c>
      <c r="SV36" s="17">
        <v>10</v>
      </c>
      <c r="SW36" s="17">
        <v>10</v>
      </c>
      <c r="SX36" s="17">
        <v>10</v>
      </c>
      <c r="SY36" s="17">
        <v>0</v>
      </c>
      <c r="SZ36" s="17">
        <v>28.8</v>
      </c>
      <c r="TA36" s="17">
        <v>28</v>
      </c>
      <c r="TB36" s="17">
        <v>28.082000000000001</v>
      </c>
      <c r="TC36" s="17">
        <v>0.71799999999999997</v>
      </c>
      <c r="TD36" s="17">
        <v>63</v>
      </c>
      <c r="TE36" s="17">
        <v>74.503</v>
      </c>
      <c r="TF36" s="17">
        <v>74.503</v>
      </c>
      <c r="TG36" s="17">
        <v>-11.503</v>
      </c>
      <c r="TH36" s="17">
        <v>36.799999999999997</v>
      </c>
      <c r="TI36" s="17">
        <v>36.427</v>
      </c>
      <c r="TJ36" s="17">
        <v>36.427</v>
      </c>
      <c r="TK36" s="17">
        <v>0.373</v>
      </c>
      <c r="TL36" s="17">
        <v>33.4</v>
      </c>
      <c r="TM36" s="17">
        <v>41.3</v>
      </c>
      <c r="TN36" s="17">
        <v>37.235999999999997</v>
      </c>
      <c r="TO36" s="17">
        <v>-3.8359999999999999</v>
      </c>
      <c r="TP36" s="17">
        <v>29.7</v>
      </c>
      <c r="TQ36" s="17">
        <v>48.7</v>
      </c>
      <c r="TR36" s="17">
        <v>43.668999999999997</v>
      </c>
      <c r="TS36" s="17">
        <v>-13.968999999999999</v>
      </c>
      <c r="TT36" s="17">
        <v>3.7</v>
      </c>
      <c r="TU36" s="17">
        <v>5.5</v>
      </c>
      <c r="TV36" s="17">
        <v>5.4279999999999999</v>
      </c>
      <c r="TW36" s="17">
        <v>-1.728</v>
      </c>
      <c r="TX36" s="17">
        <v>4.3</v>
      </c>
      <c r="TY36" s="17">
        <v>4.0999999999999996</v>
      </c>
      <c r="TZ36" s="17">
        <v>4.0620000000000003</v>
      </c>
      <c r="UA36" s="17">
        <v>0.23799999999999999</v>
      </c>
      <c r="UB36" s="17">
        <v>10.5</v>
      </c>
      <c r="UC36" s="17">
        <v>10</v>
      </c>
      <c r="UD36" s="17">
        <v>6</v>
      </c>
      <c r="UE36" s="17">
        <v>4.5</v>
      </c>
      <c r="UF36" s="17">
        <v>6.5</v>
      </c>
      <c r="UG36" s="17">
        <v>2.5</v>
      </c>
      <c r="UH36" s="17">
        <v>2.5</v>
      </c>
      <c r="UI36" s="17">
        <v>4</v>
      </c>
      <c r="UJ36" s="17">
        <v>7.6</v>
      </c>
      <c r="UK36" s="17">
        <v>7.3</v>
      </c>
      <c r="UL36" s="17">
        <v>7.3</v>
      </c>
      <c r="UM36" s="17">
        <v>0.3</v>
      </c>
      <c r="UN36" s="17">
        <v>4.0999999999999996</v>
      </c>
      <c r="UO36" s="17">
        <v>4</v>
      </c>
      <c r="UP36" s="17">
        <v>4</v>
      </c>
      <c r="UQ36" s="17">
        <v>0.1</v>
      </c>
      <c r="UR36" s="17">
        <v>4.4000000000000004</v>
      </c>
      <c r="US36" s="17">
        <v>4</v>
      </c>
      <c r="UT36" s="17">
        <v>4</v>
      </c>
      <c r="UU36" s="17">
        <v>0.4</v>
      </c>
      <c r="UV36" s="17">
        <v>4.5</v>
      </c>
      <c r="UW36" s="17">
        <v>4.2</v>
      </c>
      <c r="UX36" s="17">
        <v>4.2</v>
      </c>
      <c r="UY36" s="17">
        <v>0.3</v>
      </c>
      <c r="UZ36" s="17">
        <v>11.8</v>
      </c>
      <c r="VA36" s="17">
        <v>14.712999999999999</v>
      </c>
      <c r="VB36" s="17">
        <v>14.712999999999999</v>
      </c>
      <c r="VC36" s="17">
        <v>-2.9129999999999998</v>
      </c>
      <c r="VD36" s="17">
        <v>252.9</v>
      </c>
      <c r="VE36" s="17">
        <v>185.4</v>
      </c>
      <c r="VF36" s="17">
        <v>201.03299999999999</v>
      </c>
      <c r="VG36" s="17">
        <v>51.866999999999997</v>
      </c>
      <c r="VH36" s="17">
        <v>15.2</v>
      </c>
      <c r="VI36" s="17">
        <v>13.904</v>
      </c>
      <c r="VJ36" s="17">
        <v>13.904</v>
      </c>
      <c r="VK36" s="17">
        <v>1.296</v>
      </c>
      <c r="VL36" s="17">
        <v>147.30000000000001</v>
      </c>
      <c r="VM36" s="17">
        <v>144.239</v>
      </c>
      <c r="VN36" s="17">
        <v>144.239</v>
      </c>
      <c r="VO36" s="17">
        <v>3.0609999999999999</v>
      </c>
      <c r="VP36" s="17">
        <v>0.6</v>
      </c>
      <c r="VQ36" s="17">
        <v>0.6</v>
      </c>
      <c r="VR36" s="17">
        <v>0.6</v>
      </c>
      <c r="VS36" s="17">
        <v>0</v>
      </c>
      <c r="VT36" s="17">
        <v>114.3</v>
      </c>
      <c r="VU36" s="17">
        <v>108.8</v>
      </c>
      <c r="VV36" s="17">
        <v>88</v>
      </c>
      <c r="VW36" s="17">
        <v>26.3</v>
      </c>
      <c r="VX36" s="17">
        <v>99.6</v>
      </c>
      <c r="VY36" s="17">
        <v>130.19999999999999</v>
      </c>
      <c r="VZ36" s="17">
        <v>106</v>
      </c>
      <c r="WA36" s="17">
        <v>-6.4</v>
      </c>
      <c r="WB36" s="17">
        <v>105.9</v>
      </c>
      <c r="WC36" s="17">
        <v>108.753</v>
      </c>
      <c r="WD36" s="17">
        <v>108.753</v>
      </c>
      <c r="WE36" s="17">
        <v>-2.8530000000000002</v>
      </c>
      <c r="WF36" s="17">
        <v>2.1</v>
      </c>
      <c r="WG36" s="17">
        <v>3</v>
      </c>
      <c r="WH36" s="17">
        <v>3</v>
      </c>
      <c r="WI36" s="17">
        <v>-0.9</v>
      </c>
      <c r="WJ36" s="17">
        <v>2.4</v>
      </c>
      <c r="WK36" s="17">
        <v>2.4</v>
      </c>
      <c r="WL36" s="17">
        <v>2.4</v>
      </c>
      <c r="WM36" s="17">
        <v>0</v>
      </c>
      <c r="WN36" s="17">
        <v>2.2999999999999998</v>
      </c>
      <c r="WO36" s="17">
        <v>2.4</v>
      </c>
      <c r="WP36" s="17">
        <v>2.4</v>
      </c>
      <c r="WQ36" s="17">
        <v>-0.1</v>
      </c>
      <c r="WR36" s="17">
        <v>2</v>
      </c>
      <c r="WS36" s="17">
        <v>2.8</v>
      </c>
      <c r="WT36" s="17">
        <v>2.8</v>
      </c>
      <c r="WU36" s="17">
        <v>-0.8</v>
      </c>
      <c r="WV36" s="17">
        <v>15.5</v>
      </c>
      <c r="WW36" s="17">
        <v>15.099</v>
      </c>
      <c r="WX36" s="17">
        <v>15.099</v>
      </c>
      <c r="WY36" s="17">
        <v>0.40100000000000002</v>
      </c>
      <c r="WZ36" s="17">
        <v>7.2</v>
      </c>
      <c r="XA36" s="17">
        <v>7.6</v>
      </c>
      <c r="XB36" s="17">
        <v>7.6</v>
      </c>
      <c r="XC36" s="17">
        <v>-0.4</v>
      </c>
      <c r="XD36" s="17">
        <v>20</v>
      </c>
      <c r="XE36" s="17">
        <v>19.223299999999998</v>
      </c>
      <c r="XF36" s="17">
        <v>19.223299999999998</v>
      </c>
      <c r="XG36" s="17">
        <v>0.77669999999999995</v>
      </c>
      <c r="XH36" s="17">
        <v>9.5</v>
      </c>
      <c r="XI36" s="17">
        <v>10.8</v>
      </c>
      <c r="XJ36" s="17">
        <v>10.8</v>
      </c>
      <c r="XK36" s="17">
        <v>-1.3</v>
      </c>
      <c r="XL36" s="17">
        <v>28.62</v>
      </c>
      <c r="XM36" s="17">
        <v>28</v>
      </c>
      <c r="XN36" s="17">
        <v>28</v>
      </c>
      <c r="XO36" s="17">
        <v>0.62</v>
      </c>
      <c r="XP36" s="17">
        <v>29.85</v>
      </c>
      <c r="XQ36" s="17">
        <v>28</v>
      </c>
      <c r="XR36" s="17">
        <v>28</v>
      </c>
      <c r="XS36" s="17">
        <v>1.85</v>
      </c>
      <c r="XT36" s="17">
        <v>16.399999999999999</v>
      </c>
      <c r="XU36" s="17">
        <v>14</v>
      </c>
      <c r="XV36" s="17">
        <v>14</v>
      </c>
      <c r="XW36" s="17">
        <v>2.4</v>
      </c>
      <c r="XX36" s="17">
        <v>18.899999999999999</v>
      </c>
      <c r="XY36" s="17">
        <v>19</v>
      </c>
      <c r="XZ36" s="17">
        <v>19</v>
      </c>
      <c r="YA36" s="17">
        <v>-0.1</v>
      </c>
      <c r="YB36" s="17">
        <v>8.1</v>
      </c>
      <c r="YC36" s="17">
        <v>7.86</v>
      </c>
      <c r="YD36" s="17">
        <v>7.86</v>
      </c>
      <c r="YE36" s="17">
        <v>0.24</v>
      </c>
      <c r="YF36" s="17">
        <v>10.96</v>
      </c>
      <c r="YG36" s="17">
        <v>11</v>
      </c>
      <c r="YH36" s="17">
        <v>11</v>
      </c>
      <c r="YI36" s="17">
        <v>-0.04</v>
      </c>
    </row>
    <row r="37" spans="1:659" ht="24" customHeight="1" x14ac:dyDescent="0.25">
      <c r="A37" s="1"/>
      <c r="B37" s="16" t="s">
        <v>92</v>
      </c>
      <c r="C37" s="16" t="s">
        <v>903</v>
      </c>
      <c r="D37" s="17">
        <v>38.200000000000003</v>
      </c>
      <c r="E37" s="17">
        <v>31.58362</v>
      </c>
      <c r="F37" s="17">
        <v>18.727440000000001</v>
      </c>
      <c r="G37" s="17">
        <v>19.472560000000001</v>
      </c>
      <c r="H37" s="17">
        <v>626</v>
      </c>
      <c r="I37" s="17">
        <v>635.88252999999997</v>
      </c>
      <c r="J37" s="17">
        <v>635.88252999999997</v>
      </c>
      <c r="K37" s="17">
        <v>-9.8825299999999991</v>
      </c>
      <c r="L37" s="17">
        <v>215.6</v>
      </c>
      <c r="M37" s="17">
        <v>206.86389</v>
      </c>
      <c r="N37" s="17">
        <v>206.86389</v>
      </c>
      <c r="O37" s="17">
        <v>8.73611</v>
      </c>
      <c r="P37" s="17"/>
      <c r="Q37" s="17"/>
      <c r="R37" s="17"/>
      <c r="S37" s="17">
        <v>0</v>
      </c>
      <c r="T37" s="17"/>
      <c r="U37" s="17"/>
      <c r="V37" s="17"/>
      <c r="W37" s="17">
        <v>0</v>
      </c>
      <c r="X37" s="17">
        <v>21.9</v>
      </c>
      <c r="Y37" s="17">
        <v>30.538150000000002</v>
      </c>
      <c r="Z37" s="17">
        <v>42.159210000000002</v>
      </c>
      <c r="AA37" s="17">
        <v>-20.259209999999999</v>
      </c>
      <c r="AB37" s="17">
        <v>108.4</v>
      </c>
      <c r="AC37" s="17">
        <v>109.98820000000001</v>
      </c>
      <c r="AD37" s="17">
        <v>91.364000000000004</v>
      </c>
      <c r="AE37" s="17">
        <v>17.036000000000001</v>
      </c>
      <c r="AF37" s="17"/>
      <c r="AG37" s="17"/>
      <c r="AH37" s="17"/>
      <c r="AI37" s="17">
        <v>0</v>
      </c>
      <c r="AJ37" s="17"/>
      <c r="AK37" s="17"/>
      <c r="AL37" s="17"/>
      <c r="AM37" s="17">
        <v>0</v>
      </c>
      <c r="AN37" s="17">
        <v>186</v>
      </c>
      <c r="AO37" s="17">
        <v>196.22800000000001</v>
      </c>
      <c r="AP37" s="17">
        <v>196.22801999999999</v>
      </c>
      <c r="AQ37" s="17">
        <v>-10.228020000000001</v>
      </c>
      <c r="AR37" s="17">
        <v>205.3</v>
      </c>
      <c r="AS37" s="17">
        <v>196.22800000000001</v>
      </c>
      <c r="AT37" s="17">
        <v>196.22801999999999</v>
      </c>
      <c r="AU37" s="17">
        <v>9.0719799999999999</v>
      </c>
      <c r="AV37" s="17">
        <v>209.4</v>
      </c>
      <c r="AW37" s="17">
        <v>196.22800000000001</v>
      </c>
      <c r="AX37" s="17">
        <v>196.22801999999999</v>
      </c>
      <c r="AY37" s="17">
        <v>13.17198</v>
      </c>
      <c r="AZ37" s="17">
        <v>286.3</v>
      </c>
      <c r="BA37" s="17">
        <v>295.22591999999997</v>
      </c>
      <c r="BB37" s="17">
        <v>295.22593999999998</v>
      </c>
      <c r="BC37" s="17">
        <v>-8.9259400000000007</v>
      </c>
      <c r="BD37" s="17">
        <v>213.5</v>
      </c>
      <c r="BE37" s="17">
        <v>207.04163</v>
      </c>
      <c r="BF37" s="17">
        <v>207.04164</v>
      </c>
      <c r="BG37" s="17">
        <v>6.4583599999999999</v>
      </c>
      <c r="BH37" s="17">
        <v>110.4</v>
      </c>
      <c r="BI37" s="17">
        <v>103.83168999999999</v>
      </c>
      <c r="BJ37" s="17">
        <v>103.8317</v>
      </c>
      <c r="BK37" s="17">
        <v>6.5682999999999998</v>
      </c>
      <c r="BL37" s="17">
        <v>147</v>
      </c>
      <c r="BM37" s="17">
        <v>77.665239999999997</v>
      </c>
      <c r="BN37" s="17">
        <v>139.32990000000001</v>
      </c>
      <c r="BO37" s="17">
        <v>7.6700999999999997</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117.9</v>
      </c>
      <c r="CK37" s="17">
        <v>117.29303</v>
      </c>
      <c r="CL37" s="17">
        <v>117.29303</v>
      </c>
      <c r="CM37" s="17">
        <v>0.60697000000000001</v>
      </c>
      <c r="CN37" s="17">
        <v>7.6</v>
      </c>
      <c r="CO37" s="17"/>
      <c r="CP37" s="17"/>
      <c r="CQ37" s="17">
        <v>7.6</v>
      </c>
      <c r="CR37" s="17">
        <v>6</v>
      </c>
      <c r="CS37" s="17">
        <v>2.8177599999999998</v>
      </c>
      <c r="CT37" s="17">
        <v>2.8177599999999998</v>
      </c>
      <c r="CU37" s="17">
        <v>3.1822400000000002</v>
      </c>
      <c r="CV37" s="17"/>
      <c r="CW37" s="17"/>
      <c r="CX37" s="17"/>
      <c r="CY37" s="17">
        <v>0</v>
      </c>
      <c r="CZ37" s="17">
        <v>6.9</v>
      </c>
      <c r="DA37" s="17">
        <v>6.8787000000000003</v>
      </c>
      <c r="DB37" s="17">
        <v>6.8787000000000003</v>
      </c>
      <c r="DC37" s="17">
        <v>2.1299999999999999E-2</v>
      </c>
      <c r="DD37" s="17">
        <v>12.6</v>
      </c>
      <c r="DE37" s="17">
        <v>14.919420000000001</v>
      </c>
      <c r="DF37" s="17">
        <v>14.919420000000001</v>
      </c>
      <c r="DG37" s="17">
        <v>-2.31942</v>
      </c>
      <c r="DH37" s="17">
        <v>85.3</v>
      </c>
      <c r="DI37" s="17">
        <v>45.354770000000002</v>
      </c>
      <c r="DJ37" s="17">
        <v>53.306429999999999</v>
      </c>
      <c r="DK37" s="17">
        <v>31.993569999999998</v>
      </c>
      <c r="DL37" s="17"/>
      <c r="DM37" s="17"/>
      <c r="DN37" s="17"/>
      <c r="DO37" s="17">
        <v>0</v>
      </c>
      <c r="DP37" s="17"/>
      <c r="DQ37" s="17"/>
      <c r="DR37" s="17"/>
      <c r="DS37" s="17">
        <v>0</v>
      </c>
      <c r="DT37" s="17"/>
      <c r="DU37" s="17"/>
      <c r="DV37" s="17"/>
      <c r="DW37" s="17">
        <v>0</v>
      </c>
      <c r="DX37" s="17">
        <v>5.2</v>
      </c>
      <c r="DY37" s="17">
        <v>5</v>
      </c>
      <c r="DZ37" s="17">
        <v>5</v>
      </c>
      <c r="EA37" s="17">
        <v>0.2</v>
      </c>
      <c r="EB37" s="17">
        <v>80.099999999999994</v>
      </c>
      <c r="EC37" s="17">
        <v>61.531329999999997</v>
      </c>
      <c r="ED37" s="17">
        <v>54.562849999999997</v>
      </c>
      <c r="EE37" s="17">
        <v>25.53715</v>
      </c>
      <c r="EF37" s="17">
        <v>33.9</v>
      </c>
      <c r="EG37" s="17">
        <v>20.618929999999999</v>
      </c>
      <c r="EH37" s="17">
        <v>110.26321</v>
      </c>
      <c r="EI37" s="17">
        <v>-76.363209999999995</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43.3</v>
      </c>
      <c r="FE37" s="17">
        <v>25.99446</v>
      </c>
      <c r="FF37" s="17">
        <v>25.99446</v>
      </c>
      <c r="FG37" s="17">
        <v>17.305540000000001</v>
      </c>
      <c r="FH37" s="17">
        <v>61.3</v>
      </c>
      <c r="FI37" s="17">
        <v>67.009739999999994</v>
      </c>
      <c r="FJ37" s="17"/>
      <c r="FK37" s="17">
        <v>61.3</v>
      </c>
      <c r="FL37" s="17"/>
      <c r="FM37" s="17"/>
      <c r="FN37" s="17"/>
      <c r="FO37" s="17">
        <v>0</v>
      </c>
      <c r="FP37" s="17">
        <v>18.2</v>
      </c>
      <c r="FQ37" s="17">
        <v>17.386510000000001</v>
      </c>
      <c r="FR37" s="17">
        <v>16.68403</v>
      </c>
      <c r="FS37" s="17">
        <v>1.51597</v>
      </c>
      <c r="FT37" s="17">
        <v>10</v>
      </c>
      <c r="FU37" s="17">
        <v>9.5</v>
      </c>
      <c r="FV37" s="17">
        <v>9.5</v>
      </c>
      <c r="FW37" s="17">
        <v>0.5</v>
      </c>
      <c r="FX37" s="17">
        <v>61.8</v>
      </c>
      <c r="FY37" s="17">
        <v>64.093320000000006</v>
      </c>
      <c r="FZ37" s="17">
        <v>64.093320000000006</v>
      </c>
      <c r="GA37" s="17">
        <v>-2.29332</v>
      </c>
      <c r="GB37" s="17">
        <v>181.5</v>
      </c>
      <c r="GC37" s="17">
        <v>184.91497000000001</v>
      </c>
      <c r="GD37" s="17">
        <v>184.91498000000001</v>
      </c>
      <c r="GE37" s="17">
        <v>-3.4149799999999999</v>
      </c>
      <c r="GF37" s="17">
        <v>181.6</v>
      </c>
      <c r="GG37" s="17">
        <v>184.91497000000001</v>
      </c>
      <c r="GH37" s="17">
        <v>184.91498000000001</v>
      </c>
      <c r="GI37" s="17">
        <v>-3.3149799999999998</v>
      </c>
      <c r="GJ37" s="17">
        <v>184.6</v>
      </c>
      <c r="GK37" s="17">
        <v>185.47027</v>
      </c>
      <c r="GL37" s="17">
        <v>185.47028</v>
      </c>
      <c r="GM37" s="17">
        <v>-0.87028000000000005</v>
      </c>
      <c r="GN37" s="17">
        <v>86.9</v>
      </c>
      <c r="GO37" s="17">
        <v>84.729169999999996</v>
      </c>
      <c r="GP37" s="17">
        <v>88.410179999999997</v>
      </c>
      <c r="GQ37" s="17">
        <v>-1.5101800000000001</v>
      </c>
      <c r="GR37" s="17">
        <v>7.4</v>
      </c>
      <c r="GS37" s="17"/>
      <c r="GT37" s="17"/>
      <c r="GU37" s="17">
        <v>7.4</v>
      </c>
      <c r="GV37" s="17">
        <v>9</v>
      </c>
      <c r="GW37" s="17">
        <v>7.8757999999999999</v>
      </c>
      <c r="GX37" s="17">
        <v>7.8757999999999999</v>
      </c>
      <c r="GY37" s="17">
        <v>1.1242000000000001</v>
      </c>
      <c r="GZ37" s="17">
        <v>17.7</v>
      </c>
      <c r="HA37" s="17">
        <v>18.00001</v>
      </c>
      <c r="HB37" s="17">
        <v>18</v>
      </c>
      <c r="HC37" s="17">
        <v>-0.3</v>
      </c>
      <c r="HD37" s="17">
        <v>22.5</v>
      </c>
      <c r="HE37" s="17">
        <v>21.751460000000002</v>
      </c>
      <c r="HF37" s="17">
        <v>21.751460000000002</v>
      </c>
      <c r="HG37" s="17">
        <v>0.74853999999999998</v>
      </c>
      <c r="HH37" s="17"/>
      <c r="HI37" s="17"/>
      <c r="HJ37" s="17"/>
      <c r="HK37" s="17">
        <v>0</v>
      </c>
      <c r="HL37" s="17">
        <v>23.5</v>
      </c>
      <c r="HM37" s="17">
        <v>26.262589999999999</v>
      </c>
      <c r="HN37" s="17">
        <v>26.262589999999999</v>
      </c>
      <c r="HO37" s="17">
        <v>-2.7625899999999999</v>
      </c>
      <c r="HP37" s="17">
        <v>68.900000000000006</v>
      </c>
      <c r="HQ37" s="17">
        <v>85</v>
      </c>
      <c r="HR37" s="17">
        <v>68.828050000000005</v>
      </c>
      <c r="HS37" s="17">
        <v>7.195E-2</v>
      </c>
      <c r="HT37" s="17"/>
      <c r="HU37" s="17"/>
      <c r="HV37" s="17"/>
      <c r="HW37" s="17">
        <v>0</v>
      </c>
      <c r="HX37" s="17"/>
      <c r="HY37" s="17"/>
      <c r="HZ37" s="17"/>
      <c r="IA37" s="17">
        <v>0</v>
      </c>
      <c r="IB37" s="17">
        <v>76.7</v>
      </c>
      <c r="IC37" s="17">
        <v>84.442229999999995</v>
      </c>
      <c r="ID37" s="17">
        <v>80.772919999999999</v>
      </c>
      <c r="IE37" s="17">
        <v>-4.0729199999999999</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108.9</v>
      </c>
      <c r="JE37" s="17">
        <v>84.600899999999996</v>
      </c>
      <c r="JF37" s="17">
        <v>82.607510000000005</v>
      </c>
      <c r="JG37" s="17">
        <v>26.292490000000001</v>
      </c>
      <c r="JH37" s="17">
        <v>176.5</v>
      </c>
      <c r="JI37" s="17">
        <v>185.03032999999999</v>
      </c>
      <c r="JJ37" s="17">
        <v>185.03034</v>
      </c>
      <c r="JK37" s="17">
        <v>-8.5303400000000007</v>
      </c>
      <c r="JL37" s="17">
        <v>174</v>
      </c>
      <c r="JM37" s="17">
        <v>185.03032999999999</v>
      </c>
      <c r="JN37" s="17">
        <v>185.03034</v>
      </c>
      <c r="JO37" s="17">
        <v>-11.030340000000001</v>
      </c>
      <c r="JP37" s="17">
        <v>208.8</v>
      </c>
      <c r="JQ37" s="17">
        <v>185.03032999999999</v>
      </c>
      <c r="JR37" s="17">
        <v>185.03034</v>
      </c>
      <c r="JS37" s="17">
        <v>23.769659999999998</v>
      </c>
      <c r="JT37" s="17">
        <v>271.3</v>
      </c>
      <c r="JU37" s="17">
        <v>278.37896000000001</v>
      </c>
      <c r="JV37" s="17">
        <v>278.37898000000001</v>
      </c>
      <c r="JW37" s="17">
        <v>-7.0789799999999996</v>
      </c>
      <c r="JX37" s="17">
        <v>40.1</v>
      </c>
      <c r="JY37" s="17">
        <v>73.590770000000006</v>
      </c>
      <c r="JZ37" s="17">
        <v>73.590999999999994</v>
      </c>
      <c r="KA37" s="17">
        <v>-33.491</v>
      </c>
      <c r="KB37" s="17">
        <v>27.3</v>
      </c>
      <c r="KC37" s="17">
        <v>36.905880000000003</v>
      </c>
      <c r="KD37" s="17">
        <v>36.905999999999999</v>
      </c>
      <c r="KE37" s="17">
        <v>-9.6059999999999999</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1</v>
      </c>
      <c r="LE37" s="17">
        <v>0.37169999999999997</v>
      </c>
      <c r="LF37" s="17">
        <v>0.37169999999999997</v>
      </c>
      <c r="LG37" s="17">
        <v>0.62829999999999997</v>
      </c>
      <c r="LH37" s="17">
        <v>132.5</v>
      </c>
      <c r="LI37" s="17">
        <v>160.36304000000001</v>
      </c>
      <c r="LJ37" s="17">
        <v>181.68741</v>
      </c>
      <c r="LK37" s="17">
        <v>-49.18741</v>
      </c>
      <c r="LL37" s="17">
        <v>90.4</v>
      </c>
      <c r="LM37" s="17">
        <v>93.437139999999999</v>
      </c>
      <c r="LN37" s="17">
        <v>66.472239999999999</v>
      </c>
      <c r="LO37" s="17">
        <v>23.927759999999999</v>
      </c>
      <c r="LP37" s="17">
        <v>62.1</v>
      </c>
      <c r="LQ37" s="17">
        <v>67.133979999999994</v>
      </c>
      <c r="LR37" s="17">
        <v>67.133979999999994</v>
      </c>
      <c r="LS37" s="17">
        <v>-5.0339799999999997</v>
      </c>
      <c r="LT37" s="17">
        <v>68.8</v>
      </c>
      <c r="LU37" s="17">
        <v>66.706299999999999</v>
      </c>
      <c r="LV37" s="17">
        <v>60.21978</v>
      </c>
      <c r="LW37" s="17">
        <v>8.5802200000000006</v>
      </c>
      <c r="LX37" s="17">
        <v>30</v>
      </c>
      <c r="LY37" s="17">
        <v>27.605969999999999</v>
      </c>
      <c r="LZ37" s="17">
        <v>29.951460000000001</v>
      </c>
      <c r="MA37" s="17">
        <v>4.854E-2</v>
      </c>
      <c r="MB37" s="17"/>
      <c r="MC37" s="17"/>
      <c r="MD37" s="17"/>
      <c r="ME37" s="17">
        <v>0</v>
      </c>
      <c r="MF37" s="17">
        <v>0</v>
      </c>
      <c r="MG37" s="17"/>
      <c r="MH37" s="17"/>
      <c r="MI37" s="17">
        <v>0</v>
      </c>
      <c r="MJ37" s="17"/>
      <c r="MK37" s="17"/>
      <c r="ML37" s="17"/>
      <c r="MM37" s="17">
        <v>0</v>
      </c>
      <c r="MN37" s="17">
        <v>144.5</v>
      </c>
      <c r="MO37" s="17">
        <v>151.08875</v>
      </c>
      <c r="MP37" s="17">
        <v>159.10807</v>
      </c>
      <c r="MQ37" s="17">
        <v>-14.60807</v>
      </c>
      <c r="MR37" s="17">
        <v>146.80000000000001</v>
      </c>
      <c r="MS37" s="17">
        <v>151.08875</v>
      </c>
      <c r="MT37" s="17">
        <v>159.10807</v>
      </c>
      <c r="MU37" s="17">
        <v>-12.308070000000001</v>
      </c>
      <c r="MV37" s="17">
        <v>149.19999999999999</v>
      </c>
      <c r="MW37" s="17">
        <v>151.54247000000001</v>
      </c>
      <c r="MX37" s="17">
        <v>159.58587</v>
      </c>
      <c r="MY37" s="17">
        <v>-10.385870000000001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216.9</v>
      </c>
      <c r="NU37" s="17">
        <v>206.29037</v>
      </c>
      <c r="NV37" s="17">
        <v>206.29038</v>
      </c>
      <c r="NW37" s="17">
        <v>10.60962</v>
      </c>
      <c r="NX37" s="17">
        <v>104.2</v>
      </c>
      <c r="NY37" s="17">
        <v>103.45493</v>
      </c>
      <c r="NZ37" s="17">
        <v>103.45493</v>
      </c>
      <c r="OA37" s="17">
        <v>0.74507000000000001</v>
      </c>
      <c r="OB37" s="17">
        <v>1.1000000000000001</v>
      </c>
      <c r="OC37" s="17">
        <v>0.999</v>
      </c>
      <c r="OD37" s="17">
        <v>0.999</v>
      </c>
      <c r="OE37" s="17">
        <v>0.10100000000000001</v>
      </c>
      <c r="OF37" s="17">
        <v>19</v>
      </c>
      <c r="OG37" s="17">
        <v>44</v>
      </c>
      <c r="OH37" s="17">
        <v>50.9</v>
      </c>
      <c r="OI37" s="17">
        <v>-31.9</v>
      </c>
      <c r="OJ37" s="17">
        <v>80.599999999999994</v>
      </c>
      <c r="OK37" s="17">
        <v>79.915999999999997</v>
      </c>
      <c r="OL37" s="17">
        <v>79.915999999999997</v>
      </c>
      <c r="OM37" s="17">
        <v>0.68400000000000005</v>
      </c>
      <c r="ON37" s="17">
        <v>14.5</v>
      </c>
      <c r="OO37" s="17">
        <v>15.404999999999999</v>
      </c>
      <c r="OP37" s="17">
        <v>15.404999999999999</v>
      </c>
      <c r="OQ37" s="17">
        <v>-0.90500000000000003</v>
      </c>
      <c r="OR37" s="17">
        <v>0.4</v>
      </c>
      <c r="OS37" s="17">
        <v>0.2</v>
      </c>
      <c r="OT37" s="17">
        <v>0.2</v>
      </c>
      <c r="OU37" s="17">
        <v>0.2</v>
      </c>
      <c r="OV37" s="17">
        <v>4.7</v>
      </c>
      <c r="OW37" s="17">
        <v>4.2</v>
      </c>
      <c r="OX37" s="17">
        <v>4.2</v>
      </c>
      <c r="OY37" s="17">
        <v>0.5</v>
      </c>
      <c r="OZ37" s="17"/>
      <c r="PA37" s="17"/>
      <c r="PB37" s="17"/>
      <c r="PC37" s="17">
        <v>0</v>
      </c>
      <c r="PD37" s="17">
        <v>9.8000000000000007</v>
      </c>
      <c r="PE37" s="17">
        <v>9.0000099999999996</v>
      </c>
      <c r="PF37" s="17">
        <v>9</v>
      </c>
      <c r="PG37" s="17">
        <v>0.8</v>
      </c>
      <c r="PH37" s="17">
        <v>1.9</v>
      </c>
      <c r="PI37" s="17">
        <v>2.6602100000000002</v>
      </c>
      <c r="PJ37" s="17">
        <v>3.4163100000000002</v>
      </c>
      <c r="PK37" s="17">
        <v>-1.51631</v>
      </c>
      <c r="PL37" s="17">
        <v>186.6</v>
      </c>
      <c r="PM37" s="17">
        <v>199</v>
      </c>
      <c r="PN37" s="17">
        <v>199</v>
      </c>
      <c r="PO37" s="17">
        <v>-12.4</v>
      </c>
      <c r="PP37" s="17">
        <v>0.2</v>
      </c>
      <c r="PQ37" s="17">
        <v>1</v>
      </c>
      <c r="PR37" s="17">
        <v>1</v>
      </c>
      <c r="PS37" s="17">
        <v>-0.8</v>
      </c>
      <c r="PT37" s="17">
        <v>1.5</v>
      </c>
      <c r="PU37" s="17">
        <v>1.4</v>
      </c>
      <c r="PV37" s="17">
        <v>1.4</v>
      </c>
      <c r="PW37" s="17">
        <v>0.1</v>
      </c>
      <c r="PX37" s="17">
        <v>4.3</v>
      </c>
      <c r="PY37" s="17">
        <v>4</v>
      </c>
      <c r="PZ37" s="17">
        <v>4</v>
      </c>
      <c r="QA37" s="17">
        <v>0.3</v>
      </c>
      <c r="QB37" s="17">
        <v>20.100000000000001</v>
      </c>
      <c r="QC37" s="17">
        <v>19.417470000000002</v>
      </c>
      <c r="QD37" s="17">
        <v>19.417480000000001</v>
      </c>
      <c r="QE37" s="17">
        <v>0.68252000000000002</v>
      </c>
      <c r="QF37" s="17">
        <v>8.4</v>
      </c>
      <c r="QG37" s="17">
        <v>9</v>
      </c>
      <c r="QH37" s="17">
        <v>9</v>
      </c>
      <c r="QI37" s="17">
        <v>-0.6</v>
      </c>
      <c r="QJ37" s="17">
        <v>4</v>
      </c>
      <c r="QK37" s="17">
        <v>3.5</v>
      </c>
      <c r="QL37" s="17">
        <v>3.5</v>
      </c>
      <c r="QM37" s="17">
        <v>0.5</v>
      </c>
      <c r="QN37" s="17">
        <v>3.4</v>
      </c>
      <c r="QO37" s="17">
        <v>3.4</v>
      </c>
      <c r="QP37" s="17">
        <v>3.4</v>
      </c>
      <c r="QQ37" s="17">
        <v>0</v>
      </c>
      <c r="QR37" s="17">
        <v>17.5</v>
      </c>
      <c r="QS37" s="17">
        <v>17.475729999999999</v>
      </c>
      <c r="QT37" s="17">
        <v>17.475729999999999</v>
      </c>
      <c r="QU37" s="17">
        <v>2.427E-2</v>
      </c>
      <c r="QV37" s="17">
        <v>14.9</v>
      </c>
      <c r="QW37" s="17">
        <v>15.318</v>
      </c>
      <c r="QX37" s="17">
        <v>15.318</v>
      </c>
      <c r="QY37" s="17">
        <v>-0.41799999999999998</v>
      </c>
      <c r="QZ37" s="17">
        <v>18.2</v>
      </c>
      <c r="RA37" s="17">
        <v>18.510000000000002</v>
      </c>
      <c r="RB37" s="17">
        <v>18.510000000000002</v>
      </c>
      <c r="RC37" s="17">
        <v>-0.31</v>
      </c>
      <c r="RD37" s="17">
        <v>5.4</v>
      </c>
      <c r="RE37" s="17">
        <v>9.6999999999999993</v>
      </c>
      <c r="RF37" s="17">
        <v>7.742</v>
      </c>
      <c r="RG37" s="17">
        <v>-2.3420000000000001</v>
      </c>
      <c r="RH37" s="17">
        <v>19.600000000000001</v>
      </c>
      <c r="RI37" s="17">
        <v>43.9</v>
      </c>
      <c r="RJ37" s="17">
        <v>27.187999999999999</v>
      </c>
      <c r="RK37" s="17">
        <v>-7.5880000000000001</v>
      </c>
      <c r="RL37" s="17">
        <v>18.899999999999999</v>
      </c>
      <c r="RM37" s="17">
        <v>18.84</v>
      </c>
      <c r="RN37" s="17">
        <v>18.84</v>
      </c>
      <c r="RO37" s="17">
        <v>0.06</v>
      </c>
      <c r="RP37" s="17">
        <v>1.9</v>
      </c>
      <c r="RQ37" s="17">
        <v>1.95</v>
      </c>
      <c r="RR37" s="17">
        <v>1.95</v>
      </c>
      <c r="RS37" s="17">
        <v>-0.05</v>
      </c>
      <c r="RT37" s="17">
        <v>16.100000000000001</v>
      </c>
      <c r="RU37" s="17">
        <v>19.532139999999998</v>
      </c>
      <c r="RV37" s="17">
        <v>18.683399999999999</v>
      </c>
      <c r="RW37" s="17">
        <v>-2.5834000000000001</v>
      </c>
      <c r="RX37" s="17">
        <v>1.6</v>
      </c>
      <c r="RY37" s="17">
        <v>0.96</v>
      </c>
      <c r="RZ37" s="17">
        <v>0.96</v>
      </c>
      <c r="SA37" s="17">
        <v>0.64</v>
      </c>
      <c r="SB37" s="17">
        <v>0.4</v>
      </c>
      <c r="SC37" s="17">
        <v>0.4</v>
      </c>
      <c r="SD37" s="17">
        <v>0.4</v>
      </c>
      <c r="SE37" s="17">
        <v>0</v>
      </c>
      <c r="SF37" s="17">
        <v>5.2</v>
      </c>
      <c r="SG37" s="17">
        <v>3.5</v>
      </c>
      <c r="SH37" s="17">
        <v>3.5</v>
      </c>
      <c r="SI37" s="17">
        <v>1.7</v>
      </c>
      <c r="SJ37" s="17">
        <v>3</v>
      </c>
      <c r="SK37" s="17">
        <v>2.2999999999999998</v>
      </c>
      <c r="SL37" s="17">
        <v>2.2999999999999998</v>
      </c>
      <c r="SM37" s="17">
        <v>0.7</v>
      </c>
      <c r="SN37" s="17">
        <v>3.1</v>
      </c>
      <c r="SO37" s="17">
        <v>3</v>
      </c>
      <c r="SP37" s="17">
        <v>3</v>
      </c>
      <c r="SQ37" s="17">
        <v>0.1</v>
      </c>
      <c r="SR37" s="17">
        <v>4.4000000000000004</v>
      </c>
      <c r="SS37" s="17">
        <v>4.5</v>
      </c>
      <c r="ST37" s="17">
        <v>4.5</v>
      </c>
      <c r="SU37" s="17">
        <v>-0.1</v>
      </c>
      <c r="SV37" s="17">
        <v>10</v>
      </c>
      <c r="SW37" s="17">
        <v>10</v>
      </c>
      <c r="SX37" s="17">
        <v>10</v>
      </c>
      <c r="SY37" s="17">
        <v>0</v>
      </c>
      <c r="SZ37" s="17">
        <v>30.3</v>
      </c>
      <c r="TA37" s="17">
        <v>28.4</v>
      </c>
      <c r="TB37" s="17">
        <v>28.242999999999999</v>
      </c>
      <c r="TC37" s="17">
        <v>2.0569999999999999</v>
      </c>
      <c r="TD37" s="17">
        <v>59.1</v>
      </c>
      <c r="TE37" s="17">
        <v>74.766999999999996</v>
      </c>
      <c r="TF37" s="17">
        <v>74.766999999999996</v>
      </c>
      <c r="TG37" s="17">
        <v>-15.667</v>
      </c>
      <c r="TH37" s="17">
        <v>37.9</v>
      </c>
      <c r="TI37" s="17">
        <v>36.072000000000003</v>
      </c>
      <c r="TJ37" s="17">
        <v>36.072000000000003</v>
      </c>
      <c r="TK37" s="17">
        <v>1.8280000000000001</v>
      </c>
      <c r="TL37" s="17">
        <v>31.6</v>
      </c>
      <c r="TM37" s="17">
        <v>40.700000000000003</v>
      </c>
      <c r="TN37" s="17">
        <v>39.24</v>
      </c>
      <c r="TO37" s="17">
        <v>-7.64</v>
      </c>
      <c r="TP37" s="17">
        <v>24.6</v>
      </c>
      <c r="TQ37" s="17">
        <v>50.7</v>
      </c>
      <c r="TR37" s="17">
        <v>45.255000000000003</v>
      </c>
      <c r="TS37" s="17">
        <v>-20.655000000000001</v>
      </c>
      <c r="TT37" s="17">
        <v>4.7</v>
      </c>
      <c r="TU37" s="17">
        <v>5.2</v>
      </c>
      <c r="TV37" s="17">
        <v>5.633</v>
      </c>
      <c r="TW37" s="17">
        <v>-0.93300000000000005</v>
      </c>
      <c r="TX37" s="17">
        <v>3.8</v>
      </c>
      <c r="TY37" s="17">
        <v>4.2</v>
      </c>
      <c r="TZ37" s="17">
        <v>4.18</v>
      </c>
      <c r="UA37" s="17">
        <v>-0.38</v>
      </c>
      <c r="UB37" s="17">
        <v>10.5</v>
      </c>
      <c r="UC37" s="17">
        <v>10</v>
      </c>
      <c r="UD37" s="17">
        <v>6</v>
      </c>
      <c r="UE37" s="17">
        <v>4.5</v>
      </c>
      <c r="UF37" s="17">
        <v>6.6</v>
      </c>
      <c r="UG37" s="17">
        <v>2.5</v>
      </c>
      <c r="UH37" s="17">
        <v>2.5</v>
      </c>
      <c r="UI37" s="17">
        <v>4.0999999999999996</v>
      </c>
      <c r="UJ37" s="17">
        <v>7.1</v>
      </c>
      <c r="UK37" s="17">
        <v>7.3</v>
      </c>
      <c r="UL37" s="17">
        <v>7.3</v>
      </c>
      <c r="UM37" s="17">
        <v>-0.2</v>
      </c>
      <c r="UN37" s="17">
        <v>4.5</v>
      </c>
      <c r="UO37" s="17">
        <v>4</v>
      </c>
      <c r="UP37" s="17">
        <v>4</v>
      </c>
      <c r="UQ37" s="17">
        <v>0.5</v>
      </c>
      <c r="UR37" s="17">
        <v>4.4000000000000004</v>
      </c>
      <c r="US37" s="17">
        <v>4</v>
      </c>
      <c r="UT37" s="17">
        <v>4</v>
      </c>
      <c r="UU37" s="17">
        <v>0.4</v>
      </c>
      <c r="UV37" s="17">
        <v>4.5</v>
      </c>
      <c r="UW37" s="17">
        <v>4.2</v>
      </c>
      <c r="UX37" s="17">
        <v>4.2</v>
      </c>
      <c r="UY37" s="17">
        <v>0.3</v>
      </c>
      <c r="UZ37" s="17">
        <v>10</v>
      </c>
      <c r="VA37" s="17">
        <v>14.723000000000001</v>
      </c>
      <c r="VB37" s="17">
        <v>14.723000000000001</v>
      </c>
      <c r="VC37" s="17">
        <v>-4.7229999999999999</v>
      </c>
      <c r="VD37" s="17">
        <v>253.1</v>
      </c>
      <c r="VE37" s="17">
        <v>204.3</v>
      </c>
      <c r="VF37" s="17">
        <v>208.785</v>
      </c>
      <c r="VG37" s="17">
        <v>44.314999999999998</v>
      </c>
      <c r="VH37" s="17">
        <v>13.7</v>
      </c>
      <c r="VI37" s="17">
        <v>13.145</v>
      </c>
      <c r="VJ37" s="17">
        <v>13.145</v>
      </c>
      <c r="VK37" s="17">
        <v>0.55500000000000005</v>
      </c>
      <c r="VL37" s="17">
        <v>146.9</v>
      </c>
      <c r="VM37" s="17">
        <v>143.995</v>
      </c>
      <c r="VN37" s="17">
        <v>143.995</v>
      </c>
      <c r="VO37" s="17">
        <v>2.9049999999999998</v>
      </c>
      <c r="VP37" s="17">
        <v>0.6</v>
      </c>
      <c r="VQ37" s="17">
        <v>0.6</v>
      </c>
      <c r="VR37" s="17">
        <v>0.6</v>
      </c>
      <c r="VS37" s="17">
        <v>0</v>
      </c>
      <c r="VT37" s="17">
        <v>105.5</v>
      </c>
      <c r="VU37" s="17">
        <v>110.9</v>
      </c>
      <c r="VV37" s="17">
        <v>95</v>
      </c>
      <c r="VW37" s="17">
        <v>10.5</v>
      </c>
      <c r="VX37" s="17">
        <v>102.3</v>
      </c>
      <c r="VY37" s="17">
        <v>134.30000000000001</v>
      </c>
      <c r="VZ37" s="17">
        <v>111</v>
      </c>
      <c r="WA37" s="17">
        <v>-8.6999999999999993</v>
      </c>
      <c r="WB37" s="17">
        <v>104.3</v>
      </c>
      <c r="WC37" s="17">
        <v>107.349</v>
      </c>
      <c r="WD37" s="17">
        <v>107.349</v>
      </c>
      <c r="WE37" s="17">
        <v>-3.0489999999999999</v>
      </c>
      <c r="WF37" s="17">
        <v>2.1</v>
      </c>
      <c r="WG37" s="17">
        <v>3</v>
      </c>
      <c r="WH37" s="17">
        <v>3</v>
      </c>
      <c r="WI37" s="17">
        <v>-0.9</v>
      </c>
      <c r="WJ37" s="17">
        <v>2.4</v>
      </c>
      <c r="WK37" s="17">
        <v>2.4</v>
      </c>
      <c r="WL37" s="17">
        <v>2.4</v>
      </c>
      <c r="WM37" s="17">
        <v>0</v>
      </c>
      <c r="WN37" s="17">
        <v>2.2999999999999998</v>
      </c>
      <c r="WO37" s="17">
        <v>2.4</v>
      </c>
      <c r="WP37" s="17">
        <v>2.4</v>
      </c>
      <c r="WQ37" s="17">
        <v>-0.1</v>
      </c>
      <c r="WR37" s="17">
        <v>2</v>
      </c>
      <c r="WS37" s="17">
        <v>2.8</v>
      </c>
      <c r="WT37" s="17">
        <v>2.8</v>
      </c>
      <c r="WU37" s="17">
        <v>-0.8</v>
      </c>
      <c r="WV37" s="17">
        <v>13.5</v>
      </c>
      <c r="WW37" s="17">
        <v>13.36</v>
      </c>
      <c r="WX37" s="17">
        <v>13.36</v>
      </c>
      <c r="WY37" s="17">
        <v>0.14000000000000001</v>
      </c>
      <c r="WZ37" s="17">
        <v>7.2</v>
      </c>
      <c r="XA37" s="17">
        <v>7.6</v>
      </c>
      <c r="XB37" s="17">
        <v>7.6</v>
      </c>
      <c r="XC37" s="17">
        <v>-0.4</v>
      </c>
      <c r="XD37" s="17">
        <v>20</v>
      </c>
      <c r="XE37" s="17">
        <v>19.223299999999998</v>
      </c>
      <c r="XF37" s="17">
        <v>19.223299999999998</v>
      </c>
      <c r="XG37" s="17">
        <v>0.77669999999999995</v>
      </c>
      <c r="XH37" s="17">
        <v>9.5</v>
      </c>
      <c r="XI37" s="17">
        <v>10.8</v>
      </c>
      <c r="XJ37" s="17">
        <v>10.8</v>
      </c>
      <c r="XK37" s="17">
        <v>-1.3</v>
      </c>
      <c r="XL37" s="17">
        <v>28.73</v>
      </c>
      <c r="XM37" s="17">
        <v>28</v>
      </c>
      <c r="XN37" s="17">
        <v>28</v>
      </c>
      <c r="XO37" s="17">
        <v>0.73</v>
      </c>
      <c r="XP37" s="17">
        <v>29.76</v>
      </c>
      <c r="XQ37" s="17">
        <v>28</v>
      </c>
      <c r="XR37" s="17">
        <v>28</v>
      </c>
      <c r="XS37" s="17">
        <v>1.76</v>
      </c>
      <c r="XT37" s="17">
        <v>16</v>
      </c>
      <c r="XU37" s="17">
        <v>14</v>
      </c>
      <c r="XV37" s="17">
        <v>14</v>
      </c>
      <c r="XW37" s="17">
        <v>2</v>
      </c>
      <c r="XX37" s="17">
        <v>19.899999999999999</v>
      </c>
      <c r="XY37" s="17">
        <v>19</v>
      </c>
      <c r="XZ37" s="17">
        <v>19</v>
      </c>
      <c r="YA37" s="17">
        <v>0.9</v>
      </c>
      <c r="YB37" s="17">
        <v>6.9</v>
      </c>
      <c r="YC37" s="17">
        <v>7.86</v>
      </c>
      <c r="YD37" s="17">
        <v>7.86</v>
      </c>
      <c r="YE37" s="17">
        <v>-0.96</v>
      </c>
      <c r="YF37" s="17">
        <v>11.02</v>
      </c>
      <c r="YG37" s="17">
        <v>11</v>
      </c>
      <c r="YH37" s="17">
        <v>11</v>
      </c>
      <c r="YI37" s="17">
        <v>0.02</v>
      </c>
    </row>
    <row r="38" spans="1:659" ht="24" customHeight="1" x14ac:dyDescent="0.25">
      <c r="A38" s="1"/>
      <c r="B38" s="16" t="s">
        <v>92</v>
      </c>
      <c r="C38" s="16" t="s">
        <v>904</v>
      </c>
      <c r="D38" s="17">
        <v>35.4</v>
      </c>
      <c r="E38" s="17">
        <v>28.393640000000001</v>
      </c>
      <c r="F38" s="17">
        <v>21.386810000000001</v>
      </c>
      <c r="G38" s="17">
        <v>14.01319</v>
      </c>
      <c r="H38" s="17">
        <v>625.9</v>
      </c>
      <c r="I38" s="17">
        <v>635.88252999999997</v>
      </c>
      <c r="J38" s="17">
        <v>635.88252999999997</v>
      </c>
      <c r="K38" s="17">
        <v>-9.9825300000000006</v>
      </c>
      <c r="L38" s="17">
        <v>215.8</v>
      </c>
      <c r="M38" s="17">
        <v>206.86389</v>
      </c>
      <c r="N38" s="17">
        <v>206.86389</v>
      </c>
      <c r="O38" s="17">
        <v>8.9361099999999993</v>
      </c>
      <c r="P38" s="17"/>
      <c r="Q38" s="17"/>
      <c r="R38" s="17"/>
      <c r="S38" s="17">
        <v>0</v>
      </c>
      <c r="T38" s="17"/>
      <c r="U38" s="17"/>
      <c r="V38" s="17"/>
      <c r="W38" s="17">
        <v>0</v>
      </c>
      <c r="X38" s="17">
        <v>22.6</v>
      </c>
      <c r="Y38" s="17">
        <v>25.28135</v>
      </c>
      <c r="Z38" s="17">
        <v>53.504219999999997</v>
      </c>
      <c r="AA38" s="17">
        <v>-30.904219999999999</v>
      </c>
      <c r="AB38" s="17">
        <v>109.5</v>
      </c>
      <c r="AC38" s="17">
        <v>109.98820000000001</v>
      </c>
      <c r="AD38" s="17">
        <v>91.364000000000004</v>
      </c>
      <c r="AE38" s="17">
        <v>18.135999999999999</v>
      </c>
      <c r="AF38" s="17"/>
      <c r="AG38" s="17"/>
      <c r="AH38" s="17"/>
      <c r="AI38" s="17">
        <v>0</v>
      </c>
      <c r="AJ38" s="17"/>
      <c r="AK38" s="17"/>
      <c r="AL38" s="17"/>
      <c r="AM38" s="17">
        <v>0</v>
      </c>
      <c r="AN38" s="17">
        <v>187.6</v>
      </c>
      <c r="AO38" s="17">
        <v>196.22800000000001</v>
      </c>
      <c r="AP38" s="17">
        <v>196.22801999999999</v>
      </c>
      <c r="AQ38" s="17">
        <v>-8.6280199999999994</v>
      </c>
      <c r="AR38" s="17">
        <v>205.8</v>
      </c>
      <c r="AS38" s="17">
        <v>196.22800000000001</v>
      </c>
      <c r="AT38" s="17">
        <v>196.22801999999999</v>
      </c>
      <c r="AU38" s="17">
        <v>9.5719799999999999</v>
      </c>
      <c r="AV38" s="17">
        <v>209.5</v>
      </c>
      <c r="AW38" s="17">
        <v>196.22800000000001</v>
      </c>
      <c r="AX38" s="17">
        <v>196.22801999999999</v>
      </c>
      <c r="AY38" s="17">
        <v>13.271979999999999</v>
      </c>
      <c r="AZ38" s="17">
        <v>285.60000000000002</v>
      </c>
      <c r="BA38" s="17">
        <v>295.22590000000002</v>
      </c>
      <c r="BB38" s="17">
        <v>295.22593999999998</v>
      </c>
      <c r="BC38" s="17">
        <v>-9.6259399999999999</v>
      </c>
      <c r="BD38" s="17">
        <v>213.4</v>
      </c>
      <c r="BE38" s="17">
        <v>207.04163</v>
      </c>
      <c r="BF38" s="17">
        <v>207.04164</v>
      </c>
      <c r="BG38" s="17">
        <v>6.3583600000000002</v>
      </c>
      <c r="BH38" s="17">
        <v>111.4</v>
      </c>
      <c r="BI38" s="17">
        <v>103.83168999999999</v>
      </c>
      <c r="BJ38" s="17">
        <v>103.8317</v>
      </c>
      <c r="BK38" s="17">
        <v>7.5682999999999998</v>
      </c>
      <c r="BL38" s="17">
        <v>142</v>
      </c>
      <c r="BM38" s="17">
        <v>72.835639999999998</v>
      </c>
      <c r="BN38" s="17">
        <v>77.669899999999998</v>
      </c>
      <c r="BO38" s="17">
        <v>64.330100000000002</v>
      </c>
      <c r="BP38" s="17">
        <v>3</v>
      </c>
      <c r="BQ38" s="17">
        <v>3.4527100000000002</v>
      </c>
      <c r="BR38" s="17">
        <v>3.4527100000000002</v>
      </c>
      <c r="BS38" s="17">
        <v>-0.45271</v>
      </c>
      <c r="BT38" s="17"/>
      <c r="BU38" s="17"/>
      <c r="BV38" s="17"/>
      <c r="BW38" s="17">
        <v>0</v>
      </c>
      <c r="BX38" s="17"/>
      <c r="BY38" s="17"/>
      <c r="BZ38" s="17"/>
      <c r="CA38" s="17">
        <v>0</v>
      </c>
      <c r="CB38" s="17"/>
      <c r="CC38" s="17"/>
      <c r="CD38" s="17"/>
      <c r="CE38" s="17">
        <v>0</v>
      </c>
      <c r="CF38" s="17"/>
      <c r="CG38" s="17"/>
      <c r="CH38" s="17"/>
      <c r="CI38" s="17">
        <v>0</v>
      </c>
      <c r="CJ38" s="17">
        <v>115</v>
      </c>
      <c r="CK38" s="17">
        <v>117.29303</v>
      </c>
      <c r="CL38" s="17">
        <v>117.29303</v>
      </c>
      <c r="CM38" s="17">
        <v>-2.2930299999999999</v>
      </c>
      <c r="CN38" s="17">
        <v>7.7</v>
      </c>
      <c r="CO38" s="17"/>
      <c r="CP38" s="17"/>
      <c r="CQ38" s="17">
        <v>7.7</v>
      </c>
      <c r="CR38" s="17">
        <v>6.1</v>
      </c>
      <c r="CS38" s="17">
        <v>2.8177599999999998</v>
      </c>
      <c r="CT38" s="17">
        <v>2.8177599999999998</v>
      </c>
      <c r="CU38" s="17">
        <v>3.2822399999999998</v>
      </c>
      <c r="CV38" s="17"/>
      <c r="CW38" s="17"/>
      <c r="CX38" s="17"/>
      <c r="CY38" s="17">
        <v>0</v>
      </c>
      <c r="CZ38" s="17">
        <v>6.8</v>
      </c>
      <c r="DA38" s="17">
        <v>6.8787000000000003</v>
      </c>
      <c r="DB38" s="17">
        <v>6.8787000000000003</v>
      </c>
      <c r="DC38" s="17">
        <v>-7.8700000000000006E-2</v>
      </c>
      <c r="DD38" s="17">
        <v>12.6</v>
      </c>
      <c r="DE38" s="17">
        <v>14.919420000000001</v>
      </c>
      <c r="DF38" s="17">
        <v>14.919420000000001</v>
      </c>
      <c r="DG38" s="17">
        <v>-2.31942</v>
      </c>
      <c r="DH38" s="17">
        <v>85.7</v>
      </c>
      <c r="DI38" s="17">
        <v>37.111289999999997</v>
      </c>
      <c r="DJ38" s="17">
        <v>61.686149999999998</v>
      </c>
      <c r="DK38" s="17">
        <v>24.013850000000001</v>
      </c>
      <c r="DL38" s="17"/>
      <c r="DM38" s="17"/>
      <c r="DN38" s="17"/>
      <c r="DO38" s="17">
        <v>0</v>
      </c>
      <c r="DP38" s="17"/>
      <c r="DQ38" s="17"/>
      <c r="DR38" s="17"/>
      <c r="DS38" s="17">
        <v>0</v>
      </c>
      <c r="DT38" s="17"/>
      <c r="DU38" s="17"/>
      <c r="DV38" s="17"/>
      <c r="DW38" s="17">
        <v>0</v>
      </c>
      <c r="DX38" s="17">
        <v>5.2</v>
      </c>
      <c r="DY38" s="17">
        <v>5</v>
      </c>
      <c r="DZ38" s="17">
        <v>5</v>
      </c>
      <c r="EA38" s="17">
        <v>0.2</v>
      </c>
      <c r="EB38" s="17">
        <v>80.3</v>
      </c>
      <c r="EC38" s="17">
        <v>64.41113</v>
      </c>
      <c r="ED38" s="17">
        <v>58.835560000000001</v>
      </c>
      <c r="EE38" s="17">
        <v>21.46444</v>
      </c>
      <c r="EF38" s="17">
        <v>75.2</v>
      </c>
      <c r="EG38" s="17">
        <v>85.771460000000005</v>
      </c>
      <c r="EH38" s="17">
        <v>110.26321</v>
      </c>
      <c r="EI38" s="17">
        <v>-35.063209999999998</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44.1</v>
      </c>
      <c r="FE38" s="17">
        <v>25.99446</v>
      </c>
      <c r="FF38" s="17">
        <v>25.99446</v>
      </c>
      <c r="FG38" s="17">
        <v>18.105540000000001</v>
      </c>
      <c r="FH38" s="17">
        <v>65</v>
      </c>
      <c r="FI38" s="17">
        <v>67.009469999999993</v>
      </c>
      <c r="FJ38" s="17"/>
      <c r="FK38" s="17">
        <v>65</v>
      </c>
      <c r="FL38" s="17"/>
      <c r="FM38" s="17"/>
      <c r="FN38" s="17"/>
      <c r="FO38" s="17">
        <v>0</v>
      </c>
      <c r="FP38" s="17">
        <v>18.2</v>
      </c>
      <c r="FQ38" s="17">
        <v>17.386510000000001</v>
      </c>
      <c r="FR38" s="17">
        <v>16.68403</v>
      </c>
      <c r="FS38" s="17">
        <v>1.51597</v>
      </c>
      <c r="FT38" s="17">
        <v>10</v>
      </c>
      <c r="FU38" s="17">
        <v>9.5</v>
      </c>
      <c r="FV38" s="17">
        <v>9.5</v>
      </c>
      <c r="FW38" s="17">
        <v>0.5</v>
      </c>
      <c r="FX38" s="17">
        <v>55.6</v>
      </c>
      <c r="FY38" s="17">
        <v>64.093320000000006</v>
      </c>
      <c r="FZ38" s="17">
        <v>64.093320000000006</v>
      </c>
      <c r="GA38" s="17">
        <v>-8.4933200000000006</v>
      </c>
      <c r="GB38" s="17">
        <v>183.8</v>
      </c>
      <c r="GC38" s="17">
        <v>184.91497000000001</v>
      </c>
      <c r="GD38" s="17">
        <v>184.91498000000001</v>
      </c>
      <c r="GE38" s="17">
        <v>-1.1149800000000001</v>
      </c>
      <c r="GF38" s="17">
        <v>184.5</v>
      </c>
      <c r="GG38" s="17">
        <v>184.91497000000001</v>
      </c>
      <c r="GH38" s="17">
        <v>184.91498000000001</v>
      </c>
      <c r="GI38" s="17">
        <v>-0.41498000000000002</v>
      </c>
      <c r="GJ38" s="17">
        <v>184.5</v>
      </c>
      <c r="GK38" s="17">
        <v>185.47027</v>
      </c>
      <c r="GL38" s="17">
        <v>185.47028</v>
      </c>
      <c r="GM38" s="17">
        <v>-0.97028000000000003</v>
      </c>
      <c r="GN38" s="17">
        <v>86.3</v>
      </c>
      <c r="GO38" s="17">
        <v>84.729169999999996</v>
      </c>
      <c r="GP38" s="17">
        <v>88.410179999999997</v>
      </c>
      <c r="GQ38" s="17">
        <v>-2.1101800000000002</v>
      </c>
      <c r="GR38" s="17">
        <v>7.4</v>
      </c>
      <c r="GS38" s="17"/>
      <c r="GT38" s="17"/>
      <c r="GU38" s="17">
        <v>7.4</v>
      </c>
      <c r="GV38" s="17">
        <v>9</v>
      </c>
      <c r="GW38" s="17">
        <v>7.8757999999999999</v>
      </c>
      <c r="GX38" s="17">
        <v>7.8757999999999999</v>
      </c>
      <c r="GY38" s="17">
        <v>1.1242000000000001</v>
      </c>
      <c r="GZ38" s="17">
        <v>17.8</v>
      </c>
      <c r="HA38" s="17">
        <v>18.00001</v>
      </c>
      <c r="HB38" s="17">
        <v>18</v>
      </c>
      <c r="HC38" s="17">
        <v>-0.2</v>
      </c>
      <c r="HD38" s="17">
        <v>22.4</v>
      </c>
      <c r="HE38" s="17">
        <v>21.751460000000002</v>
      </c>
      <c r="HF38" s="17">
        <v>21.751460000000002</v>
      </c>
      <c r="HG38" s="17">
        <v>0.64854000000000001</v>
      </c>
      <c r="HH38" s="17"/>
      <c r="HI38" s="17"/>
      <c r="HJ38" s="17"/>
      <c r="HK38" s="17">
        <v>0</v>
      </c>
      <c r="HL38" s="17">
        <v>23.6</v>
      </c>
      <c r="HM38" s="17">
        <v>26.262589999999999</v>
      </c>
      <c r="HN38" s="17">
        <v>26.262589999999999</v>
      </c>
      <c r="HO38" s="17">
        <v>-2.6625899999999998</v>
      </c>
      <c r="HP38" s="17">
        <v>79.900000000000006</v>
      </c>
      <c r="HQ38" s="17">
        <v>87.116889999999998</v>
      </c>
      <c r="HR38" s="17">
        <v>87.116889999999998</v>
      </c>
      <c r="HS38" s="17">
        <v>-7.2168900000000002</v>
      </c>
      <c r="HT38" s="17"/>
      <c r="HU38" s="17"/>
      <c r="HV38" s="17"/>
      <c r="HW38" s="17">
        <v>0</v>
      </c>
      <c r="HX38" s="17"/>
      <c r="HY38" s="17"/>
      <c r="HZ38" s="17"/>
      <c r="IA38" s="17">
        <v>0</v>
      </c>
      <c r="IB38" s="17">
        <v>76.8</v>
      </c>
      <c r="IC38" s="17">
        <v>67.179959999999994</v>
      </c>
      <c r="ID38" s="17">
        <v>85.482579999999999</v>
      </c>
      <c r="IE38" s="17">
        <v>-8.6825799999999997</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107.4</v>
      </c>
      <c r="JE38" s="17">
        <v>84.600899999999996</v>
      </c>
      <c r="JF38" s="17">
        <v>82.607510000000005</v>
      </c>
      <c r="JG38" s="17">
        <v>24.792490000000001</v>
      </c>
      <c r="JH38" s="17">
        <v>176.5</v>
      </c>
      <c r="JI38" s="17">
        <v>185.16571999999999</v>
      </c>
      <c r="JJ38" s="17">
        <v>185.16574</v>
      </c>
      <c r="JK38" s="17">
        <v>-8.6657399999999996</v>
      </c>
      <c r="JL38" s="17">
        <v>175</v>
      </c>
      <c r="JM38" s="17">
        <v>185.16571999999999</v>
      </c>
      <c r="JN38" s="17">
        <v>185.16574</v>
      </c>
      <c r="JO38" s="17">
        <v>-10.16574</v>
      </c>
      <c r="JP38" s="17">
        <v>210.2</v>
      </c>
      <c r="JQ38" s="17">
        <v>185.16571999999999</v>
      </c>
      <c r="JR38" s="17">
        <v>185.16574</v>
      </c>
      <c r="JS38" s="17">
        <v>25.03426</v>
      </c>
      <c r="JT38" s="17">
        <v>271</v>
      </c>
      <c r="JU38" s="17">
        <v>278.58265999999998</v>
      </c>
      <c r="JV38" s="17">
        <v>278.58269000000001</v>
      </c>
      <c r="JW38" s="17">
        <v>-7.5826900000000004</v>
      </c>
      <c r="JX38" s="17">
        <v>39.799999999999997</v>
      </c>
      <c r="JY38" s="17">
        <v>73.590459999999993</v>
      </c>
      <c r="JZ38" s="17">
        <v>73.590999999999994</v>
      </c>
      <c r="KA38" s="17">
        <v>-33.790999999999997</v>
      </c>
      <c r="KB38" s="17">
        <v>27.5</v>
      </c>
      <c r="KC38" s="17">
        <v>36.905729999999998</v>
      </c>
      <c r="KD38" s="17">
        <v>36.905999999999999</v>
      </c>
      <c r="KE38" s="17">
        <v>-9.4060000000000006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1</v>
      </c>
      <c r="LE38" s="17">
        <v>0.37169999999999997</v>
      </c>
      <c r="LF38" s="17">
        <v>0.37169999999999997</v>
      </c>
      <c r="LG38" s="17">
        <v>0.62829999999999997</v>
      </c>
      <c r="LH38" s="17">
        <v>145.5</v>
      </c>
      <c r="LI38" s="17">
        <v>154.95214999999999</v>
      </c>
      <c r="LJ38" s="17">
        <v>173.12331</v>
      </c>
      <c r="LK38" s="17">
        <v>-27.62331</v>
      </c>
      <c r="LL38" s="17">
        <v>87.1</v>
      </c>
      <c r="LM38" s="17">
        <v>72.818550000000002</v>
      </c>
      <c r="LN38" s="17">
        <v>66.472239999999999</v>
      </c>
      <c r="LO38" s="17">
        <v>20.627759999999999</v>
      </c>
      <c r="LP38" s="17">
        <v>62.3</v>
      </c>
      <c r="LQ38" s="17">
        <v>67.133979999999994</v>
      </c>
      <c r="LR38" s="17">
        <v>67.133979999999994</v>
      </c>
      <c r="LS38" s="17">
        <v>-4.8339800000000004</v>
      </c>
      <c r="LT38" s="17">
        <v>68.8</v>
      </c>
      <c r="LU38" s="17">
        <v>65.998170000000002</v>
      </c>
      <c r="LV38" s="17">
        <v>64.015339999999995</v>
      </c>
      <c r="LW38" s="17">
        <v>4.7846599999999997</v>
      </c>
      <c r="LX38" s="17">
        <v>30</v>
      </c>
      <c r="LY38" s="17">
        <v>27.312909999999999</v>
      </c>
      <c r="LZ38" s="17">
        <v>29.951460000000001</v>
      </c>
      <c r="MA38" s="17">
        <v>4.854E-2</v>
      </c>
      <c r="MB38" s="17"/>
      <c r="MC38" s="17"/>
      <c r="MD38" s="17"/>
      <c r="ME38" s="17">
        <v>0</v>
      </c>
      <c r="MF38" s="17">
        <v>0</v>
      </c>
      <c r="MG38" s="17"/>
      <c r="MH38" s="17"/>
      <c r="MI38" s="17">
        <v>0</v>
      </c>
      <c r="MJ38" s="17"/>
      <c r="MK38" s="17"/>
      <c r="ML38" s="17"/>
      <c r="MM38" s="17">
        <v>0</v>
      </c>
      <c r="MN38" s="17">
        <v>144.4</v>
      </c>
      <c r="MO38" s="17">
        <v>151.08875</v>
      </c>
      <c r="MP38" s="17">
        <v>159.10807</v>
      </c>
      <c r="MQ38" s="17">
        <v>-14.708069999999999</v>
      </c>
      <c r="MR38" s="17">
        <v>146.5</v>
      </c>
      <c r="MS38" s="17">
        <v>151.08875</v>
      </c>
      <c r="MT38" s="17">
        <v>159.10807</v>
      </c>
      <c r="MU38" s="17">
        <v>-12.60807</v>
      </c>
      <c r="MV38" s="17">
        <v>149.1</v>
      </c>
      <c r="MW38" s="17">
        <v>151.54247000000001</v>
      </c>
      <c r="MX38" s="17">
        <v>159.58587</v>
      </c>
      <c r="MY38" s="17">
        <v>-10.48587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216.9</v>
      </c>
      <c r="NU38" s="17">
        <v>206.29037</v>
      </c>
      <c r="NV38" s="17">
        <v>206.29038</v>
      </c>
      <c r="NW38" s="17">
        <v>10.60962</v>
      </c>
      <c r="NX38" s="17">
        <v>104.2</v>
      </c>
      <c r="NY38" s="17">
        <v>103.45493</v>
      </c>
      <c r="NZ38" s="17">
        <v>103.45493</v>
      </c>
      <c r="OA38" s="17">
        <v>0.74507000000000001</v>
      </c>
      <c r="OB38" s="17">
        <v>1.1000000000000001</v>
      </c>
      <c r="OC38" s="17">
        <v>0.93400000000000005</v>
      </c>
      <c r="OD38" s="17">
        <v>0.93400000000000005</v>
      </c>
      <c r="OE38" s="17">
        <v>0.16600000000000001</v>
      </c>
      <c r="OF38" s="17">
        <v>17.5</v>
      </c>
      <c r="OG38" s="17">
        <v>46.8</v>
      </c>
      <c r="OH38" s="17">
        <v>51</v>
      </c>
      <c r="OI38" s="17">
        <v>-33.5</v>
      </c>
      <c r="OJ38" s="17">
        <v>80.599999999999994</v>
      </c>
      <c r="OK38" s="17">
        <v>79.197000000000003</v>
      </c>
      <c r="OL38" s="17">
        <v>79.197000000000003</v>
      </c>
      <c r="OM38" s="17">
        <v>1.403</v>
      </c>
      <c r="ON38" s="17">
        <v>13.4</v>
      </c>
      <c r="OO38" s="17">
        <v>15.24</v>
      </c>
      <c r="OP38" s="17">
        <v>15.24</v>
      </c>
      <c r="OQ38" s="17">
        <v>-1.84</v>
      </c>
      <c r="OR38" s="17">
        <v>0.3</v>
      </c>
      <c r="OS38" s="17">
        <v>0.1</v>
      </c>
      <c r="OT38" s="17">
        <v>0.1</v>
      </c>
      <c r="OU38" s="17">
        <v>0.2</v>
      </c>
      <c r="OV38" s="17">
        <v>4.7</v>
      </c>
      <c r="OW38" s="17">
        <v>4.2</v>
      </c>
      <c r="OX38" s="17">
        <v>4.2</v>
      </c>
      <c r="OY38" s="17">
        <v>0.5</v>
      </c>
      <c r="OZ38" s="17"/>
      <c r="PA38" s="17"/>
      <c r="PB38" s="17"/>
      <c r="PC38" s="17">
        <v>0</v>
      </c>
      <c r="PD38" s="17">
        <v>9.9</v>
      </c>
      <c r="PE38" s="17">
        <v>9.0000099999999996</v>
      </c>
      <c r="PF38" s="17">
        <v>9</v>
      </c>
      <c r="PG38" s="17">
        <v>0.9</v>
      </c>
      <c r="PH38" s="17">
        <v>1.9</v>
      </c>
      <c r="PI38" s="17">
        <v>2.31819</v>
      </c>
      <c r="PJ38" s="17">
        <v>4.1544400000000001</v>
      </c>
      <c r="PK38" s="17">
        <v>-2.2544400000000002</v>
      </c>
      <c r="PL38" s="17">
        <v>174.9</v>
      </c>
      <c r="PM38" s="17">
        <v>195</v>
      </c>
      <c r="PN38" s="17">
        <v>195</v>
      </c>
      <c r="PO38" s="17">
        <v>-20.100000000000001</v>
      </c>
      <c r="PP38" s="17">
        <v>0.2</v>
      </c>
      <c r="PQ38" s="17">
        <v>1</v>
      </c>
      <c r="PR38" s="17">
        <v>1</v>
      </c>
      <c r="PS38" s="17">
        <v>-0.8</v>
      </c>
      <c r="PT38" s="17">
        <v>1.4</v>
      </c>
      <c r="PU38" s="17">
        <v>1.4</v>
      </c>
      <c r="PV38" s="17">
        <v>1.4</v>
      </c>
      <c r="PW38" s="17">
        <v>0</v>
      </c>
      <c r="PX38" s="17">
        <v>4.0999999999999996</v>
      </c>
      <c r="PY38" s="17">
        <v>4</v>
      </c>
      <c r="PZ38" s="17">
        <v>4</v>
      </c>
      <c r="QA38" s="17">
        <v>0.1</v>
      </c>
      <c r="QB38" s="17">
        <v>20.100000000000001</v>
      </c>
      <c r="QC38" s="17">
        <v>19.417470000000002</v>
      </c>
      <c r="QD38" s="17">
        <v>19.417480000000001</v>
      </c>
      <c r="QE38" s="17">
        <v>0.68252000000000002</v>
      </c>
      <c r="QF38" s="17">
        <v>8.4</v>
      </c>
      <c r="QG38" s="17">
        <v>9</v>
      </c>
      <c r="QH38" s="17">
        <v>9</v>
      </c>
      <c r="QI38" s="17">
        <v>-0.6</v>
      </c>
      <c r="QJ38" s="17">
        <v>4</v>
      </c>
      <c r="QK38" s="17">
        <v>3.5</v>
      </c>
      <c r="QL38" s="17">
        <v>3.5</v>
      </c>
      <c r="QM38" s="17">
        <v>0.5</v>
      </c>
      <c r="QN38" s="17">
        <v>3.4</v>
      </c>
      <c r="QO38" s="17">
        <v>3.4</v>
      </c>
      <c r="QP38" s="17">
        <v>3.4</v>
      </c>
      <c r="QQ38" s="17">
        <v>0</v>
      </c>
      <c r="QR38" s="17">
        <v>17.5</v>
      </c>
      <c r="QS38" s="17">
        <v>17.475729999999999</v>
      </c>
      <c r="QT38" s="17">
        <v>17.475729999999999</v>
      </c>
      <c r="QU38" s="17">
        <v>2.427E-2</v>
      </c>
      <c r="QV38" s="17">
        <v>14.6</v>
      </c>
      <c r="QW38" s="17">
        <v>14.92</v>
      </c>
      <c r="QX38" s="17">
        <v>14.92</v>
      </c>
      <c r="QY38" s="17">
        <v>-0.32</v>
      </c>
      <c r="QZ38" s="17">
        <v>17.8</v>
      </c>
      <c r="RA38" s="17">
        <v>18.260000000000002</v>
      </c>
      <c r="RB38" s="17">
        <v>18.260000000000002</v>
      </c>
      <c r="RC38" s="17">
        <v>-0.46</v>
      </c>
      <c r="RD38" s="17">
        <v>5.7</v>
      </c>
      <c r="RE38" s="17">
        <v>10.4</v>
      </c>
      <c r="RF38" s="17">
        <v>8.1859999999999999</v>
      </c>
      <c r="RG38" s="17">
        <v>-2.4860000000000002</v>
      </c>
      <c r="RH38" s="17">
        <v>19.8</v>
      </c>
      <c r="RI38" s="17">
        <v>45.5</v>
      </c>
      <c r="RJ38" s="17">
        <v>28.271000000000001</v>
      </c>
      <c r="RK38" s="17">
        <v>-8.4710000000000001</v>
      </c>
      <c r="RL38" s="17">
        <v>18.3</v>
      </c>
      <c r="RM38" s="17">
        <v>18.091999999999999</v>
      </c>
      <c r="RN38" s="17">
        <v>18.091999999999999</v>
      </c>
      <c r="RO38" s="17">
        <v>0.20799999999999999</v>
      </c>
      <c r="RP38" s="17">
        <v>1.9</v>
      </c>
      <c r="RQ38" s="17">
        <v>1.95</v>
      </c>
      <c r="RR38" s="17">
        <v>1.95</v>
      </c>
      <c r="RS38" s="17">
        <v>-0.05</v>
      </c>
      <c r="RT38" s="17">
        <v>17.3</v>
      </c>
      <c r="RU38" s="17">
        <v>15.539249999999999</v>
      </c>
      <c r="RV38" s="17">
        <v>19.772790000000001</v>
      </c>
      <c r="RW38" s="17">
        <v>-2.4727899999999998</v>
      </c>
      <c r="RX38" s="17">
        <v>1.6</v>
      </c>
      <c r="RY38" s="17">
        <v>1</v>
      </c>
      <c r="RZ38" s="17">
        <v>1</v>
      </c>
      <c r="SA38" s="17">
        <v>0.6</v>
      </c>
      <c r="SB38" s="17">
        <v>0.4</v>
      </c>
      <c r="SC38" s="17">
        <v>0.4</v>
      </c>
      <c r="SD38" s="17">
        <v>0.4</v>
      </c>
      <c r="SE38" s="17">
        <v>0</v>
      </c>
      <c r="SF38" s="17">
        <v>5.0999999999999996</v>
      </c>
      <c r="SG38" s="17">
        <v>3.5</v>
      </c>
      <c r="SH38" s="17">
        <v>3.5</v>
      </c>
      <c r="SI38" s="17">
        <v>1.6</v>
      </c>
      <c r="SJ38" s="17">
        <v>3</v>
      </c>
      <c r="SK38" s="17">
        <v>2.2999999999999998</v>
      </c>
      <c r="SL38" s="17">
        <v>2.2999999999999998</v>
      </c>
      <c r="SM38" s="17">
        <v>0.7</v>
      </c>
      <c r="SN38" s="17">
        <v>3.2</v>
      </c>
      <c r="SO38" s="17">
        <v>3</v>
      </c>
      <c r="SP38" s="17">
        <v>3</v>
      </c>
      <c r="SQ38" s="17">
        <v>0.2</v>
      </c>
      <c r="SR38" s="17">
        <v>4.4000000000000004</v>
      </c>
      <c r="SS38" s="17">
        <v>4.5</v>
      </c>
      <c r="ST38" s="17">
        <v>4.5</v>
      </c>
      <c r="SU38" s="17">
        <v>-0.1</v>
      </c>
      <c r="SV38" s="17">
        <v>10</v>
      </c>
      <c r="SW38" s="17">
        <v>10</v>
      </c>
      <c r="SX38" s="17">
        <v>10</v>
      </c>
      <c r="SY38" s="17">
        <v>0</v>
      </c>
      <c r="SZ38" s="17">
        <v>30.3</v>
      </c>
      <c r="TA38" s="17">
        <v>28.7</v>
      </c>
      <c r="TB38" s="17">
        <v>28.574000000000002</v>
      </c>
      <c r="TC38" s="17">
        <v>1.726</v>
      </c>
      <c r="TD38" s="17">
        <v>63.9</v>
      </c>
      <c r="TE38" s="17">
        <v>74.334000000000003</v>
      </c>
      <c r="TF38" s="17">
        <v>74.334000000000003</v>
      </c>
      <c r="TG38" s="17">
        <v>-10.433999999999999</v>
      </c>
      <c r="TH38" s="17">
        <v>36.200000000000003</v>
      </c>
      <c r="TI38" s="17">
        <v>35.353999999999999</v>
      </c>
      <c r="TJ38" s="17">
        <v>35.353999999999999</v>
      </c>
      <c r="TK38" s="17">
        <v>0.84599999999999997</v>
      </c>
      <c r="TL38" s="17">
        <v>24.3</v>
      </c>
      <c r="TM38" s="17">
        <v>39.1</v>
      </c>
      <c r="TN38" s="17">
        <v>40.722999999999999</v>
      </c>
      <c r="TO38" s="17">
        <v>-16.422999999999998</v>
      </c>
      <c r="TP38" s="17">
        <v>20.8</v>
      </c>
      <c r="TQ38" s="17">
        <v>51.7</v>
      </c>
      <c r="TR38" s="17">
        <v>48.387</v>
      </c>
      <c r="TS38" s="17">
        <v>-27.587</v>
      </c>
      <c r="TT38" s="17">
        <v>4.7</v>
      </c>
      <c r="TU38" s="17">
        <v>4.8</v>
      </c>
      <c r="TV38" s="17">
        <v>5.5609999999999999</v>
      </c>
      <c r="TW38" s="17">
        <v>-0.86099999999999999</v>
      </c>
      <c r="TX38" s="17">
        <v>3.9</v>
      </c>
      <c r="TY38" s="17">
        <v>4.0999999999999996</v>
      </c>
      <c r="TZ38" s="17">
        <v>4.5179999999999998</v>
      </c>
      <c r="UA38" s="17">
        <v>-0.61799999999999999</v>
      </c>
      <c r="UB38" s="17">
        <v>10.5</v>
      </c>
      <c r="UC38" s="17">
        <v>10</v>
      </c>
      <c r="UD38" s="17">
        <v>6</v>
      </c>
      <c r="UE38" s="17">
        <v>4.5</v>
      </c>
      <c r="UF38" s="17">
        <v>6.4</v>
      </c>
      <c r="UG38" s="17">
        <v>2.5</v>
      </c>
      <c r="UH38" s="17">
        <v>2.5</v>
      </c>
      <c r="UI38" s="17">
        <v>3.9</v>
      </c>
      <c r="UJ38" s="17">
        <v>7.1</v>
      </c>
      <c r="UK38" s="17">
        <v>7.3</v>
      </c>
      <c r="UL38" s="17">
        <v>7.3</v>
      </c>
      <c r="UM38" s="17">
        <v>-0.2</v>
      </c>
      <c r="UN38" s="17">
        <v>4.8</v>
      </c>
      <c r="UO38" s="17">
        <v>4</v>
      </c>
      <c r="UP38" s="17">
        <v>4</v>
      </c>
      <c r="UQ38" s="17">
        <v>0.8</v>
      </c>
      <c r="UR38" s="17">
        <v>5</v>
      </c>
      <c r="US38" s="17">
        <v>4</v>
      </c>
      <c r="UT38" s="17">
        <v>4</v>
      </c>
      <c r="UU38" s="17">
        <v>1</v>
      </c>
      <c r="UV38" s="17">
        <v>4.7</v>
      </c>
      <c r="UW38" s="17">
        <v>4.2</v>
      </c>
      <c r="UX38" s="17">
        <v>4.2</v>
      </c>
      <c r="UY38" s="17">
        <v>0.5</v>
      </c>
      <c r="UZ38" s="17">
        <v>11</v>
      </c>
      <c r="VA38" s="17">
        <v>14.198</v>
      </c>
      <c r="VB38" s="17">
        <v>14.198</v>
      </c>
      <c r="VC38" s="17">
        <v>-3.198</v>
      </c>
      <c r="VD38" s="17">
        <v>249.6</v>
      </c>
      <c r="VE38" s="17">
        <v>225.2</v>
      </c>
      <c r="VF38" s="17">
        <v>229.53</v>
      </c>
      <c r="VG38" s="17">
        <v>20.07</v>
      </c>
      <c r="VH38" s="17">
        <v>12.2</v>
      </c>
      <c r="VI38" s="17">
        <v>12.425000000000001</v>
      </c>
      <c r="VJ38" s="17">
        <v>12.425000000000001</v>
      </c>
      <c r="VK38" s="17">
        <v>-0.22500000000000001</v>
      </c>
      <c r="VL38" s="17">
        <v>144.1</v>
      </c>
      <c r="VM38" s="17">
        <v>142.64699999999999</v>
      </c>
      <c r="VN38" s="17">
        <v>142.64699999999999</v>
      </c>
      <c r="VO38" s="17">
        <v>1.4530000000000001</v>
      </c>
      <c r="VP38" s="17">
        <v>0.6</v>
      </c>
      <c r="VQ38" s="17">
        <v>0.6</v>
      </c>
      <c r="VR38" s="17">
        <v>0.6</v>
      </c>
      <c r="VS38" s="17">
        <v>0</v>
      </c>
      <c r="VT38" s="17">
        <v>101.6</v>
      </c>
      <c r="VU38" s="17">
        <v>113</v>
      </c>
      <c r="VV38" s="17">
        <v>101</v>
      </c>
      <c r="VW38" s="17">
        <v>0.6</v>
      </c>
      <c r="VX38" s="17">
        <v>107.2</v>
      </c>
      <c r="VY38" s="17">
        <v>134.5</v>
      </c>
      <c r="VZ38" s="17">
        <v>114</v>
      </c>
      <c r="WA38" s="17">
        <v>-6.8</v>
      </c>
      <c r="WB38" s="17">
        <v>102.8</v>
      </c>
      <c r="WC38" s="17">
        <v>105.111</v>
      </c>
      <c r="WD38" s="17">
        <v>105.111</v>
      </c>
      <c r="WE38" s="17">
        <v>-2.3109999999999999</v>
      </c>
      <c r="WF38" s="17">
        <v>2.1</v>
      </c>
      <c r="WG38" s="17">
        <v>3</v>
      </c>
      <c r="WH38" s="17">
        <v>3</v>
      </c>
      <c r="WI38" s="17">
        <v>-0.9</v>
      </c>
      <c r="WJ38" s="17">
        <v>2.4</v>
      </c>
      <c r="WK38" s="17">
        <v>2.4</v>
      </c>
      <c r="WL38" s="17">
        <v>2.4</v>
      </c>
      <c r="WM38" s="17">
        <v>0</v>
      </c>
      <c r="WN38" s="17">
        <v>2.2999999999999998</v>
      </c>
      <c r="WO38" s="17">
        <v>2.4</v>
      </c>
      <c r="WP38" s="17">
        <v>2.4</v>
      </c>
      <c r="WQ38" s="17">
        <v>-0.1</v>
      </c>
      <c r="WR38" s="17">
        <v>2</v>
      </c>
      <c r="WS38" s="17">
        <v>2.8</v>
      </c>
      <c r="WT38" s="17">
        <v>2.8</v>
      </c>
      <c r="WU38" s="17">
        <v>-0.8</v>
      </c>
      <c r="WV38" s="17">
        <v>12.1</v>
      </c>
      <c r="WW38" s="17">
        <v>11.676</v>
      </c>
      <c r="WX38" s="17">
        <v>11.676</v>
      </c>
      <c r="WY38" s="17">
        <v>0.42399999999999999</v>
      </c>
      <c r="WZ38" s="17">
        <v>7.2</v>
      </c>
      <c r="XA38" s="17">
        <v>7.6</v>
      </c>
      <c r="XB38" s="17">
        <v>7.6</v>
      </c>
      <c r="XC38" s="17">
        <v>-0.4</v>
      </c>
      <c r="XD38" s="17">
        <v>20</v>
      </c>
      <c r="XE38" s="17">
        <v>19.223299999999998</v>
      </c>
      <c r="XF38" s="17">
        <v>19.223299999999998</v>
      </c>
      <c r="XG38" s="17">
        <v>0.77669999999999995</v>
      </c>
      <c r="XH38" s="17">
        <v>9.3000000000000007</v>
      </c>
      <c r="XI38" s="17">
        <v>10.8</v>
      </c>
      <c r="XJ38" s="17">
        <v>10.8</v>
      </c>
      <c r="XK38" s="17">
        <v>-1.5</v>
      </c>
      <c r="XL38" s="17">
        <v>28.85</v>
      </c>
      <c r="XM38" s="17">
        <v>28</v>
      </c>
      <c r="XN38" s="17">
        <v>28</v>
      </c>
      <c r="XO38" s="17">
        <v>0.85</v>
      </c>
      <c r="XP38" s="17">
        <v>29.92</v>
      </c>
      <c r="XQ38" s="17">
        <v>28</v>
      </c>
      <c r="XR38" s="17">
        <v>28</v>
      </c>
      <c r="XS38" s="17">
        <v>1.92</v>
      </c>
      <c r="XT38" s="17">
        <v>16.2</v>
      </c>
      <c r="XU38" s="17">
        <v>14</v>
      </c>
      <c r="XV38" s="17">
        <v>14</v>
      </c>
      <c r="XW38" s="17">
        <v>2.2000000000000002</v>
      </c>
      <c r="XX38" s="17">
        <v>20.100000000000001</v>
      </c>
      <c r="XY38" s="17">
        <v>19</v>
      </c>
      <c r="XZ38" s="17">
        <v>19</v>
      </c>
      <c r="YA38" s="17">
        <v>1.1000000000000001</v>
      </c>
      <c r="YB38" s="17">
        <v>7.6</v>
      </c>
      <c r="YC38" s="17">
        <v>7.86</v>
      </c>
      <c r="YD38" s="17">
        <v>7.86</v>
      </c>
      <c r="YE38" s="17">
        <v>-0.26</v>
      </c>
      <c r="YF38" s="17">
        <v>10.97</v>
      </c>
      <c r="YG38" s="17">
        <v>11</v>
      </c>
      <c r="YH38" s="17">
        <v>11</v>
      </c>
      <c r="YI38" s="17">
        <v>-0.03</v>
      </c>
    </row>
    <row r="39" spans="1:659" ht="24" customHeight="1" x14ac:dyDescent="0.25">
      <c r="A39" s="1"/>
      <c r="B39" s="16" t="s">
        <v>92</v>
      </c>
      <c r="C39" s="16" t="s">
        <v>905</v>
      </c>
      <c r="D39" s="17">
        <v>35</v>
      </c>
      <c r="E39" s="17">
        <v>33.676220000000001</v>
      </c>
      <c r="F39" s="17">
        <v>21.437080000000002</v>
      </c>
      <c r="G39" s="17">
        <v>13.56292</v>
      </c>
      <c r="H39" s="17">
        <v>628.5</v>
      </c>
      <c r="I39" s="17">
        <v>635.88252999999997</v>
      </c>
      <c r="J39" s="17">
        <v>635.88252999999997</v>
      </c>
      <c r="K39" s="17">
        <v>-7.38253</v>
      </c>
      <c r="L39" s="17">
        <v>215.9</v>
      </c>
      <c r="M39" s="17">
        <v>206.86389</v>
      </c>
      <c r="N39" s="17">
        <v>206.86389</v>
      </c>
      <c r="O39" s="17">
        <v>9.0361100000000008</v>
      </c>
      <c r="P39" s="17"/>
      <c r="Q39" s="17"/>
      <c r="R39" s="17"/>
      <c r="S39" s="17">
        <v>0</v>
      </c>
      <c r="T39" s="17"/>
      <c r="U39" s="17"/>
      <c r="V39" s="17"/>
      <c r="W39" s="17">
        <v>0</v>
      </c>
      <c r="X39" s="17">
        <v>21.9</v>
      </c>
      <c r="Y39" s="17">
        <v>23.309830000000002</v>
      </c>
      <c r="Z39" s="17">
        <v>39.758330000000001</v>
      </c>
      <c r="AA39" s="17">
        <v>-17.858329999999999</v>
      </c>
      <c r="AB39" s="17">
        <v>109.9</v>
      </c>
      <c r="AC39" s="17">
        <v>109.98820000000001</v>
      </c>
      <c r="AD39" s="17">
        <v>91.364000000000004</v>
      </c>
      <c r="AE39" s="17">
        <v>18.536000000000001</v>
      </c>
      <c r="AF39" s="17"/>
      <c r="AG39" s="17"/>
      <c r="AH39" s="17"/>
      <c r="AI39" s="17">
        <v>0</v>
      </c>
      <c r="AJ39" s="17"/>
      <c r="AK39" s="17"/>
      <c r="AL39" s="17"/>
      <c r="AM39" s="17">
        <v>0</v>
      </c>
      <c r="AN39" s="17">
        <v>187</v>
      </c>
      <c r="AO39" s="17">
        <v>196.22800000000001</v>
      </c>
      <c r="AP39" s="17">
        <v>196.22801999999999</v>
      </c>
      <c r="AQ39" s="17">
        <v>-9.2280200000000008</v>
      </c>
      <c r="AR39" s="17">
        <v>207</v>
      </c>
      <c r="AS39" s="17">
        <v>196.22800000000001</v>
      </c>
      <c r="AT39" s="17">
        <v>196.22801999999999</v>
      </c>
      <c r="AU39" s="17">
        <v>10.771979999999999</v>
      </c>
      <c r="AV39" s="17">
        <v>209.2</v>
      </c>
      <c r="AW39" s="17">
        <v>196.22800000000001</v>
      </c>
      <c r="AX39" s="17">
        <v>196.22801999999999</v>
      </c>
      <c r="AY39" s="17">
        <v>12.97198</v>
      </c>
      <c r="AZ39" s="17">
        <v>287.89999999999998</v>
      </c>
      <c r="BA39" s="17">
        <v>295.22590000000002</v>
      </c>
      <c r="BB39" s="17">
        <v>295.22593999999998</v>
      </c>
      <c r="BC39" s="17">
        <v>-7.3259400000000001</v>
      </c>
      <c r="BD39" s="17">
        <v>214.7</v>
      </c>
      <c r="BE39" s="17">
        <v>207.04163</v>
      </c>
      <c r="BF39" s="17">
        <v>207.04164</v>
      </c>
      <c r="BG39" s="17">
        <v>7.6583600000000001</v>
      </c>
      <c r="BH39" s="17">
        <v>111</v>
      </c>
      <c r="BI39" s="17">
        <v>103.83168999999999</v>
      </c>
      <c r="BJ39" s="17">
        <v>103.8317</v>
      </c>
      <c r="BK39" s="17">
        <v>7.1683000000000003</v>
      </c>
      <c r="BL39" s="17">
        <v>179</v>
      </c>
      <c r="BM39" s="17">
        <v>81.479929999999996</v>
      </c>
      <c r="BN39" s="17">
        <v>103.39529</v>
      </c>
      <c r="BO39" s="17">
        <v>75.604709999999997</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112.6</v>
      </c>
      <c r="CK39" s="17">
        <v>117.29303</v>
      </c>
      <c r="CL39" s="17">
        <v>117.29303</v>
      </c>
      <c r="CM39" s="17">
        <v>-4.6930300000000003</v>
      </c>
      <c r="CN39" s="17">
        <v>7.7</v>
      </c>
      <c r="CO39" s="17"/>
      <c r="CP39" s="17"/>
      <c r="CQ39" s="17">
        <v>7.7</v>
      </c>
      <c r="CR39" s="17">
        <v>6.1</v>
      </c>
      <c r="CS39" s="17">
        <v>2.8177599999999998</v>
      </c>
      <c r="CT39" s="17">
        <v>2.8177599999999998</v>
      </c>
      <c r="CU39" s="17">
        <v>3.2822399999999998</v>
      </c>
      <c r="CV39" s="17"/>
      <c r="CW39" s="17"/>
      <c r="CX39" s="17"/>
      <c r="CY39" s="17">
        <v>0</v>
      </c>
      <c r="CZ39" s="17">
        <v>6.8</v>
      </c>
      <c r="DA39" s="17">
        <v>6.8787000000000003</v>
      </c>
      <c r="DB39" s="17">
        <v>6.8787000000000003</v>
      </c>
      <c r="DC39" s="17">
        <v>-7.8700000000000006E-2</v>
      </c>
      <c r="DD39" s="17">
        <v>13.1</v>
      </c>
      <c r="DE39" s="17">
        <v>14.919420000000001</v>
      </c>
      <c r="DF39" s="17">
        <v>14.919420000000001</v>
      </c>
      <c r="DG39" s="17">
        <v>-1.81942</v>
      </c>
      <c r="DH39" s="17">
        <v>85.5</v>
      </c>
      <c r="DI39" s="17">
        <v>53.575180000000003</v>
      </c>
      <c r="DJ39" s="17">
        <v>58.851370000000003</v>
      </c>
      <c r="DK39" s="17">
        <v>26.648630000000001</v>
      </c>
      <c r="DL39" s="17"/>
      <c r="DM39" s="17"/>
      <c r="DN39" s="17"/>
      <c r="DO39" s="17">
        <v>0</v>
      </c>
      <c r="DP39" s="17"/>
      <c r="DQ39" s="17"/>
      <c r="DR39" s="17"/>
      <c r="DS39" s="17">
        <v>0</v>
      </c>
      <c r="DT39" s="17"/>
      <c r="DU39" s="17"/>
      <c r="DV39" s="17"/>
      <c r="DW39" s="17">
        <v>0</v>
      </c>
      <c r="DX39" s="17">
        <v>5.2</v>
      </c>
      <c r="DY39" s="17">
        <v>5</v>
      </c>
      <c r="DZ39" s="17">
        <v>5</v>
      </c>
      <c r="EA39" s="17">
        <v>0.2</v>
      </c>
      <c r="EB39" s="17">
        <v>80.2</v>
      </c>
      <c r="EC39" s="17">
        <v>72.766249999999999</v>
      </c>
      <c r="ED39" s="17">
        <v>60.576770000000003</v>
      </c>
      <c r="EE39" s="17">
        <v>19.62323</v>
      </c>
      <c r="EF39" s="17">
        <v>103.3</v>
      </c>
      <c r="EG39" s="17">
        <v>110.26212</v>
      </c>
      <c r="EH39" s="17">
        <v>110.26321</v>
      </c>
      <c r="EI39" s="17">
        <v>-6.9632100000000001</v>
      </c>
      <c r="EJ39" s="17"/>
      <c r="EK39" s="17"/>
      <c r="EL39" s="17"/>
      <c r="EM39" s="17">
        <v>0</v>
      </c>
      <c r="EN39" s="17"/>
      <c r="EO39" s="17"/>
      <c r="EP39" s="17"/>
      <c r="EQ39" s="17">
        <v>0</v>
      </c>
      <c r="ER39" s="17"/>
      <c r="ES39" s="17"/>
      <c r="ET39" s="17"/>
      <c r="EU39" s="17">
        <v>0</v>
      </c>
      <c r="EV39" s="17">
        <v>0</v>
      </c>
      <c r="EW39" s="17"/>
      <c r="EX39" s="17"/>
      <c r="EY39" s="17">
        <v>0</v>
      </c>
      <c r="EZ39" s="17">
        <v>0</v>
      </c>
      <c r="FA39" s="17"/>
      <c r="FB39" s="17"/>
      <c r="FC39" s="17">
        <v>0</v>
      </c>
      <c r="FD39" s="17">
        <v>43.3</v>
      </c>
      <c r="FE39" s="17">
        <v>25.99446</v>
      </c>
      <c r="FF39" s="17">
        <v>25.99446</v>
      </c>
      <c r="FG39" s="17">
        <v>17.305540000000001</v>
      </c>
      <c r="FH39" s="17">
        <v>35.6</v>
      </c>
      <c r="FI39" s="17">
        <v>35.733939999999997</v>
      </c>
      <c r="FJ39" s="17"/>
      <c r="FK39" s="17">
        <v>35.6</v>
      </c>
      <c r="FL39" s="17"/>
      <c r="FM39" s="17"/>
      <c r="FN39" s="17"/>
      <c r="FO39" s="17">
        <v>0</v>
      </c>
      <c r="FP39" s="17">
        <v>18.2</v>
      </c>
      <c r="FQ39" s="17">
        <v>17.386510000000001</v>
      </c>
      <c r="FR39" s="17">
        <v>16.68403</v>
      </c>
      <c r="FS39" s="17">
        <v>1.51597</v>
      </c>
      <c r="FT39" s="17">
        <v>10</v>
      </c>
      <c r="FU39" s="17">
        <v>9.5</v>
      </c>
      <c r="FV39" s="17">
        <v>9.5</v>
      </c>
      <c r="FW39" s="17">
        <v>0.5</v>
      </c>
      <c r="FX39" s="17">
        <v>55.8</v>
      </c>
      <c r="FY39" s="17">
        <v>64.093320000000006</v>
      </c>
      <c r="FZ39" s="17">
        <v>64.093320000000006</v>
      </c>
      <c r="GA39" s="17">
        <v>-8.2933199999999996</v>
      </c>
      <c r="GB39" s="17">
        <v>182.3</v>
      </c>
      <c r="GC39" s="17">
        <v>184.91497000000001</v>
      </c>
      <c r="GD39" s="17">
        <v>184.91498000000001</v>
      </c>
      <c r="GE39" s="17">
        <v>-2.6149800000000001</v>
      </c>
      <c r="GF39" s="17">
        <v>182.9</v>
      </c>
      <c r="GG39" s="17">
        <v>184.91497000000001</v>
      </c>
      <c r="GH39" s="17">
        <v>184.91498000000001</v>
      </c>
      <c r="GI39" s="17">
        <v>-2.01498</v>
      </c>
      <c r="GJ39" s="17">
        <v>185.4</v>
      </c>
      <c r="GK39" s="17">
        <v>185.47027</v>
      </c>
      <c r="GL39" s="17">
        <v>185.47028</v>
      </c>
      <c r="GM39" s="17">
        <v>-7.0279999999999995E-2</v>
      </c>
      <c r="GN39" s="17">
        <v>86.9</v>
      </c>
      <c r="GO39" s="17">
        <v>84.729169999999996</v>
      </c>
      <c r="GP39" s="17">
        <v>88.410179999999997</v>
      </c>
      <c r="GQ39" s="17">
        <v>-1.5101800000000001</v>
      </c>
      <c r="GR39" s="17">
        <v>7.5</v>
      </c>
      <c r="GS39" s="17">
        <v>7.5072400000000004</v>
      </c>
      <c r="GT39" s="17">
        <v>7.5072400000000004</v>
      </c>
      <c r="GU39" s="17">
        <v>-7.2399999999999999E-3</v>
      </c>
      <c r="GV39" s="17">
        <v>9</v>
      </c>
      <c r="GW39" s="17">
        <v>7.8757999999999999</v>
      </c>
      <c r="GX39" s="17">
        <v>7.8757999999999999</v>
      </c>
      <c r="GY39" s="17">
        <v>1.1242000000000001</v>
      </c>
      <c r="GZ39" s="17">
        <v>5</v>
      </c>
      <c r="HA39" s="17">
        <v>4.1240300000000003</v>
      </c>
      <c r="HB39" s="17">
        <v>27.2988</v>
      </c>
      <c r="HC39" s="17">
        <v>-22.2988</v>
      </c>
      <c r="HD39" s="17">
        <v>22.5</v>
      </c>
      <c r="HE39" s="17">
        <v>21.751460000000002</v>
      </c>
      <c r="HF39" s="17">
        <v>21.751460000000002</v>
      </c>
      <c r="HG39" s="17">
        <v>0.74853999999999998</v>
      </c>
      <c r="HH39" s="17"/>
      <c r="HI39" s="17"/>
      <c r="HJ39" s="17"/>
      <c r="HK39" s="17">
        <v>0</v>
      </c>
      <c r="HL39" s="17">
        <v>23.9</v>
      </c>
      <c r="HM39" s="17">
        <v>26.262589999999999</v>
      </c>
      <c r="HN39" s="17">
        <v>26.262589999999999</v>
      </c>
      <c r="HO39" s="17">
        <v>-2.36259</v>
      </c>
      <c r="HP39" s="17">
        <v>80.2</v>
      </c>
      <c r="HQ39" s="17">
        <v>87.116889999999998</v>
      </c>
      <c r="HR39" s="17">
        <v>87.116889999999998</v>
      </c>
      <c r="HS39" s="17">
        <v>-6.9168900000000004</v>
      </c>
      <c r="HT39" s="17"/>
      <c r="HU39" s="17"/>
      <c r="HV39" s="17"/>
      <c r="HW39" s="17">
        <v>0</v>
      </c>
      <c r="HX39" s="17"/>
      <c r="HY39" s="17"/>
      <c r="HZ39" s="17"/>
      <c r="IA39" s="17">
        <v>0</v>
      </c>
      <c r="IB39" s="17">
        <v>76.900000000000006</v>
      </c>
      <c r="IC39" s="17">
        <v>69.809010000000001</v>
      </c>
      <c r="ID39" s="17">
        <v>74.777789999999996</v>
      </c>
      <c r="IE39" s="17">
        <v>2.1222099999999999</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108.1</v>
      </c>
      <c r="JE39" s="17">
        <v>84.600899999999996</v>
      </c>
      <c r="JF39" s="17">
        <v>82.607510000000005</v>
      </c>
      <c r="JG39" s="17">
        <v>25.49249</v>
      </c>
      <c r="JH39" s="17">
        <v>177.1</v>
      </c>
      <c r="JI39" s="17">
        <v>185.29456999999999</v>
      </c>
      <c r="JJ39" s="17">
        <v>185.29459</v>
      </c>
      <c r="JK39" s="17">
        <v>-8.1945899999999998</v>
      </c>
      <c r="JL39" s="17">
        <v>174.9</v>
      </c>
      <c r="JM39" s="17">
        <v>185.29456999999999</v>
      </c>
      <c r="JN39" s="17">
        <v>185.29459</v>
      </c>
      <c r="JO39" s="17">
        <v>-10.394590000000001</v>
      </c>
      <c r="JP39" s="17">
        <v>209.4</v>
      </c>
      <c r="JQ39" s="17">
        <v>185.29456999999999</v>
      </c>
      <c r="JR39" s="17">
        <v>185.29459</v>
      </c>
      <c r="JS39" s="17">
        <v>24.105409999999999</v>
      </c>
      <c r="JT39" s="17">
        <v>271.7</v>
      </c>
      <c r="JU39" s="17">
        <v>278.77652</v>
      </c>
      <c r="JV39" s="17">
        <v>278.77654000000001</v>
      </c>
      <c r="JW39" s="17">
        <v>-7.0765399999999996</v>
      </c>
      <c r="JX39" s="17">
        <v>40.299999999999997</v>
      </c>
      <c r="JY39" s="17">
        <v>73.590450000000004</v>
      </c>
      <c r="JZ39" s="17">
        <v>73.590999999999994</v>
      </c>
      <c r="KA39" s="17">
        <v>-33.290999999999997</v>
      </c>
      <c r="KB39" s="17">
        <v>27.4</v>
      </c>
      <c r="KC39" s="17">
        <v>36.905720000000002</v>
      </c>
      <c r="KD39" s="17">
        <v>36.905999999999999</v>
      </c>
      <c r="KE39" s="17">
        <v>-9.5060000000000002</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1</v>
      </c>
      <c r="LE39" s="17">
        <v>0.37169999999999997</v>
      </c>
      <c r="LF39" s="17">
        <v>0.37169999999999997</v>
      </c>
      <c r="LG39" s="17">
        <v>0.62829999999999997</v>
      </c>
      <c r="LH39" s="17">
        <v>156.69999999999999</v>
      </c>
      <c r="LI39" s="17">
        <v>171.69755000000001</v>
      </c>
      <c r="LJ39" s="17">
        <v>142.3349</v>
      </c>
      <c r="LK39" s="17">
        <v>14.3651</v>
      </c>
      <c r="LL39" s="17">
        <v>90</v>
      </c>
      <c r="LM39" s="17">
        <v>75.376419999999996</v>
      </c>
      <c r="LN39" s="17">
        <v>87.666129999999995</v>
      </c>
      <c r="LO39" s="17">
        <v>2.3338700000000001</v>
      </c>
      <c r="LP39" s="17">
        <v>62.2</v>
      </c>
      <c r="LQ39" s="17">
        <v>67.133979999999994</v>
      </c>
      <c r="LR39" s="17">
        <v>67.133979999999994</v>
      </c>
      <c r="LS39" s="17">
        <v>-4.93398</v>
      </c>
      <c r="LT39" s="17">
        <v>67</v>
      </c>
      <c r="LU39" s="17">
        <v>66.089699999999993</v>
      </c>
      <c r="LV39" s="17">
        <v>69.456720000000004</v>
      </c>
      <c r="LW39" s="17">
        <v>-2.4567199999999998</v>
      </c>
      <c r="LX39" s="17">
        <v>28.2</v>
      </c>
      <c r="LY39" s="17">
        <v>27.35079</v>
      </c>
      <c r="LZ39" s="17">
        <v>29.951460000000001</v>
      </c>
      <c r="MA39" s="17">
        <v>-1.75146</v>
      </c>
      <c r="MB39" s="17"/>
      <c r="MC39" s="17"/>
      <c r="MD39" s="17"/>
      <c r="ME39" s="17">
        <v>0</v>
      </c>
      <c r="MF39" s="17">
        <v>0</v>
      </c>
      <c r="MG39" s="17"/>
      <c r="MH39" s="17"/>
      <c r="MI39" s="17">
        <v>0</v>
      </c>
      <c r="MJ39" s="17"/>
      <c r="MK39" s="17"/>
      <c r="ML39" s="17"/>
      <c r="MM39" s="17">
        <v>0</v>
      </c>
      <c r="MN39" s="17">
        <v>145.19999999999999</v>
      </c>
      <c r="MO39" s="17">
        <v>151.08875</v>
      </c>
      <c r="MP39" s="17">
        <v>159.10807</v>
      </c>
      <c r="MQ39" s="17">
        <v>-13.90807</v>
      </c>
      <c r="MR39" s="17">
        <v>147.19999999999999</v>
      </c>
      <c r="MS39" s="17">
        <v>151.08875</v>
      </c>
      <c r="MT39" s="17">
        <v>159.10807</v>
      </c>
      <c r="MU39" s="17">
        <v>-11.90807</v>
      </c>
      <c r="MV39" s="17">
        <v>149.80000000000001</v>
      </c>
      <c r="MW39" s="17">
        <v>151.54247000000001</v>
      </c>
      <c r="MX39" s="17">
        <v>159.58587</v>
      </c>
      <c r="MY39" s="17">
        <v>-9.7858699999999992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217</v>
      </c>
      <c r="NU39" s="17">
        <v>206.29037</v>
      </c>
      <c r="NV39" s="17">
        <v>206.29038</v>
      </c>
      <c r="NW39" s="17">
        <v>10.709619999999999</v>
      </c>
      <c r="NX39" s="17">
        <v>104.2</v>
      </c>
      <c r="NY39" s="17">
        <v>103.45493</v>
      </c>
      <c r="NZ39" s="17">
        <v>103.45493</v>
      </c>
      <c r="OA39" s="17">
        <v>0.74507000000000001</v>
      </c>
      <c r="OB39" s="17">
        <v>0.5</v>
      </c>
      <c r="OC39" s="17">
        <v>0.78600000000000003</v>
      </c>
      <c r="OD39" s="17">
        <v>0.78600000000000003</v>
      </c>
      <c r="OE39" s="17">
        <v>-0.28599999999999998</v>
      </c>
      <c r="OF39" s="17">
        <v>12.7</v>
      </c>
      <c r="OG39" s="17">
        <v>50.7</v>
      </c>
      <c r="OH39" s="17">
        <v>51.6</v>
      </c>
      <c r="OI39" s="17">
        <v>-38.9</v>
      </c>
      <c r="OJ39" s="17">
        <v>77.7</v>
      </c>
      <c r="OK39" s="17">
        <v>76.59</v>
      </c>
      <c r="OL39" s="17">
        <v>76.59</v>
      </c>
      <c r="OM39" s="17">
        <v>1.1100000000000001</v>
      </c>
      <c r="ON39" s="17">
        <v>14.7</v>
      </c>
      <c r="OO39" s="17">
        <v>15.065</v>
      </c>
      <c r="OP39" s="17">
        <v>15.065</v>
      </c>
      <c r="OQ39" s="17">
        <v>-0.36499999999999999</v>
      </c>
      <c r="OR39" s="17">
        <v>0.3</v>
      </c>
      <c r="OS39" s="17">
        <v>0.1</v>
      </c>
      <c r="OT39" s="17">
        <v>0.1</v>
      </c>
      <c r="OU39" s="17">
        <v>0.2</v>
      </c>
      <c r="OV39" s="17">
        <v>4.5</v>
      </c>
      <c r="OW39" s="17">
        <v>4.2</v>
      </c>
      <c r="OX39" s="17">
        <v>4.2</v>
      </c>
      <c r="OY39" s="17">
        <v>0.3</v>
      </c>
      <c r="OZ39" s="17"/>
      <c r="PA39" s="17"/>
      <c r="PB39" s="17"/>
      <c r="PC39" s="17">
        <v>0</v>
      </c>
      <c r="PD39" s="17">
        <v>9.9</v>
      </c>
      <c r="PE39" s="17">
        <v>9.0000099999999996</v>
      </c>
      <c r="PF39" s="17">
        <v>9</v>
      </c>
      <c r="PG39" s="17">
        <v>0.9</v>
      </c>
      <c r="PH39" s="17">
        <v>1.9</v>
      </c>
      <c r="PI39" s="17">
        <v>2.1899199999999999</v>
      </c>
      <c r="PJ39" s="17">
        <v>3.2601</v>
      </c>
      <c r="PK39" s="17">
        <v>-1.3601000000000001</v>
      </c>
      <c r="PL39" s="17">
        <v>160.5</v>
      </c>
      <c r="PM39" s="17">
        <v>191</v>
      </c>
      <c r="PN39" s="17">
        <v>191</v>
      </c>
      <c r="PO39" s="17">
        <v>-30.5</v>
      </c>
      <c r="PP39" s="17">
        <v>0.3</v>
      </c>
      <c r="PQ39" s="17">
        <v>1</v>
      </c>
      <c r="PR39" s="17">
        <v>1</v>
      </c>
      <c r="PS39" s="17">
        <v>-0.7</v>
      </c>
      <c r="PT39" s="17">
        <v>1.4</v>
      </c>
      <c r="PU39" s="17">
        <v>1.4</v>
      </c>
      <c r="PV39" s="17">
        <v>1.4</v>
      </c>
      <c r="PW39" s="17">
        <v>0</v>
      </c>
      <c r="PX39" s="17">
        <v>4.0999999999999996</v>
      </c>
      <c r="PY39" s="17">
        <v>4</v>
      </c>
      <c r="PZ39" s="17">
        <v>4</v>
      </c>
      <c r="QA39" s="17">
        <v>0.1</v>
      </c>
      <c r="QB39" s="17">
        <v>20.2</v>
      </c>
      <c r="QC39" s="17">
        <v>19.417470000000002</v>
      </c>
      <c r="QD39" s="17">
        <v>19.417480000000001</v>
      </c>
      <c r="QE39" s="17">
        <v>0.78251999999999999</v>
      </c>
      <c r="QF39" s="17">
        <v>7.6</v>
      </c>
      <c r="QG39" s="17">
        <v>9</v>
      </c>
      <c r="QH39" s="17">
        <v>9</v>
      </c>
      <c r="QI39" s="17">
        <v>-1.4</v>
      </c>
      <c r="QJ39" s="17">
        <v>4</v>
      </c>
      <c r="QK39" s="17">
        <v>3.5</v>
      </c>
      <c r="QL39" s="17">
        <v>3.5</v>
      </c>
      <c r="QM39" s="17">
        <v>0.5</v>
      </c>
      <c r="QN39" s="17">
        <v>3.4</v>
      </c>
      <c r="QO39" s="17">
        <v>3.4</v>
      </c>
      <c r="QP39" s="17">
        <v>3.4</v>
      </c>
      <c r="QQ39" s="17">
        <v>0</v>
      </c>
      <c r="QR39" s="17">
        <v>17.5</v>
      </c>
      <c r="QS39" s="17">
        <v>17.475729999999999</v>
      </c>
      <c r="QT39" s="17">
        <v>17.475729999999999</v>
      </c>
      <c r="QU39" s="17">
        <v>2.427E-2</v>
      </c>
      <c r="QV39" s="17">
        <v>13.8</v>
      </c>
      <c r="QW39" s="17">
        <v>14.396000000000001</v>
      </c>
      <c r="QX39" s="17">
        <v>14.396000000000001</v>
      </c>
      <c r="QY39" s="17">
        <v>-0.59599999999999997</v>
      </c>
      <c r="QZ39" s="17">
        <v>16.8</v>
      </c>
      <c r="RA39" s="17">
        <v>17.803999999999998</v>
      </c>
      <c r="RB39" s="17">
        <v>17.803999999999998</v>
      </c>
      <c r="RC39" s="17">
        <v>-1.004</v>
      </c>
      <c r="RD39" s="17">
        <v>4.3</v>
      </c>
      <c r="RE39" s="17">
        <v>11.5</v>
      </c>
      <c r="RF39" s="17">
        <v>8.6389999999999993</v>
      </c>
      <c r="RG39" s="17">
        <v>-4.3390000000000004</v>
      </c>
      <c r="RH39" s="17">
        <v>14.6</v>
      </c>
      <c r="RI39" s="17">
        <v>47.3</v>
      </c>
      <c r="RJ39" s="17">
        <v>29.911000000000001</v>
      </c>
      <c r="RK39" s="17">
        <v>-15.311</v>
      </c>
      <c r="RL39" s="17">
        <v>17.3</v>
      </c>
      <c r="RM39" s="17">
        <v>16.7</v>
      </c>
      <c r="RN39" s="17">
        <v>16.7</v>
      </c>
      <c r="RO39" s="17">
        <v>0.6</v>
      </c>
      <c r="RP39" s="17">
        <v>1.9</v>
      </c>
      <c r="RQ39" s="17">
        <v>1.95</v>
      </c>
      <c r="RR39" s="17">
        <v>1.95</v>
      </c>
      <c r="RS39" s="17">
        <v>-0.05</v>
      </c>
      <c r="RT39" s="17">
        <v>18</v>
      </c>
      <c r="RU39" s="17">
        <v>16.147369999999999</v>
      </c>
      <c r="RV39" s="17">
        <v>17.296690000000002</v>
      </c>
      <c r="RW39" s="17">
        <v>0.70330999999999999</v>
      </c>
      <c r="RX39" s="17">
        <v>1.6</v>
      </c>
      <c r="RY39" s="17">
        <v>1.04</v>
      </c>
      <c r="RZ39" s="17">
        <v>1.04</v>
      </c>
      <c r="SA39" s="17">
        <v>0.56000000000000005</v>
      </c>
      <c r="SB39" s="17">
        <v>0.4</v>
      </c>
      <c r="SC39" s="17">
        <v>0.4</v>
      </c>
      <c r="SD39" s="17">
        <v>0.4</v>
      </c>
      <c r="SE39" s="17">
        <v>0</v>
      </c>
      <c r="SF39" s="17">
        <v>5.0999999999999996</v>
      </c>
      <c r="SG39" s="17">
        <v>3.5</v>
      </c>
      <c r="SH39" s="17">
        <v>3.5</v>
      </c>
      <c r="SI39" s="17">
        <v>1.6</v>
      </c>
      <c r="SJ39" s="17">
        <v>3</v>
      </c>
      <c r="SK39" s="17">
        <v>2.2999999999999998</v>
      </c>
      <c r="SL39" s="17">
        <v>2.2999999999999998</v>
      </c>
      <c r="SM39" s="17">
        <v>0.7</v>
      </c>
      <c r="SN39" s="17">
        <v>3.2</v>
      </c>
      <c r="SO39" s="17">
        <v>3</v>
      </c>
      <c r="SP39" s="17">
        <v>3</v>
      </c>
      <c r="SQ39" s="17">
        <v>0.2</v>
      </c>
      <c r="SR39" s="17">
        <v>4.5999999999999996</v>
      </c>
      <c r="SS39" s="17">
        <v>4.5</v>
      </c>
      <c r="ST39" s="17">
        <v>4.5</v>
      </c>
      <c r="SU39" s="17">
        <v>0.1</v>
      </c>
      <c r="SV39" s="17">
        <v>10</v>
      </c>
      <c r="SW39" s="17">
        <v>10</v>
      </c>
      <c r="SX39" s="17">
        <v>10</v>
      </c>
      <c r="SY39" s="17">
        <v>0</v>
      </c>
      <c r="SZ39" s="17">
        <v>30.3</v>
      </c>
      <c r="TA39" s="17">
        <v>28.9</v>
      </c>
      <c r="TB39" s="17">
        <v>28.85</v>
      </c>
      <c r="TC39" s="17">
        <v>1.45</v>
      </c>
      <c r="TD39" s="17">
        <v>70.599999999999994</v>
      </c>
      <c r="TE39" s="17">
        <v>74.191999999999993</v>
      </c>
      <c r="TF39" s="17">
        <v>74.191999999999993</v>
      </c>
      <c r="TG39" s="17">
        <v>-3.5920000000000001</v>
      </c>
      <c r="TH39" s="17">
        <v>34.200000000000003</v>
      </c>
      <c r="TI39" s="17">
        <v>33.756</v>
      </c>
      <c r="TJ39" s="17">
        <v>33.756</v>
      </c>
      <c r="TK39" s="17">
        <v>0.44400000000000001</v>
      </c>
      <c r="TL39" s="17">
        <v>21.7</v>
      </c>
      <c r="TM39" s="17">
        <v>37.1</v>
      </c>
      <c r="TN39" s="17">
        <v>41.869</v>
      </c>
      <c r="TO39" s="17">
        <v>-20.169</v>
      </c>
      <c r="TP39" s="17">
        <v>17</v>
      </c>
      <c r="TQ39" s="17">
        <v>52.4</v>
      </c>
      <c r="TR39" s="17">
        <v>51.792000000000002</v>
      </c>
      <c r="TS39" s="17">
        <v>-34.792000000000002</v>
      </c>
      <c r="TT39" s="17">
        <v>2.9</v>
      </c>
      <c r="TU39" s="17">
        <v>4.5</v>
      </c>
      <c r="TV39" s="17">
        <v>5.4950000000000001</v>
      </c>
      <c r="TW39" s="17">
        <v>-2.5950000000000002</v>
      </c>
      <c r="TX39" s="17">
        <v>2.4</v>
      </c>
      <c r="TY39" s="17">
        <v>3.9</v>
      </c>
      <c r="TZ39" s="17">
        <v>4.7750000000000004</v>
      </c>
      <c r="UA39" s="17">
        <v>-2.375</v>
      </c>
      <c r="UB39" s="17">
        <v>10.5</v>
      </c>
      <c r="UC39" s="17">
        <v>10</v>
      </c>
      <c r="UD39" s="17">
        <v>6</v>
      </c>
      <c r="UE39" s="17">
        <v>4.5</v>
      </c>
      <c r="UF39" s="17">
        <v>6.2</v>
      </c>
      <c r="UG39" s="17">
        <v>2.5</v>
      </c>
      <c r="UH39" s="17">
        <v>2.5</v>
      </c>
      <c r="UI39" s="17">
        <v>3.7</v>
      </c>
      <c r="UJ39" s="17">
        <v>7.4</v>
      </c>
      <c r="UK39" s="17">
        <v>7.3</v>
      </c>
      <c r="UL39" s="17">
        <v>7.3</v>
      </c>
      <c r="UM39" s="17">
        <v>0.1</v>
      </c>
      <c r="UN39" s="17">
        <v>5</v>
      </c>
      <c r="UO39" s="17">
        <v>4</v>
      </c>
      <c r="UP39" s="17">
        <v>4</v>
      </c>
      <c r="UQ39" s="17">
        <v>1</v>
      </c>
      <c r="UR39" s="17">
        <v>5.2</v>
      </c>
      <c r="US39" s="17">
        <v>4</v>
      </c>
      <c r="UT39" s="17">
        <v>4</v>
      </c>
      <c r="UU39" s="17">
        <v>1.2</v>
      </c>
      <c r="UV39" s="17">
        <v>5</v>
      </c>
      <c r="UW39" s="17">
        <v>4.2</v>
      </c>
      <c r="UX39" s="17">
        <v>4.2</v>
      </c>
      <c r="UY39" s="17">
        <v>0.8</v>
      </c>
      <c r="UZ39" s="17">
        <v>10.1</v>
      </c>
      <c r="VA39" s="17">
        <v>13.773</v>
      </c>
      <c r="VB39" s="17">
        <v>13.773</v>
      </c>
      <c r="VC39" s="17">
        <v>-3.673</v>
      </c>
      <c r="VD39" s="17">
        <v>237.5</v>
      </c>
      <c r="VE39" s="17">
        <v>195.9</v>
      </c>
      <c r="VF39" s="17">
        <v>228.42400000000001</v>
      </c>
      <c r="VG39" s="17">
        <v>9.0760000000000005</v>
      </c>
      <c r="VH39" s="17">
        <v>9.6999999999999993</v>
      </c>
      <c r="VI39" s="17">
        <v>11.62</v>
      </c>
      <c r="VJ39" s="17">
        <v>11.62</v>
      </c>
      <c r="VK39" s="17">
        <v>-1.92</v>
      </c>
      <c r="VL39" s="17">
        <v>138.1</v>
      </c>
      <c r="VM39" s="17">
        <v>138.67099999999999</v>
      </c>
      <c r="VN39" s="17">
        <v>138.67099999999999</v>
      </c>
      <c r="VO39" s="17">
        <v>-0.57099999999999995</v>
      </c>
      <c r="VP39" s="17">
        <v>0.6</v>
      </c>
      <c r="VQ39" s="17">
        <v>0.6</v>
      </c>
      <c r="VR39" s="17">
        <v>0.6</v>
      </c>
      <c r="VS39" s="17">
        <v>0</v>
      </c>
      <c r="VT39" s="17">
        <v>120.2</v>
      </c>
      <c r="VU39" s="17">
        <v>115</v>
      </c>
      <c r="VV39" s="17">
        <v>106</v>
      </c>
      <c r="VW39" s="17">
        <v>14.2</v>
      </c>
      <c r="VX39" s="17">
        <v>125.2</v>
      </c>
      <c r="VY39" s="17">
        <v>133.4</v>
      </c>
      <c r="VZ39" s="17">
        <v>118</v>
      </c>
      <c r="WA39" s="17">
        <v>7.2</v>
      </c>
      <c r="WB39" s="17">
        <v>98.2</v>
      </c>
      <c r="WC39" s="17">
        <v>101.06699999999999</v>
      </c>
      <c r="WD39" s="17">
        <v>101.06699999999999</v>
      </c>
      <c r="WE39" s="17">
        <v>-2.867</v>
      </c>
      <c r="WF39" s="17">
        <v>2.1</v>
      </c>
      <c r="WG39" s="17">
        <v>3</v>
      </c>
      <c r="WH39" s="17">
        <v>3</v>
      </c>
      <c r="WI39" s="17">
        <v>-0.9</v>
      </c>
      <c r="WJ39" s="17">
        <v>2.4</v>
      </c>
      <c r="WK39" s="17">
        <v>2.4</v>
      </c>
      <c r="WL39" s="17">
        <v>2.4</v>
      </c>
      <c r="WM39" s="17">
        <v>0</v>
      </c>
      <c r="WN39" s="17">
        <v>2.2999999999999998</v>
      </c>
      <c r="WO39" s="17">
        <v>2.4</v>
      </c>
      <c r="WP39" s="17">
        <v>2.4</v>
      </c>
      <c r="WQ39" s="17">
        <v>-0.1</v>
      </c>
      <c r="WR39" s="17">
        <v>2</v>
      </c>
      <c r="WS39" s="17">
        <v>2.8</v>
      </c>
      <c r="WT39" s="17">
        <v>2.8</v>
      </c>
      <c r="WU39" s="17">
        <v>-0.8</v>
      </c>
      <c r="WV39" s="17">
        <v>9.9</v>
      </c>
      <c r="WW39" s="17">
        <v>9.7509999999999994</v>
      </c>
      <c r="WX39" s="17">
        <v>9.7509999999999994</v>
      </c>
      <c r="WY39" s="17">
        <v>0.14899999999999999</v>
      </c>
      <c r="WZ39" s="17">
        <v>7.2</v>
      </c>
      <c r="XA39" s="17">
        <v>7.6</v>
      </c>
      <c r="XB39" s="17">
        <v>7.6</v>
      </c>
      <c r="XC39" s="17">
        <v>-0.4</v>
      </c>
      <c r="XD39" s="17">
        <v>20</v>
      </c>
      <c r="XE39" s="17">
        <v>19.223299999999998</v>
      </c>
      <c r="XF39" s="17">
        <v>19.223299999999998</v>
      </c>
      <c r="XG39" s="17">
        <v>0.77669999999999995</v>
      </c>
      <c r="XH39" s="17">
        <v>8.8000000000000007</v>
      </c>
      <c r="XI39" s="17">
        <v>10.8</v>
      </c>
      <c r="XJ39" s="17">
        <v>10.8</v>
      </c>
      <c r="XK39" s="17">
        <v>-2</v>
      </c>
      <c r="XL39" s="17">
        <v>28.83</v>
      </c>
      <c r="XM39" s="17">
        <v>28</v>
      </c>
      <c r="XN39" s="17">
        <v>28</v>
      </c>
      <c r="XO39" s="17">
        <v>0.83</v>
      </c>
      <c r="XP39" s="17">
        <v>29.93</v>
      </c>
      <c r="XQ39" s="17">
        <v>28</v>
      </c>
      <c r="XR39" s="17">
        <v>28</v>
      </c>
      <c r="XS39" s="17">
        <v>1.93</v>
      </c>
      <c r="XT39" s="17">
        <v>16.5</v>
      </c>
      <c r="XU39" s="17">
        <v>14</v>
      </c>
      <c r="XV39" s="17">
        <v>14</v>
      </c>
      <c r="XW39" s="17">
        <v>2.5</v>
      </c>
      <c r="XX39" s="17">
        <v>19.8</v>
      </c>
      <c r="XY39" s="17">
        <v>19</v>
      </c>
      <c r="XZ39" s="17">
        <v>19</v>
      </c>
      <c r="YA39" s="17">
        <v>0.8</v>
      </c>
      <c r="YB39" s="17">
        <v>8.9</v>
      </c>
      <c r="YC39" s="17">
        <v>7.86</v>
      </c>
      <c r="YD39" s="17">
        <v>7.86</v>
      </c>
      <c r="YE39" s="17">
        <v>1.04</v>
      </c>
      <c r="YF39" s="17">
        <v>10.95</v>
      </c>
      <c r="YG39" s="17">
        <v>11</v>
      </c>
      <c r="YH39" s="17">
        <v>11</v>
      </c>
      <c r="YI39" s="17">
        <v>-0.05</v>
      </c>
    </row>
    <row r="40" spans="1:659" ht="24" customHeight="1" x14ac:dyDescent="0.25">
      <c r="A40" s="1"/>
      <c r="B40" s="18" t="s">
        <v>92</v>
      </c>
      <c r="C40" s="18" t="s">
        <v>906</v>
      </c>
      <c r="D40" s="19">
        <v>104.3</v>
      </c>
      <c r="E40" s="19">
        <v>45.580800000000004</v>
      </c>
      <c r="F40" s="19">
        <v>41.308869999999999</v>
      </c>
      <c r="G40" s="19">
        <v>62.991129999999998</v>
      </c>
      <c r="H40" s="19">
        <v>626.5</v>
      </c>
      <c r="I40" s="19">
        <v>635.88252999999997</v>
      </c>
      <c r="J40" s="19">
        <v>635.88252999999997</v>
      </c>
      <c r="K40" s="19">
        <v>-9.3825299999999991</v>
      </c>
      <c r="L40" s="19">
        <v>216.6</v>
      </c>
      <c r="M40" s="19">
        <v>206.86389</v>
      </c>
      <c r="N40" s="19">
        <v>206.86389</v>
      </c>
      <c r="O40" s="19">
        <v>9.73611</v>
      </c>
      <c r="P40" s="19"/>
      <c r="Q40" s="19"/>
      <c r="R40" s="19"/>
      <c r="S40" s="19">
        <v>0</v>
      </c>
      <c r="T40" s="19"/>
      <c r="U40" s="19"/>
      <c r="V40" s="19"/>
      <c r="W40" s="19">
        <v>0</v>
      </c>
      <c r="X40" s="19">
        <v>23</v>
      </c>
      <c r="Y40" s="19">
        <v>17.44369</v>
      </c>
      <c r="Z40" s="19">
        <v>32.913609999999998</v>
      </c>
      <c r="AA40" s="19">
        <v>-9.9136100000000003</v>
      </c>
      <c r="AB40" s="19">
        <v>105.1</v>
      </c>
      <c r="AC40" s="19">
        <v>109.98820000000001</v>
      </c>
      <c r="AD40" s="19">
        <v>91.364000000000004</v>
      </c>
      <c r="AE40" s="19">
        <v>13.736000000000001</v>
      </c>
      <c r="AF40" s="19"/>
      <c r="AG40" s="19"/>
      <c r="AH40" s="19"/>
      <c r="AI40" s="19">
        <v>0</v>
      </c>
      <c r="AJ40" s="19"/>
      <c r="AK40" s="19"/>
      <c r="AL40" s="19"/>
      <c r="AM40" s="19">
        <v>0</v>
      </c>
      <c r="AN40" s="19">
        <v>187.2</v>
      </c>
      <c r="AO40" s="19">
        <v>196.22800000000001</v>
      </c>
      <c r="AP40" s="19">
        <v>196.22801999999999</v>
      </c>
      <c r="AQ40" s="19">
        <v>-9.0280199999999997</v>
      </c>
      <c r="AR40" s="19">
        <v>205.5</v>
      </c>
      <c r="AS40" s="19">
        <v>196.22800000000001</v>
      </c>
      <c r="AT40" s="19">
        <v>196.22801999999999</v>
      </c>
      <c r="AU40" s="19">
        <v>9.2719799999999992</v>
      </c>
      <c r="AV40" s="19">
        <v>209.7</v>
      </c>
      <c r="AW40" s="19">
        <v>196.22800000000001</v>
      </c>
      <c r="AX40" s="19">
        <v>196.22801999999999</v>
      </c>
      <c r="AY40" s="19">
        <v>13.47198</v>
      </c>
      <c r="AZ40" s="19">
        <v>286.7</v>
      </c>
      <c r="BA40" s="19">
        <v>295.22591</v>
      </c>
      <c r="BB40" s="19">
        <v>295.22593999999998</v>
      </c>
      <c r="BC40" s="19">
        <v>-8.5259400000000003</v>
      </c>
      <c r="BD40" s="19">
        <v>214.3</v>
      </c>
      <c r="BE40" s="19">
        <v>207.04163</v>
      </c>
      <c r="BF40" s="19">
        <v>207.04164</v>
      </c>
      <c r="BG40" s="19">
        <v>7.2583599999999997</v>
      </c>
      <c r="BH40" s="19">
        <v>110.8</v>
      </c>
      <c r="BI40" s="19">
        <v>103.83168999999999</v>
      </c>
      <c r="BJ40" s="19">
        <v>103.8317</v>
      </c>
      <c r="BK40" s="19">
        <v>6.9683000000000002</v>
      </c>
      <c r="BL40" s="19">
        <v>181.4</v>
      </c>
      <c r="BM40" s="19">
        <v>98.517669999999995</v>
      </c>
      <c r="BN40" s="19">
        <v>139.32990000000001</v>
      </c>
      <c r="BO40" s="19">
        <v>42.070099999999996</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113</v>
      </c>
      <c r="CK40" s="19">
        <v>117.29303</v>
      </c>
      <c r="CL40" s="19">
        <v>117.29303</v>
      </c>
      <c r="CM40" s="19">
        <v>-4.2930299999999999</v>
      </c>
      <c r="CN40" s="19">
        <v>7.5</v>
      </c>
      <c r="CO40" s="19"/>
      <c r="CP40" s="19"/>
      <c r="CQ40" s="19">
        <v>7.5</v>
      </c>
      <c r="CR40" s="19">
        <v>5.6</v>
      </c>
      <c r="CS40" s="19">
        <v>2.8177599999999998</v>
      </c>
      <c r="CT40" s="19">
        <v>2.8177599999999998</v>
      </c>
      <c r="CU40" s="19">
        <v>2.7822399999999998</v>
      </c>
      <c r="CV40" s="19"/>
      <c r="CW40" s="19"/>
      <c r="CX40" s="19"/>
      <c r="CY40" s="19">
        <v>0</v>
      </c>
      <c r="CZ40" s="19">
        <v>6.8</v>
      </c>
      <c r="DA40" s="19">
        <v>6.8787000000000003</v>
      </c>
      <c r="DB40" s="19">
        <v>6.8787000000000003</v>
      </c>
      <c r="DC40" s="19">
        <v>-7.8700000000000006E-2</v>
      </c>
      <c r="DD40" s="19">
        <v>13.1</v>
      </c>
      <c r="DE40" s="19">
        <v>14.919420000000001</v>
      </c>
      <c r="DF40" s="19">
        <v>14.919420000000001</v>
      </c>
      <c r="DG40" s="19">
        <v>-1.81942</v>
      </c>
      <c r="DH40" s="19">
        <v>85.5</v>
      </c>
      <c r="DI40" s="19">
        <v>81.70805</v>
      </c>
      <c r="DJ40" s="19">
        <v>81.708960000000005</v>
      </c>
      <c r="DK40" s="19">
        <v>3.7910400000000002</v>
      </c>
      <c r="DL40" s="19"/>
      <c r="DM40" s="19"/>
      <c r="DN40" s="19"/>
      <c r="DO40" s="19">
        <v>0</v>
      </c>
      <c r="DP40" s="19"/>
      <c r="DQ40" s="19"/>
      <c r="DR40" s="19"/>
      <c r="DS40" s="19">
        <v>0</v>
      </c>
      <c r="DT40" s="19"/>
      <c r="DU40" s="19"/>
      <c r="DV40" s="19"/>
      <c r="DW40" s="19">
        <v>0</v>
      </c>
      <c r="DX40" s="19">
        <v>5.3</v>
      </c>
      <c r="DY40" s="19">
        <v>5</v>
      </c>
      <c r="DZ40" s="19">
        <v>5</v>
      </c>
      <c r="EA40" s="19">
        <v>0.3</v>
      </c>
      <c r="EB40" s="19">
        <v>80.900000000000006</v>
      </c>
      <c r="EC40" s="19">
        <v>72.766249999999999</v>
      </c>
      <c r="ED40" s="19">
        <v>63.030059999999999</v>
      </c>
      <c r="EE40" s="19">
        <v>17.86994</v>
      </c>
      <c r="EF40" s="19">
        <v>67.900000000000006</v>
      </c>
      <c r="EG40" s="19">
        <v>102.8745</v>
      </c>
      <c r="EH40" s="19">
        <v>109.19905</v>
      </c>
      <c r="EI40" s="19">
        <v>-41.299050000000001</v>
      </c>
      <c r="EJ40" s="19"/>
      <c r="EK40" s="19"/>
      <c r="EL40" s="19"/>
      <c r="EM40" s="19">
        <v>0</v>
      </c>
      <c r="EN40" s="19"/>
      <c r="EO40" s="19"/>
      <c r="EP40" s="19"/>
      <c r="EQ40" s="19">
        <v>0</v>
      </c>
      <c r="ER40" s="19"/>
      <c r="ES40" s="19"/>
      <c r="ET40" s="19"/>
      <c r="EU40" s="19">
        <v>0</v>
      </c>
      <c r="EV40" s="19">
        <v>0</v>
      </c>
      <c r="EW40" s="19"/>
      <c r="EX40" s="19"/>
      <c r="EY40" s="19">
        <v>0</v>
      </c>
      <c r="EZ40" s="19">
        <v>0</v>
      </c>
      <c r="FA40" s="19"/>
      <c r="FB40" s="19"/>
      <c r="FC40" s="19">
        <v>0</v>
      </c>
      <c r="FD40" s="19">
        <v>42.3</v>
      </c>
      <c r="FE40" s="19">
        <v>25.99446</v>
      </c>
      <c r="FF40" s="19">
        <v>25.99446</v>
      </c>
      <c r="FG40" s="19">
        <v>16.305540000000001</v>
      </c>
      <c r="FH40" s="19">
        <v>50.8</v>
      </c>
      <c r="FI40" s="19">
        <v>67.010249999999999</v>
      </c>
      <c r="FJ40" s="19"/>
      <c r="FK40" s="19">
        <v>50.8</v>
      </c>
      <c r="FL40" s="19"/>
      <c r="FM40" s="19"/>
      <c r="FN40" s="19"/>
      <c r="FO40" s="19">
        <v>0</v>
      </c>
      <c r="FP40" s="19">
        <v>18.2</v>
      </c>
      <c r="FQ40" s="19">
        <v>17.386510000000001</v>
      </c>
      <c r="FR40" s="19">
        <v>16.68403</v>
      </c>
      <c r="FS40" s="19">
        <v>1.51597</v>
      </c>
      <c r="FT40" s="19">
        <v>10</v>
      </c>
      <c r="FU40" s="19">
        <v>9.5</v>
      </c>
      <c r="FV40" s="19">
        <v>9.5</v>
      </c>
      <c r="FW40" s="19">
        <v>0.5</v>
      </c>
      <c r="FX40" s="19">
        <v>62</v>
      </c>
      <c r="FY40" s="19">
        <v>64.093320000000006</v>
      </c>
      <c r="FZ40" s="19">
        <v>64.093320000000006</v>
      </c>
      <c r="GA40" s="19">
        <v>-2.0933199999999998</v>
      </c>
      <c r="GB40" s="19">
        <v>185.2</v>
      </c>
      <c r="GC40" s="19">
        <v>184.91497000000001</v>
      </c>
      <c r="GD40" s="19">
        <v>184.91498000000001</v>
      </c>
      <c r="GE40" s="19">
        <v>0.28502</v>
      </c>
      <c r="GF40" s="19">
        <v>185.7</v>
      </c>
      <c r="GG40" s="19">
        <v>184.91497000000001</v>
      </c>
      <c r="GH40" s="19">
        <v>184.91498000000001</v>
      </c>
      <c r="GI40" s="19">
        <v>0.78502000000000005</v>
      </c>
      <c r="GJ40" s="19">
        <v>184.4</v>
      </c>
      <c r="GK40" s="19">
        <v>185.47027</v>
      </c>
      <c r="GL40" s="19">
        <v>185.47028</v>
      </c>
      <c r="GM40" s="19">
        <v>-1.0702799999999999</v>
      </c>
      <c r="GN40" s="19">
        <v>87.4</v>
      </c>
      <c r="GO40" s="19">
        <v>84.729169999999996</v>
      </c>
      <c r="GP40" s="19">
        <v>88.410179999999997</v>
      </c>
      <c r="GQ40" s="19">
        <v>-1.0101800000000001</v>
      </c>
      <c r="GR40" s="19">
        <v>7.6</v>
      </c>
      <c r="GS40" s="19">
        <v>7.5072400000000004</v>
      </c>
      <c r="GT40" s="19">
        <v>7.5072400000000004</v>
      </c>
      <c r="GU40" s="19">
        <v>9.2759999999999995E-2</v>
      </c>
      <c r="GV40" s="19">
        <v>9.1</v>
      </c>
      <c r="GW40" s="19">
        <v>7.8757999999999999</v>
      </c>
      <c r="GX40" s="19">
        <v>7.8757999999999999</v>
      </c>
      <c r="GY40" s="19">
        <v>1.2242</v>
      </c>
      <c r="GZ40" s="19">
        <v>5.2</v>
      </c>
      <c r="HA40" s="19">
        <v>4.1240699999999997</v>
      </c>
      <c r="HB40" s="19">
        <v>21.9648</v>
      </c>
      <c r="HC40" s="19">
        <v>-16.764800000000001</v>
      </c>
      <c r="HD40" s="19">
        <v>22.6</v>
      </c>
      <c r="HE40" s="19">
        <v>21.751460000000002</v>
      </c>
      <c r="HF40" s="19">
        <v>21.751460000000002</v>
      </c>
      <c r="HG40" s="19">
        <v>0.84853999999999996</v>
      </c>
      <c r="HH40" s="19"/>
      <c r="HI40" s="19"/>
      <c r="HJ40" s="19"/>
      <c r="HK40" s="19">
        <v>0</v>
      </c>
      <c r="HL40" s="19">
        <v>24.5</v>
      </c>
      <c r="HM40" s="19">
        <v>26.262589999999999</v>
      </c>
      <c r="HN40" s="19">
        <v>26.262589999999999</v>
      </c>
      <c r="HO40" s="19">
        <v>-1.7625900000000001</v>
      </c>
      <c r="HP40" s="19">
        <v>80.7</v>
      </c>
      <c r="HQ40" s="19">
        <v>87.116889999999998</v>
      </c>
      <c r="HR40" s="19">
        <v>84.999989999999997</v>
      </c>
      <c r="HS40" s="19">
        <v>-4.2999900000000002</v>
      </c>
      <c r="HT40" s="19"/>
      <c r="HU40" s="19"/>
      <c r="HV40" s="19"/>
      <c r="HW40" s="19">
        <v>0</v>
      </c>
      <c r="HX40" s="19"/>
      <c r="HY40" s="19"/>
      <c r="HZ40" s="19"/>
      <c r="IA40" s="19">
        <v>0</v>
      </c>
      <c r="IB40" s="19">
        <v>77.2</v>
      </c>
      <c r="IC40" s="19">
        <v>73.147409999999994</v>
      </c>
      <c r="ID40" s="19">
        <v>75.145439999999994</v>
      </c>
      <c r="IE40" s="19">
        <v>2.0545599999999999</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107.2</v>
      </c>
      <c r="JE40" s="19">
        <v>84.600899999999996</v>
      </c>
      <c r="JF40" s="19">
        <v>82.607510000000005</v>
      </c>
      <c r="JG40" s="19">
        <v>24.592490000000002</v>
      </c>
      <c r="JH40" s="19">
        <v>176.9</v>
      </c>
      <c r="JI40" s="19">
        <v>185.35007999999999</v>
      </c>
      <c r="JJ40" s="19">
        <v>185.35008999999999</v>
      </c>
      <c r="JK40" s="19">
        <v>-8.4500899999999994</v>
      </c>
      <c r="JL40" s="19">
        <v>174.7</v>
      </c>
      <c r="JM40" s="19">
        <v>185.35007999999999</v>
      </c>
      <c r="JN40" s="19">
        <v>185.35008999999999</v>
      </c>
      <c r="JO40" s="19">
        <v>-10.650090000000001</v>
      </c>
      <c r="JP40" s="19">
        <v>210</v>
      </c>
      <c r="JQ40" s="19">
        <v>185.35007999999999</v>
      </c>
      <c r="JR40" s="19">
        <v>185.35008999999999</v>
      </c>
      <c r="JS40" s="19">
        <v>24.649909999999998</v>
      </c>
      <c r="JT40" s="19">
        <v>271.60000000000002</v>
      </c>
      <c r="JU40" s="19">
        <v>278.86002999999999</v>
      </c>
      <c r="JV40" s="19">
        <v>278.86005</v>
      </c>
      <c r="JW40" s="19">
        <v>-7.2600499999999997</v>
      </c>
      <c r="JX40" s="19">
        <v>40.4</v>
      </c>
      <c r="JY40" s="19">
        <v>73.590580000000003</v>
      </c>
      <c r="JZ40" s="19">
        <v>73.590999999999994</v>
      </c>
      <c r="KA40" s="19">
        <v>-33.191000000000003</v>
      </c>
      <c r="KB40" s="19">
        <v>27.4</v>
      </c>
      <c r="KC40" s="19">
        <v>36.905790000000003</v>
      </c>
      <c r="KD40" s="19">
        <v>36.905999999999999</v>
      </c>
      <c r="KE40" s="19">
        <v>-9.5060000000000002</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1</v>
      </c>
      <c r="LE40" s="19">
        <v>0.37169999999999997</v>
      </c>
      <c r="LF40" s="19">
        <v>0.37169999999999997</v>
      </c>
      <c r="LG40" s="19">
        <v>0.62829999999999997</v>
      </c>
      <c r="LH40" s="19">
        <v>75.099999999999994</v>
      </c>
      <c r="LI40" s="19">
        <v>158.46731</v>
      </c>
      <c r="LJ40" s="19">
        <v>129.00791000000001</v>
      </c>
      <c r="LK40" s="19">
        <v>-53.907910000000001</v>
      </c>
      <c r="LL40" s="19">
        <v>78.7</v>
      </c>
      <c r="LM40" s="19">
        <v>79.017719999999997</v>
      </c>
      <c r="LN40" s="19">
        <v>90.139510000000001</v>
      </c>
      <c r="LO40" s="19">
        <v>-11.43951</v>
      </c>
      <c r="LP40" s="19">
        <v>62.7</v>
      </c>
      <c r="LQ40" s="19">
        <v>67.133979999999994</v>
      </c>
      <c r="LR40" s="19">
        <v>67.133979999999994</v>
      </c>
      <c r="LS40" s="19">
        <v>-4.43398</v>
      </c>
      <c r="LT40" s="19">
        <v>66.8</v>
      </c>
      <c r="LU40" s="19">
        <v>66.878450000000001</v>
      </c>
      <c r="LV40" s="19">
        <v>70.596069999999997</v>
      </c>
      <c r="LW40" s="19">
        <v>-3.7960699999999998</v>
      </c>
      <c r="LX40" s="19">
        <v>28.4</v>
      </c>
      <c r="LY40" s="19">
        <v>27.677209999999999</v>
      </c>
      <c r="LZ40" s="19">
        <v>29.951460000000001</v>
      </c>
      <c r="MA40" s="19">
        <v>-1.5514600000000001</v>
      </c>
      <c r="MB40" s="19"/>
      <c r="MC40" s="19"/>
      <c r="MD40" s="19"/>
      <c r="ME40" s="19">
        <v>0</v>
      </c>
      <c r="MF40" s="19">
        <v>0</v>
      </c>
      <c r="MG40" s="19"/>
      <c r="MH40" s="19"/>
      <c r="MI40" s="19">
        <v>0</v>
      </c>
      <c r="MJ40" s="19"/>
      <c r="MK40" s="19"/>
      <c r="ML40" s="19"/>
      <c r="MM40" s="19">
        <v>0</v>
      </c>
      <c r="MN40" s="19">
        <v>144.6</v>
      </c>
      <c r="MO40" s="19">
        <v>151.08875</v>
      </c>
      <c r="MP40" s="19">
        <v>159.10807</v>
      </c>
      <c r="MQ40" s="19">
        <v>-14.50807</v>
      </c>
      <c r="MR40" s="19">
        <v>146.9</v>
      </c>
      <c r="MS40" s="19">
        <v>151.08875</v>
      </c>
      <c r="MT40" s="19">
        <v>159.10807</v>
      </c>
      <c r="MU40" s="19">
        <v>-12.208069999999999</v>
      </c>
      <c r="MV40" s="19">
        <v>149.30000000000001</v>
      </c>
      <c r="MW40" s="19">
        <v>151.54247000000001</v>
      </c>
      <c r="MX40" s="19">
        <v>159.58587</v>
      </c>
      <c r="MY40" s="19">
        <v>-10.285869999999999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217</v>
      </c>
      <c r="NU40" s="19">
        <v>206.29037</v>
      </c>
      <c r="NV40" s="19">
        <v>206.29038</v>
      </c>
      <c r="NW40" s="19">
        <v>10.709619999999999</v>
      </c>
      <c r="NX40" s="19">
        <v>104.2</v>
      </c>
      <c r="NY40" s="19">
        <v>103.45493</v>
      </c>
      <c r="NZ40" s="19">
        <v>103.45493</v>
      </c>
      <c r="OA40" s="19">
        <v>0.74507000000000001</v>
      </c>
      <c r="OB40" s="19">
        <v>0.6</v>
      </c>
      <c r="OC40" s="19">
        <v>0.56899999999999995</v>
      </c>
      <c r="OD40" s="19">
        <v>0.56899999999999995</v>
      </c>
      <c r="OE40" s="19">
        <v>3.1E-2</v>
      </c>
      <c r="OF40" s="19">
        <v>25.1</v>
      </c>
      <c r="OG40" s="19">
        <v>54.2</v>
      </c>
      <c r="OH40" s="19">
        <v>52.2</v>
      </c>
      <c r="OI40" s="19">
        <v>-27.1</v>
      </c>
      <c r="OJ40" s="19">
        <v>70.3</v>
      </c>
      <c r="OK40" s="19">
        <v>66.14</v>
      </c>
      <c r="OL40" s="19">
        <v>66.14</v>
      </c>
      <c r="OM40" s="19">
        <v>4.16</v>
      </c>
      <c r="ON40" s="19">
        <v>14</v>
      </c>
      <c r="OO40" s="19">
        <v>14.858000000000001</v>
      </c>
      <c r="OP40" s="19">
        <v>14.858000000000001</v>
      </c>
      <c r="OQ40" s="19">
        <v>-0.85799999999999998</v>
      </c>
      <c r="OR40" s="19">
        <v>0.1</v>
      </c>
      <c r="OS40" s="19">
        <v>0.1</v>
      </c>
      <c r="OT40" s="19">
        <v>0.1</v>
      </c>
      <c r="OU40" s="19">
        <v>0</v>
      </c>
      <c r="OV40" s="19">
        <v>4.5</v>
      </c>
      <c r="OW40" s="19">
        <v>4.2</v>
      </c>
      <c r="OX40" s="19">
        <v>4.2</v>
      </c>
      <c r="OY40" s="19">
        <v>0.3</v>
      </c>
      <c r="OZ40" s="19"/>
      <c r="PA40" s="19"/>
      <c r="PB40" s="19"/>
      <c r="PC40" s="19">
        <v>0</v>
      </c>
      <c r="PD40" s="19">
        <v>9.9</v>
      </c>
      <c r="PE40" s="19">
        <v>9.0000099999999996</v>
      </c>
      <c r="PF40" s="19">
        <v>9</v>
      </c>
      <c r="PG40" s="19">
        <v>0.9</v>
      </c>
      <c r="PH40" s="19">
        <v>1.9</v>
      </c>
      <c r="PI40" s="19">
        <v>1.8082499999999999</v>
      </c>
      <c r="PJ40" s="19">
        <v>2.8147700000000002</v>
      </c>
      <c r="PK40" s="19">
        <v>-0.91476999999999997</v>
      </c>
      <c r="PL40" s="19">
        <v>143.80000000000001</v>
      </c>
      <c r="PM40" s="19">
        <v>161</v>
      </c>
      <c r="PN40" s="19">
        <v>161</v>
      </c>
      <c r="PO40" s="19">
        <v>-17.2</v>
      </c>
      <c r="PP40" s="19">
        <v>0.3</v>
      </c>
      <c r="PQ40" s="19">
        <v>1</v>
      </c>
      <c r="PR40" s="19">
        <v>1</v>
      </c>
      <c r="PS40" s="19">
        <v>-0.7</v>
      </c>
      <c r="PT40" s="19">
        <v>1.4</v>
      </c>
      <c r="PU40" s="19">
        <v>1.4</v>
      </c>
      <c r="PV40" s="19">
        <v>1.4</v>
      </c>
      <c r="PW40" s="19">
        <v>0</v>
      </c>
      <c r="PX40" s="19">
        <v>4.0999999999999996</v>
      </c>
      <c r="PY40" s="19">
        <v>4</v>
      </c>
      <c r="PZ40" s="19">
        <v>4</v>
      </c>
      <c r="QA40" s="19">
        <v>0.1</v>
      </c>
      <c r="QB40" s="19">
        <v>20.399999999999999</v>
      </c>
      <c r="QC40" s="19">
        <v>19.417470000000002</v>
      </c>
      <c r="QD40" s="19">
        <v>19.417480000000001</v>
      </c>
      <c r="QE40" s="19">
        <v>0.98251999999999995</v>
      </c>
      <c r="QF40" s="19">
        <v>7.5</v>
      </c>
      <c r="QG40" s="19">
        <v>9</v>
      </c>
      <c r="QH40" s="19">
        <v>9</v>
      </c>
      <c r="QI40" s="19">
        <v>-1.5</v>
      </c>
      <c r="QJ40" s="19">
        <v>4</v>
      </c>
      <c r="QK40" s="19">
        <v>3.5</v>
      </c>
      <c r="QL40" s="19">
        <v>3.5</v>
      </c>
      <c r="QM40" s="19">
        <v>0.5</v>
      </c>
      <c r="QN40" s="19">
        <v>3.4</v>
      </c>
      <c r="QO40" s="19">
        <v>3.4</v>
      </c>
      <c r="QP40" s="19">
        <v>3.4</v>
      </c>
      <c r="QQ40" s="19">
        <v>0</v>
      </c>
      <c r="QR40" s="19">
        <v>17.5</v>
      </c>
      <c r="QS40" s="19">
        <v>17.475729999999999</v>
      </c>
      <c r="QT40" s="19">
        <v>17.475729999999999</v>
      </c>
      <c r="QU40" s="19">
        <v>2.427E-2</v>
      </c>
      <c r="QV40" s="19">
        <v>12.3</v>
      </c>
      <c r="QW40" s="19">
        <v>12.981999999999999</v>
      </c>
      <c r="QX40" s="19">
        <v>12.981999999999999</v>
      </c>
      <c r="QY40" s="19">
        <v>-0.68200000000000005</v>
      </c>
      <c r="QZ40" s="19">
        <v>14.9</v>
      </c>
      <c r="RA40" s="19">
        <v>16.786000000000001</v>
      </c>
      <c r="RB40" s="19">
        <v>16.786000000000001</v>
      </c>
      <c r="RC40" s="19">
        <v>-1.8859999999999999</v>
      </c>
      <c r="RD40" s="19">
        <v>3.7</v>
      </c>
      <c r="RE40" s="19">
        <v>12.3</v>
      </c>
      <c r="RF40" s="19">
        <v>9.1</v>
      </c>
      <c r="RG40" s="19">
        <v>-5.4</v>
      </c>
      <c r="RH40" s="19">
        <v>17.399999999999999</v>
      </c>
      <c r="RI40" s="19">
        <v>49.2</v>
      </c>
      <c r="RJ40" s="19">
        <v>32.106000000000002</v>
      </c>
      <c r="RK40" s="19">
        <v>-14.706</v>
      </c>
      <c r="RL40" s="19">
        <v>15.4</v>
      </c>
      <c r="RM40" s="19">
        <v>12.925000000000001</v>
      </c>
      <c r="RN40" s="19">
        <v>12.925000000000001</v>
      </c>
      <c r="RO40" s="19">
        <v>2.4750000000000001</v>
      </c>
      <c r="RP40" s="19">
        <v>2</v>
      </c>
      <c r="RQ40" s="19">
        <v>1.95</v>
      </c>
      <c r="RR40" s="19">
        <v>1.95</v>
      </c>
      <c r="RS40" s="19">
        <v>0.05</v>
      </c>
      <c r="RT40" s="19">
        <v>18.3</v>
      </c>
      <c r="RU40" s="19">
        <v>16.919560000000001</v>
      </c>
      <c r="RV40" s="19">
        <v>17.381720000000001</v>
      </c>
      <c r="RW40" s="19">
        <v>0.91827999999999999</v>
      </c>
      <c r="RX40" s="19">
        <v>1.6</v>
      </c>
      <c r="RY40" s="19">
        <v>1.08</v>
      </c>
      <c r="RZ40" s="19">
        <v>1.08</v>
      </c>
      <c r="SA40" s="19">
        <v>0.52</v>
      </c>
      <c r="SB40" s="19">
        <v>0.4</v>
      </c>
      <c r="SC40" s="19">
        <v>0.4</v>
      </c>
      <c r="SD40" s="19">
        <v>0.4</v>
      </c>
      <c r="SE40" s="19">
        <v>0</v>
      </c>
      <c r="SF40" s="19">
        <v>5.0999999999999996</v>
      </c>
      <c r="SG40" s="19">
        <v>3.5</v>
      </c>
      <c r="SH40" s="19">
        <v>3.5</v>
      </c>
      <c r="SI40" s="19">
        <v>1.6</v>
      </c>
      <c r="SJ40" s="19">
        <v>2.8</v>
      </c>
      <c r="SK40" s="19">
        <v>2.2999999999999998</v>
      </c>
      <c r="SL40" s="19">
        <v>2.2999999999999998</v>
      </c>
      <c r="SM40" s="19">
        <v>0.5</v>
      </c>
      <c r="SN40" s="19">
        <v>3.2</v>
      </c>
      <c r="SO40" s="19">
        <v>3</v>
      </c>
      <c r="SP40" s="19">
        <v>3</v>
      </c>
      <c r="SQ40" s="19">
        <v>0.2</v>
      </c>
      <c r="SR40" s="19">
        <v>4.2</v>
      </c>
      <c r="SS40" s="19">
        <v>4.5</v>
      </c>
      <c r="ST40" s="19">
        <v>4.5</v>
      </c>
      <c r="SU40" s="19">
        <v>-0.3</v>
      </c>
      <c r="SV40" s="19">
        <v>10</v>
      </c>
      <c r="SW40" s="19">
        <v>10</v>
      </c>
      <c r="SX40" s="19">
        <v>10</v>
      </c>
      <c r="SY40" s="19">
        <v>0</v>
      </c>
      <c r="SZ40" s="19">
        <v>30.3</v>
      </c>
      <c r="TA40" s="19">
        <v>28.9</v>
      </c>
      <c r="TB40" s="19">
        <v>28.963999999999999</v>
      </c>
      <c r="TC40" s="19">
        <v>1.3360000000000001</v>
      </c>
      <c r="TD40" s="19">
        <v>77.400000000000006</v>
      </c>
      <c r="TE40" s="19">
        <v>74.929000000000002</v>
      </c>
      <c r="TF40" s="19">
        <v>74.929000000000002</v>
      </c>
      <c r="TG40" s="19">
        <v>2.4710000000000001</v>
      </c>
      <c r="TH40" s="19">
        <v>30.8</v>
      </c>
      <c r="TI40" s="19">
        <v>27.077000000000002</v>
      </c>
      <c r="TJ40" s="19">
        <v>27.077000000000002</v>
      </c>
      <c r="TK40" s="19">
        <v>3.7229999999999999</v>
      </c>
      <c r="TL40" s="19">
        <v>20.8</v>
      </c>
      <c r="TM40" s="19">
        <v>35.4</v>
      </c>
      <c r="TN40" s="19">
        <v>42.005000000000003</v>
      </c>
      <c r="TO40" s="19">
        <v>-21.204999999999998</v>
      </c>
      <c r="TP40" s="19">
        <v>17.3</v>
      </c>
      <c r="TQ40" s="19">
        <v>52.5</v>
      </c>
      <c r="TR40" s="19">
        <v>56.02</v>
      </c>
      <c r="TS40" s="19">
        <v>-38.72</v>
      </c>
      <c r="TT40" s="19">
        <v>3</v>
      </c>
      <c r="TU40" s="19">
        <v>4.2</v>
      </c>
      <c r="TV40" s="19">
        <v>5.4489999999999998</v>
      </c>
      <c r="TW40" s="19">
        <v>-2.4489999999999998</v>
      </c>
      <c r="TX40" s="19">
        <v>3.1</v>
      </c>
      <c r="TY40" s="19">
        <v>3.7</v>
      </c>
      <c r="TZ40" s="19">
        <v>4.7880000000000003</v>
      </c>
      <c r="UA40" s="19">
        <v>-1.6879999999999999</v>
      </c>
      <c r="UB40" s="19">
        <v>10.5</v>
      </c>
      <c r="UC40" s="19">
        <v>10</v>
      </c>
      <c r="UD40" s="19">
        <v>6</v>
      </c>
      <c r="UE40" s="19">
        <v>4.5</v>
      </c>
      <c r="UF40" s="19">
        <v>6.1</v>
      </c>
      <c r="UG40" s="19">
        <v>2.5</v>
      </c>
      <c r="UH40" s="19">
        <v>2.5</v>
      </c>
      <c r="UI40" s="19">
        <v>3.6</v>
      </c>
      <c r="UJ40" s="19">
        <v>7.4</v>
      </c>
      <c r="UK40" s="19">
        <v>7.3</v>
      </c>
      <c r="UL40" s="19">
        <v>7.3</v>
      </c>
      <c r="UM40" s="19">
        <v>0.1</v>
      </c>
      <c r="UN40" s="19">
        <v>5</v>
      </c>
      <c r="UO40" s="19">
        <v>4</v>
      </c>
      <c r="UP40" s="19">
        <v>4</v>
      </c>
      <c r="UQ40" s="19">
        <v>1</v>
      </c>
      <c r="UR40" s="19">
        <v>5.6</v>
      </c>
      <c r="US40" s="19">
        <v>4</v>
      </c>
      <c r="UT40" s="19">
        <v>4</v>
      </c>
      <c r="UU40" s="19">
        <v>1.6</v>
      </c>
      <c r="UV40" s="19">
        <v>5</v>
      </c>
      <c r="UW40" s="19">
        <v>4.2</v>
      </c>
      <c r="UX40" s="19">
        <v>4.2</v>
      </c>
      <c r="UY40" s="19">
        <v>0.8</v>
      </c>
      <c r="UZ40" s="19">
        <v>10.7</v>
      </c>
      <c r="VA40" s="19">
        <v>13.647</v>
      </c>
      <c r="VB40" s="19">
        <v>13.647</v>
      </c>
      <c r="VC40" s="19">
        <v>-2.9470000000000001</v>
      </c>
      <c r="VD40" s="19">
        <v>221.4</v>
      </c>
      <c r="VE40" s="19">
        <v>162.6</v>
      </c>
      <c r="VF40" s="19">
        <v>196.113</v>
      </c>
      <c r="VG40" s="19">
        <v>25.286999999999999</v>
      </c>
      <c r="VH40" s="19">
        <v>7.1</v>
      </c>
      <c r="VI40" s="19">
        <v>10.9</v>
      </c>
      <c r="VJ40" s="19">
        <v>10.9</v>
      </c>
      <c r="VK40" s="19">
        <v>-3.8</v>
      </c>
      <c r="VL40" s="19">
        <v>124</v>
      </c>
      <c r="VM40" s="19">
        <v>123.38</v>
      </c>
      <c r="VN40" s="19">
        <v>123.38</v>
      </c>
      <c r="VO40" s="19">
        <v>0.62</v>
      </c>
      <c r="VP40" s="19">
        <v>0.6</v>
      </c>
      <c r="VQ40" s="19">
        <v>0.6</v>
      </c>
      <c r="VR40" s="19">
        <v>0.6</v>
      </c>
      <c r="VS40" s="19">
        <v>0</v>
      </c>
      <c r="VT40" s="19">
        <v>127</v>
      </c>
      <c r="VU40" s="19">
        <v>115.6</v>
      </c>
      <c r="VV40" s="19">
        <v>110</v>
      </c>
      <c r="VW40" s="19">
        <v>17</v>
      </c>
      <c r="VX40" s="19">
        <v>147.69999999999999</v>
      </c>
      <c r="VY40" s="19">
        <v>130.30000000000001</v>
      </c>
      <c r="VZ40" s="19">
        <v>121</v>
      </c>
      <c r="WA40" s="19">
        <v>26.7</v>
      </c>
      <c r="WB40" s="19">
        <v>90.4</v>
      </c>
      <c r="WC40" s="19">
        <v>92.191000000000003</v>
      </c>
      <c r="WD40" s="19">
        <v>92.191000000000003</v>
      </c>
      <c r="WE40" s="19">
        <v>-1.7909999999999999</v>
      </c>
      <c r="WF40" s="19">
        <v>2.1</v>
      </c>
      <c r="WG40" s="19">
        <v>3</v>
      </c>
      <c r="WH40" s="19">
        <v>3</v>
      </c>
      <c r="WI40" s="19">
        <v>-0.9</v>
      </c>
      <c r="WJ40" s="19">
        <v>2.4</v>
      </c>
      <c r="WK40" s="19">
        <v>2.4</v>
      </c>
      <c r="WL40" s="19">
        <v>2.4</v>
      </c>
      <c r="WM40" s="19">
        <v>0</v>
      </c>
      <c r="WN40" s="19">
        <v>2.2999999999999998</v>
      </c>
      <c r="WO40" s="19">
        <v>2.4</v>
      </c>
      <c r="WP40" s="19">
        <v>2.4</v>
      </c>
      <c r="WQ40" s="19">
        <v>-0.1</v>
      </c>
      <c r="WR40" s="19">
        <v>2</v>
      </c>
      <c r="WS40" s="19">
        <v>2.8</v>
      </c>
      <c r="WT40" s="19">
        <v>2.8</v>
      </c>
      <c r="WU40" s="19">
        <v>-0.8</v>
      </c>
      <c r="WV40" s="19">
        <v>7.7</v>
      </c>
      <c r="WW40" s="19">
        <v>7.3319999999999999</v>
      </c>
      <c r="WX40" s="19">
        <v>7.3319999999999999</v>
      </c>
      <c r="WY40" s="19">
        <v>0.36799999999999999</v>
      </c>
      <c r="WZ40" s="19">
        <v>7.4</v>
      </c>
      <c r="XA40" s="19">
        <v>7.6</v>
      </c>
      <c r="XB40" s="19">
        <v>7.6</v>
      </c>
      <c r="XC40" s="19">
        <v>-0.2</v>
      </c>
      <c r="XD40" s="19">
        <v>20</v>
      </c>
      <c r="XE40" s="19">
        <v>19.223299999999998</v>
      </c>
      <c r="XF40" s="19">
        <v>19.223299999999998</v>
      </c>
      <c r="XG40" s="19">
        <v>0.77669999999999995</v>
      </c>
      <c r="XH40" s="19">
        <v>9.4</v>
      </c>
      <c r="XI40" s="19">
        <v>10.8</v>
      </c>
      <c r="XJ40" s="19">
        <v>10.8</v>
      </c>
      <c r="XK40" s="19">
        <v>-1.4</v>
      </c>
      <c r="XL40" s="19">
        <v>28.57</v>
      </c>
      <c r="XM40" s="19">
        <v>28</v>
      </c>
      <c r="XN40" s="19">
        <v>28</v>
      </c>
      <c r="XO40" s="19">
        <v>0.56999999999999995</v>
      </c>
      <c r="XP40" s="19">
        <v>29.94</v>
      </c>
      <c r="XQ40" s="19">
        <v>28</v>
      </c>
      <c r="XR40" s="19">
        <v>28</v>
      </c>
      <c r="XS40" s="19">
        <v>1.94</v>
      </c>
      <c r="XT40" s="19">
        <v>15.5</v>
      </c>
      <c r="XU40" s="19">
        <v>14</v>
      </c>
      <c r="XV40" s="19">
        <v>14</v>
      </c>
      <c r="XW40" s="19">
        <v>1.5</v>
      </c>
      <c r="XX40" s="19">
        <v>19.3</v>
      </c>
      <c r="XY40" s="19">
        <v>19</v>
      </c>
      <c r="XZ40" s="19">
        <v>19</v>
      </c>
      <c r="YA40" s="19">
        <v>0.3</v>
      </c>
      <c r="YB40" s="19">
        <v>9.1</v>
      </c>
      <c r="YC40" s="19">
        <v>7.86</v>
      </c>
      <c r="YD40" s="19">
        <v>7.86</v>
      </c>
      <c r="YE40" s="19">
        <v>1.24</v>
      </c>
      <c r="YF40" s="19">
        <v>10.93</v>
      </c>
      <c r="YG40" s="19">
        <v>11</v>
      </c>
      <c r="YH40" s="19">
        <v>11</v>
      </c>
      <c r="YI40" s="19">
        <v>-7.0000000000000007E-2</v>
      </c>
    </row>
    <row r="41" spans="1:659" ht="24" customHeight="1" x14ac:dyDescent="0.25">
      <c r="A41" s="1"/>
      <c r="B41" s="13" t="s">
        <v>92</v>
      </c>
      <c r="C41" s="13" t="s">
        <v>907</v>
      </c>
      <c r="D41" s="14">
        <v>92.6</v>
      </c>
      <c r="E41" s="14">
        <v>87.966859999999997</v>
      </c>
      <c r="F41" s="14">
        <v>71.28716</v>
      </c>
      <c r="G41" s="14">
        <v>21.312840000000001</v>
      </c>
      <c r="H41" s="14">
        <v>622.9</v>
      </c>
      <c r="I41" s="14">
        <v>635.88252999999997</v>
      </c>
      <c r="J41" s="14">
        <v>635.88252999999997</v>
      </c>
      <c r="K41" s="14">
        <v>-12.982530000000001</v>
      </c>
      <c r="L41" s="14">
        <v>215.3</v>
      </c>
      <c r="M41" s="14">
        <v>206.86389</v>
      </c>
      <c r="N41" s="14">
        <v>206.86389</v>
      </c>
      <c r="O41" s="14">
        <v>8.4361099999999993</v>
      </c>
      <c r="P41" s="14"/>
      <c r="Q41" s="14"/>
      <c r="R41" s="14"/>
      <c r="S41" s="14">
        <v>0</v>
      </c>
      <c r="T41" s="14"/>
      <c r="U41" s="14"/>
      <c r="V41" s="14"/>
      <c r="W41" s="14">
        <v>0</v>
      </c>
      <c r="X41" s="14">
        <v>21.7</v>
      </c>
      <c r="Y41" s="14">
        <v>30.554860000000001</v>
      </c>
      <c r="Z41" s="14">
        <v>20.618559999999999</v>
      </c>
      <c r="AA41" s="14">
        <v>1.08144</v>
      </c>
      <c r="AB41" s="14">
        <v>110.9</v>
      </c>
      <c r="AC41" s="14">
        <v>109.98820000000001</v>
      </c>
      <c r="AD41" s="14">
        <v>91.364000000000004</v>
      </c>
      <c r="AE41" s="14">
        <v>19.536000000000001</v>
      </c>
      <c r="AF41" s="14"/>
      <c r="AG41" s="14"/>
      <c r="AH41" s="14"/>
      <c r="AI41" s="14">
        <v>0</v>
      </c>
      <c r="AJ41" s="14"/>
      <c r="AK41" s="14"/>
      <c r="AL41" s="14"/>
      <c r="AM41" s="14">
        <v>0</v>
      </c>
      <c r="AN41" s="14">
        <v>186.7</v>
      </c>
      <c r="AO41" s="14">
        <v>196.22800000000001</v>
      </c>
      <c r="AP41" s="14">
        <v>196.22801999999999</v>
      </c>
      <c r="AQ41" s="14">
        <v>-9.5280199999999997</v>
      </c>
      <c r="AR41" s="14">
        <v>206.8</v>
      </c>
      <c r="AS41" s="14">
        <v>196.22800000000001</v>
      </c>
      <c r="AT41" s="14">
        <v>196.22801999999999</v>
      </c>
      <c r="AU41" s="14">
        <v>10.57198</v>
      </c>
      <c r="AV41" s="14">
        <v>210.3</v>
      </c>
      <c r="AW41" s="14">
        <v>196.22800000000001</v>
      </c>
      <c r="AX41" s="14">
        <v>196.22801999999999</v>
      </c>
      <c r="AY41" s="14">
        <v>14.07198</v>
      </c>
      <c r="AZ41" s="14">
        <v>286</v>
      </c>
      <c r="BA41" s="14">
        <v>295.22591</v>
      </c>
      <c r="BB41" s="14">
        <v>295.22593999999998</v>
      </c>
      <c r="BC41" s="14">
        <v>-9.2259399999999996</v>
      </c>
      <c r="BD41" s="14">
        <v>214.4</v>
      </c>
      <c r="BE41" s="14">
        <v>207.04163</v>
      </c>
      <c r="BF41" s="14">
        <v>207.04164</v>
      </c>
      <c r="BG41" s="14">
        <v>7.3583600000000002</v>
      </c>
      <c r="BH41" s="14">
        <v>110.8</v>
      </c>
      <c r="BI41" s="14">
        <v>103.83168999999999</v>
      </c>
      <c r="BJ41" s="14">
        <v>103.8317</v>
      </c>
      <c r="BK41" s="14">
        <v>6.9683000000000002</v>
      </c>
      <c r="BL41" s="14">
        <v>182.4</v>
      </c>
      <c r="BM41" s="14">
        <v>246.98429999999999</v>
      </c>
      <c r="BN41" s="14">
        <v>113.82405</v>
      </c>
      <c r="BO41" s="14">
        <v>68.575950000000006</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114.6</v>
      </c>
      <c r="CK41" s="14">
        <v>117.29303</v>
      </c>
      <c r="CL41" s="14">
        <v>117.29303</v>
      </c>
      <c r="CM41" s="14">
        <v>-2.6930299999999998</v>
      </c>
      <c r="CN41" s="14">
        <v>7.4</v>
      </c>
      <c r="CO41" s="14"/>
      <c r="CP41" s="14"/>
      <c r="CQ41" s="14">
        <v>7.4</v>
      </c>
      <c r="CR41" s="14">
        <v>5.6</v>
      </c>
      <c r="CS41" s="14">
        <v>2.8177599999999998</v>
      </c>
      <c r="CT41" s="14">
        <v>2.8177599999999998</v>
      </c>
      <c r="CU41" s="14">
        <v>2.7822399999999998</v>
      </c>
      <c r="CV41" s="14"/>
      <c r="CW41" s="14"/>
      <c r="CX41" s="14"/>
      <c r="CY41" s="14">
        <v>0</v>
      </c>
      <c r="CZ41" s="14">
        <v>6.8</v>
      </c>
      <c r="DA41" s="14">
        <v>6.8787000000000003</v>
      </c>
      <c r="DB41" s="14">
        <v>6.8787000000000003</v>
      </c>
      <c r="DC41" s="14">
        <v>-7.8700000000000006E-2</v>
      </c>
      <c r="DD41" s="14">
        <v>13.1</v>
      </c>
      <c r="DE41" s="14">
        <v>14.919420000000001</v>
      </c>
      <c r="DF41" s="14">
        <v>14.919420000000001</v>
      </c>
      <c r="DG41" s="14">
        <v>-1.81942</v>
      </c>
      <c r="DH41" s="14">
        <v>85.1</v>
      </c>
      <c r="DI41" s="14">
        <v>81.709000000000003</v>
      </c>
      <c r="DJ41" s="14">
        <v>81.708960000000005</v>
      </c>
      <c r="DK41" s="14">
        <v>3.3910399999999998</v>
      </c>
      <c r="DL41" s="14"/>
      <c r="DM41" s="14"/>
      <c r="DN41" s="14"/>
      <c r="DO41" s="14">
        <v>0</v>
      </c>
      <c r="DP41" s="14"/>
      <c r="DQ41" s="14"/>
      <c r="DR41" s="14"/>
      <c r="DS41" s="14">
        <v>0</v>
      </c>
      <c r="DT41" s="14"/>
      <c r="DU41" s="14"/>
      <c r="DV41" s="14"/>
      <c r="DW41" s="14">
        <v>0</v>
      </c>
      <c r="DX41" s="14">
        <v>5.2</v>
      </c>
      <c r="DY41" s="14">
        <v>5</v>
      </c>
      <c r="DZ41" s="14">
        <v>5</v>
      </c>
      <c r="EA41" s="14">
        <v>0.2</v>
      </c>
      <c r="EB41" s="14">
        <v>78.900000000000006</v>
      </c>
      <c r="EC41" s="14">
        <v>72.770139999999998</v>
      </c>
      <c r="ED41" s="14">
        <v>68.810429999999997</v>
      </c>
      <c r="EE41" s="14">
        <v>10.08957</v>
      </c>
      <c r="EF41" s="14">
        <v>94.5</v>
      </c>
      <c r="EG41" s="14">
        <v>108.23445</v>
      </c>
      <c r="EH41" s="14">
        <v>72.718879999999999</v>
      </c>
      <c r="EI41" s="14">
        <v>21.781120000000001</v>
      </c>
      <c r="EJ41" s="14"/>
      <c r="EK41" s="14"/>
      <c r="EL41" s="14"/>
      <c r="EM41" s="14">
        <v>0</v>
      </c>
      <c r="EN41" s="14"/>
      <c r="EO41" s="14"/>
      <c r="EP41" s="14"/>
      <c r="EQ41" s="14">
        <v>0</v>
      </c>
      <c r="ER41" s="14"/>
      <c r="ES41" s="14"/>
      <c r="ET41" s="14"/>
      <c r="EU41" s="14">
        <v>0</v>
      </c>
      <c r="EV41" s="14">
        <v>0</v>
      </c>
      <c r="EW41" s="14"/>
      <c r="EX41" s="14"/>
      <c r="EY41" s="14">
        <v>0</v>
      </c>
      <c r="EZ41" s="14">
        <v>0</v>
      </c>
      <c r="FA41" s="14"/>
      <c r="FB41" s="14">
        <v>169.93177</v>
      </c>
      <c r="FC41" s="14">
        <v>-169.93177</v>
      </c>
      <c r="FD41" s="14">
        <v>42</v>
      </c>
      <c r="FE41" s="14">
        <v>25.99446</v>
      </c>
      <c r="FF41" s="14">
        <v>25.99446</v>
      </c>
      <c r="FG41" s="14">
        <v>16.00554</v>
      </c>
      <c r="FH41" s="14">
        <v>74.7</v>
      </c>
      <c r="FI41" s="14">
        <v>74.998059999999995</v>
      </c>
      <c r="FJ41" s="14">
        <v>52.57732</v>
      </c>
      <c r="FK41" s="14">
        <v>22.122679999999999</v>
      </c>
      <c r="FL41" s="14"/>
      <c r="FM41" s="14"/>
      <c r="FN41" s="14"/>
      <c r="FO41" s="14">
        <v>0</v>
      </c>
      <c r="FP41" s="14">
        <v>18.2</v>
      </c>
      <c r="FQ41" s="14">
        <v>17.386510000000001</v>
      </c>
      <c r="FR41" s="14">
        <v>16.68403</v>
      </c>
      <c r="FS41" s="14">
        <v>1.51597</v>
      </c>
      <c r="FT41" s="14">
        <v>10</v>
      </c>
      <c r="FU41" s="14">
        <v>9.5</v>
      </c>
      <c r="FV41" s="14">
        <v>9.5</v>
      </c>
      <c r="FW41" s="14">
        <v>0.5</v>
      </c>
      <c r="FX41" s="14">
        <v>61.4</v>
      </c>
      <c r="FY41" s="14">
        <v>64.093320000000006</v>
      </c>
      <c r="FZ41" s="14">
        <v>64.093320000000006</v>
      </c>
      <c r="GA41" s="14">
        <v>-2.6933199999999999</v>
      </c>
      <c r="GB41" s="14">
        <v>180.2</v>
      </c>
      <c r="GC41" s="14">
        <v>184.91497000000001</v>
      </c>
      <c r="GD41" s="14">
        <v>184.91498000000001</v>
      </c>
      <c r="GE41" s="14">
        <v>-4.7149799999999997</v>
      </c>
      <c r="GF41" s="14">
        <v>180.3</v>
      </c>
      <c r="GG41" s="14">
        <v>184.91497000000001</v>
      </c>
      <c r="GH41" s="14">
        <v>184.91498000000001</v>
      </c>
      <c r="GI41" s="14">
        <v>-4.6149800000000001</v>
      </c>
      <c r="GJ41" s="14">
        <v>184.7</v>
      </c>
      <c r="GK41" s="14">
        <v>185.47027</v>
      </c>
      <c r="GL41" s="14">
        <v>185.47028</v>
      </c>
      <c r="GM41" s="14">
        <v>-0.77027999999999996</v>
      </c>
      <c r="GN41" s="14">
        <v>107.5</v>
      </c>
      <c r="GO41" s="14">
        <v>84.729169999999996</v>
      </c>
      <c r="GP41" s="14">
        <v>72.995720000000006</v>
      </c>
      <c r="GQ41" s="14">
        <v>34.504280000000001</v>
      </c>
      <c r="GR41" s="14">
        <v>7.4</v>
      </c>
      <c r="GS41" s="14">
        <v>7.5072400000000004</v>
      </c>
      <c r="GT41" s="14">
        <v>7.5072400000000004</v>
      </c>
      <c r="GU41" s="14">
        <v>-0.10724</v>
      </c>
      <c r="GV41" s="14">
        <v>9</v>
      </c>
      <c r="GW41" s="14">
        <v>7.8757999999999999</v>
      </c>
      <c r="GX41" s="14">
        <v>7.8757999999999999</v>
      </c>
      <c r="GY41" s="14">
        <v>1.1242000000000001</v>
      </c>
      <c r="GZ41" s="14">
        <v>5</v>
      </c>
      <c r="HA41" s="14">
        <v>4.1359500000000002</v>
      </c>
      <c r="HB41" s="14">
        <v>4.12371</v>
      </c>
      <c r="HC41" s="14">
        <v>0.87629000000000001</v>
      </c>
      <c r="HD41" s="14">
        <v>22.2</v>
      </c>
      <c r="HE41" s="14">
        <v>21.751460000000002</v>
      </c>
      <c r="HF41" s="14">
        <v>21.751460000000002</v>
      </c>
      <c r="HG41" s="14">
        <v>0.44853999999999999</v>
      </c>
      <c r="HH41" s="14"/>
      <c r="HI41" s="14"/>
      <c r="HJ41" s="14"/>
      <c r="HK41" s="14">
        <v>0</v>
      </c>
      <c r="HL41" s="14">
        <v>23.4</v>
      </c>
      <c r="HM41" s="14">
        <v>26.262589999999999</v>
      </c>
      <c r="HN41" s="14">
        <v>26.262589999999999</v>
      </c>
      <c r="HO41" s="14">
        <v>-2.86259</v>
      </c>
      <c r="HP41" s="14">
        <v>83.6</v>
      </c>
      <c r="HQ41" s="14">
        <v>85</v>
      </c>
      <c r="HR41" s="14">
        <v>69.24691</v>
      </c>
      <c r="HS41" s="14">
        <v>14.35309</v>
      </c>
      <c r="HT41" s="14"/>
      <c r="HU41" s="14"/>
      <c r="HV41" s="14"/>
      <c r="HW41" s="14">
        <v>0</v>
      </c>
      <c r="HX41" s="14"/>
      <c r="HY41" s="14"/>
      <c r="HZ41" s="14"/>
      <c r="IA41" s="14">
        <v>0</v>
      </c>
      <c r="IB41" s="14">
        <v>75.8</v>
      </c>
      <c r="IC41" s="14">
        <v>36.448630000000001</v>
      </c>
      <c r="ID41" s="14">
        <v>64.502679999999998</v>
      </c>
      <c r="IE41" s="14">
        <v>11.297319999999999</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105.9</v>
      </c>
      <c r="JE41" s="14">
        <v>84.600899999999996</v>
      </c>
      <c r="JF41" s="14">
        <v>63.852200000000003</v>
      </c>
      <c r="JG41" s="14">
        <v>42.047800000000002</v>
      </c>
      <c r="JH41" s="14">
        <v>177.1</v>
      </c>
      <c r="JI41" s="14">
        <v>185.23670000000001</v>
      </c>
      <c r="JJ41" s="14">
        <v>185.23670999999999</v>
      </c>
      <c r="JK41" s="14">
        <v>-8.1367100000000008</v>
      </c>
      <c r="JL41" s="14">
        <v>174.9</v>
      </c>
      <c r="JM41" s="14">
        <v>185.23670000000001</v>
      </c>
      <c r="JN41" s="14">
        <v>185.23670999999999</v>
      </c>
      <c r="JO41" s="14">
        <v>-10.33671</v>
      </c>
      <c r="JP41" s="14">
        <v>209.7</v>
      </c>
      <c r="JQ41" s="14">
        <v>185.23670000000001</v>
      </c>
      <c r="JR41" s="14">
        <v>185.23670999999999</v>
      </c>
      <c r="JS41" s="14">
        <v>24.463290000000001</v>
      </c>
      <c r="JT41" s="14">
        <v>271.7</v>
      </c>
      <c r="JU41" s="14">
        <v>278.68945000000002</v>
      </c>
      <c r="JV41" s="14">
        <v>278.68946999999997</v>
      </c>
      <c r="JW41" s="14">
        <v>-6.9894699999999998</v>
      </c>
      <c r="JX41" s="14">
        <v>39.9</v>
      </c>
      <c r="JY41" s="14">
        <v>73.59084</v>
      </c>
      <c r="JZ41" s="14">
        <v>73.590999999999994</v>
      </c>
      <c r="KA41" s="14">
        <v>-33.691000000000003</v>
      </c>
      <c r="KB41" s="14">
        <v>27.4</v>
      </c>
      <c r="KC41" s="14">
        <v>36.905920000000002</v>
      </c>
      <c r="KD41" s="14">
        <v>36.905999999999999</v>
      </c>
      <c r="KE41" s="14">
        <v>-9.5060000000000002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0.9</v>
      </c>
      <c r="LE41" s="14">
        <v>0.37169999999999997</v>
      </c>
      <c r="LF41" s="14">
        <v>0.37169999999999997</v>
      </c>
      <c r="LG41" s="14">
        <v>0.52829999999999999</v>
      </c>
      <c r="LH41" s="14">
        <v>73.099999999999994</v>
      </c>
      <c r="LI41" s="14">
        <v>73.263419999999996</v>
      </c>
      <c r="LJ41" s="14">
        <v>133.80741</v>
      </c>
      <c r="LK41" s="14">
        <v>-60.707410000000003</v>
      </c>
      <c r="LL41" s="14">
        <v>94</v>
      </c>
      <c r="LM41" s="14">
        <v>92.444479999999999</v>
      </c>
      <c r="LN41" s="14">
        <v>67.088970000000003</v>
      </c>
      <c r="LO41" s="14">
        <v>26.91103</v>
      </c>
      <c r="LP41" s="14">
        <v>61.4</v>
      </c>
      <c r="LQ41" s="14">
        <v>67.133979999999994</v>
      </c>
      <c r="LR41" s="14">
        <v>67.133979999999994</v>
      </c>
      <c r="LS41" s="14">
        <v>-5.7339799999999999</v>
      </c>
      <c r="LT41" s="14">
        <v>66.7</v>
      </c>
      <c r="LU41" s="14">
        <v>72.373819999999995</v>
      </c>
      <c r="LV41" s="14">
        <v>64.258880000000005</v>
      </c>
      <c r="LW41" s="14">
        <v>2.4411200000000002</v>
      </c>
      <c r="LX41" s="14">
        <v>27.8</v>
      </c>
      <c r="LY41" s="14">
        <v>29.951429999999998</v>
      </c>
      <c r="LZ41" s="14">
        <v>29.951460000000001</v>
      </c>
      <c r="MA41" s="14">
        <v>-2.1514600000000002</v>
      </c>
      <c r="MB41" s="14"/>
      <c r="MC41" s="14"/>
      <c r="MD41" s="14"/>
      <c r="ME41" s="14">
        <v>0</v>
      </c>
      <c r="MF41" s="14">
        <v>0</v>
      </c>
      <c r="MG41" s="14">
        <v>40</v>
      </c>
      <c r="MH41" s="14">
        <v>40</v>
      </c>
      <c r="MI41" s="14">
        <v>-40</v>
      </c>
      <c r="MJ41" s="14"/>
      <c r="MK41" s="14"/>
      <c r="ML41" s="14"/>
      <c r="MM41" s="14">
        <v>0</v>
      </c>
      <c r="MN41" s="14">
        <v>145.19999999999999</v>
      </c>
      <c r="MO41" s="14">
        <v>151.08875</v>
      </c>
      <c r="MP41" s="14">
        <v>159.10807</v>
      </c>
      <c r="MQ41" s="14">
        <v>-13.90807</v>
      </c>
      <c r="MR41" s="14">
        <v>147.69999999999999</v>
      </c>
      <c r="MS41" s="14">
        <v>151.08875</v>
      </c>
      <c r="MT41" s="14">
        <v>159.10807</v>
      </c>
      <c r="MU41" s="14">
        <v>-11.40807</v>
      </c>
      <c r="MV41" s="14">
        <v>149.80000000000001</v>
      </c>
      <c r="MW41" s="14">
        <v>151.54247000000001</v>
      </c>
      <c r="MX41" s="14">
        <v>159.58587</v>
      </c>
      <c r="MY41" s="14">
        <v>-9.7858699999999992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217.3</v>
      </c>
      <c r="NU41" s="14">
        <v>206.29037</v>
      </c>
      <c r="NV41" s="14">
        <v>206.29038</v>
      </c>
      <c r="NW41" s="14">
        <v>11.00962</v>
      </c>
      <c r="NX41" s="14">
        <v>104.3</v>
      </c>
      <c r="NY41" s="14">
        <v>103.45493</v>
      </c>
      <c r="NZ41" s="14">
        <v>103.45493</v>
      </c>
      <c r="OA41" s="14">
        <v>0.84506999999999999</v>
      </c>
      <c r="OB41" s="14">
        <v>0.5</v>
      </c>
      <c r="OC41" s="14">
        <v>0.48899999999999999</v>
      </c>
      <c r="OD41" s="14">
        <v>0.48899999999999999</v>
      </c>
      <c r="OE41" s="14">
        <v>1.0999999999999999E-2</v>
      </c>
      <c r="OF41" s="14">
        <v>22.3</v>
      </c>
      <c r="OG41" s="14">
        <v>57.7</v>
      </c>
      <c r="OH41" s="14">
        <v>52.65</v>
      </c>
      <c r="OI41" s="14">
        <v>-30.35</v>
      </c>
      <c r="OJ41" s="14">
        <v>40.6</v>
      </c>
      <c r="OK41" s="14">
        <v>37.231000000000002</v>
      </c>
      <c r="OL41" s="14">
        <v>37.231000000000002</v>
      </c>
      <c r="OM41" s="14">
        <v>3.3690000000000002</v>
      </c>
      <c r="ON41" s="14">
        <v>13.5</v>
      </c>
      <c r="OO41" s="14">
        <v>14.569000000000001</v>
      </c>
      <c r="OP41" s="14">
        <v>14.569000000000001</v>
      </c>
      <c r="OQ41" s="14">
        <v>-1.069</v>
      </c>
      <c r="OR41" s="14">
        <v>0.1</v>
      </c>
      <c r="OS41" s="14">
        <v>0.1</v>
      </c>
      <c r="OT41" s="14">
        <v>0.1</v>
      </c>
      <c r="OU41" s="14">
        <v>0</v>
      </c>
      <c r="OV41" s="14">
        <v>4.7</v>
      </c>
      <c r="OW41" s="14">
        <v>4.2</v>
      </c>
      <c r="OX41" s="14">
        <v>4.2</v>
      </c>
      <c r="OY41" s="14">
        <v>0.5</v>
      </c>
      <c r="OZ41" s="14"/>
      <c r="PA41" s="14"/>
      <c r="PB41" s="14"/>
      <c r="PC41" s="14">
        <v>0</v>
      </c>
      <c r="PD41" s="14">
        <v>9.9</v>
      </c>
      <c r="PE41" s="14">
        <v>9.0000099999999996</v>
      </c>
      <c r="PF41" s="14">
        <v>9</v>
      </c>
      <c r="PG41" s="14">
        <v>0.9</v>
      </c>
      <c r="PH41" s="14">
        <v>2</v>
      </c>
      <c r="PI41" s="14">
        <v>2.6613000000000002</v>
      </c>
      <c r="PJ41" s="14">
        <v>2.0148199999999998</v>
      </c>
      <c r="PK41" s="14">
        <v>-1.482E-2</v>
      </c>
      <c r="PL41" s="14">
        <v>93.1</v>
      </c>
      <c r="PM41" s="14">
        <v>131</v>
      </c>
      <c r="PN41" s="14">
        <v>131</v>
      </c>
      <c r="PO41" s="14">
        <v>-37.9</v>
      </c>
      <c r="PP41" s="14">
        <v>0.3</v>
      </c>
      <c r="PQ41" s="14">
        <v>1</v>
      </c>
      <c r="PR41" s="14">
        <v>1</v>
      </c>
      <c r="PS41" s="14">
        <v>-0.7</v>
      </c>
      <c r="PT41" s="14">
        <v>1.4</v>
      </c>
      <c r="PU41" s="14">
        <v>1.4</v>
      </c>
      <c r="PV41" s="14">
        <v>1.4</v>
      </c>
      <c r="PW41" s="14">
        <v>0</v>
      </c>
      <c r="PX41" s="14">
        <v>4</v>
      </c>
      <c r="PY41" s="14">
        <v>4</v>
      </c>
      <c r="PZ41" s="14">
        <v>4</v>
      </c>
      <c r="QA41" s="14">
        <v>0</v>
      </c>
      <c r="QB41" s="14">
        <v>19.8</v>
      </c>
      <c r="QC41" s="14">
        <v>19.417470000000002</v>
      </c>
      <c r="QD41" s="14">
        <v>19.417480000000001</v>
      </c>
      <c r="QE41" s="14">
        <v>0.38252000000000003</v>
      </c>
      <c r="QF41" s="14">
        <v>7.6</v>
      </c>
      <c r="QG41" s="14">
        <v>9</v>
      </c>
      <c r="QH41" s="14">
        <v>9</v>
      </c>
      <c r="QI41" s="14">
        <v>-1.4</v>
      </c>
      <c r="QJ41" s="14">
        <v>4</v>
      </c>
      <c r="QK41" s="14">
        <v>3.5</v>
      </c>
      <c r="QL41" s="14">
        <v>3.5</v>
      </c>
      <c r="QM41" s="14">
        <v>0.5</v>
      </c>
      <c r="QN41" s="14">
        <v>3.4</v>
      </c>
      <c r="QO41" s="14">
        <v>3.4</v>
      </c>
      <c r="QP41" s="14">
        <v>3.4</v>
      </c>
      <c r="QQ41" s="14">
        <v>0</v>
      </c>
      <c r="QR41" s="14">
        <v>17.5</v>
      </c>
      <c r="QS41" s="14">
        <v>17.475729999999999</v>
      </c>
      <c r="QT41" s="14">
        <v>17.475729999999999</v>
      </c>
      <c r="QU41" s="14">
        <v>2.427E-2</v>
      </c>
      <c r="QV41" s="14">
        <v>8.1</v>
      </c>
      <c r="QW41" s="14">
        <v>7.7080000000000002</v>
      </c>
      <c r="QX41" s="14">
        <v>7.7080000000000002</v>
      </c>
      <c r="QY41" s="14">
        <v>0.39200000000000002</v>
      </c>
      <c r="QZ41" s="14">
        <v>9.6999999999999993</v>
      </c>
      <c r="RA41" s="14">
        <v>14.159000000000001</v>
      </c>
      <c r="RB41" s="14">
        <v>14.159000000000001</v>
      </c>
      <c r="RC41" s="14">
        <v>-4.4589999999999996</v>
      </c>
      <c r="RD41" s="14">
        <v>7.3</v>
      </c>
      <c r="RE41" s="14">
        <v>13</v>
      </c>
      <c r="RF41" s="14">
        <v>9.5370000000000008</v>
      </c>
      <c r="RG41" s="14">
        <v>-2.2370000000000001</v>
      </c>
      <c r="RH41" s="14">
        <v>23.8</v>
      </c>
      <c r="RI41" s="14">
        <v>51</v>
      </c>
      <c r="RJ41" s="14">
        <v>34.195</v>
      </c>
      <c r="RK41" s="14">
        <v>-10.395</v>
      </c>
      <c r="RL41" s="14">
        <v>9.6</v>
      </c>
      <c r="RM41" s="14">
        <v>3.3610000000000002</v>
      </c>
      <c r="RN41" s="14">
        <v>3.3610000000000002</v>
      </c>
      <c r="RO41" s="14">
        <v>6.2389999999999999</v>
      </c>
      <c r="RP41" s="14">
        <v>2</v>
      </c>
      <c r="RQ41" s="14">
        <v>1.95</v>
      </c>
      <c r="RR41" s="14">
        <v>1.95</v>
      </c>
      <c r="RS41" s="14">
        <v>0.05</v>
      </c>
      <c r="RT41" s="14">
        <v>18.3</v>
      </c>
      <c r="RU41" s="14">
        <v>8.4308499999999995</v>
      </c>
      <c r="RV41" s="14">
        <v>14.919969999999999</v>
      </c>
      <c r="RW41" s="14">
        <v>3.3800300000000001</v>
      </c>
      <c r="RX41" s="14">
        <v>1.7</v>
      </c>
      <c r="RY41" s="14">
        <v>1.1599999999999999</v>
      </c>
      <c r="RZ41" s="14">
        <v>1.1599999999999999</v>
      </c>
      <c r="SA41" s="14">
        <v>0.54</v>
      </c>
      <c r="SB41" s="14">
        <v>0.4</v>
      </c>
      <c r="SC41" s="14">
        <v>0.4</v>
      </c>
      <c r="SD41" s="14">
        <v>0.4</v>
      </c>
      <c r="SE41" s="14">
        <v>0</v>
      </c>
      <c r="SF41" s="14">
        <v>5.9</v>
      </c>
      <c r="SG41" s="14">
        <v>3.5</v>
      </c>
      <c r="SH41" s="14">
        <v>3.5</v>
      </c>
      <c r="SI41" s="14">
        <v>2.4</v>
      </c>
      <c r="SJ41" s="14">
        <v>2.8</v>
      </c>
      <c r="SK41" s="14">
        <v>2.2999999999999998</v>
      </c>
      <c r="SL41" s="14">
        <v>2.2999999999999998</v>
      </c>
      <c r="SM41" s="14">
        <v>0.5</v>
      </c>
      <c r="SN41" s="14">
        <v>3</v>
      </c>
      <c r="SO41" s="14">
        <v>3</v>
      </c>
      <c r="SP41" s="14">
        <v>3</v>
      </c>
      <c r="SQ41" s="14">
        <v>0</v>
      </c>
      <c r="SR41" s="14">
        <v>4.5999999999999996</v>
      </c>
      <c r="SS41" s="14">
        <v>4.5</v>
      </c>
      <c r="ST41" s="14">
        <v>4.5</v>
      </c>
      <c r="SU41" s="14">
        <v>0.1</v>
      </c>
      <c r="SV41" s="14">
        <v>10</v>
      </c>
      <c r="SW41" s="14">
        <v>10</v>
      </c>
      <c r="SX41" s="14">
        <v>10</v>
      </c>
      <c r="SY41" s="14">
        <v>0</v>
      </c>
      <c r="SZ41" s="14">
        <v>30.3</v>
      </c>
      <c r="TA41" s="14">
        <v>28.7</v>
      </c>
      <c r="TB41" s="14">
        <v>28.998000000000001</v>
      </c>
      <c r="TC41" s="14">
        <v>1.302</v>
      </c>
      <c r="TD41" s="14">
        <v>78.2</v>
      </c>
      <c r="TE41" s="14">
        <v>75.367000000000004</v>
      </c>
      <c r="TF41" s="14">
        <v>75.367000000000004</v>
      </c>
      <c r="TG41" s="14">
        <v>2.8330000000000002</v>
      </c>
      <c r="TH41" s="14">
        <v>5.2</v>
      </c>
      <c r="TI41" s="14">
        <v>14.795</v>
      </c>
      <c r="TJ41" s="14">
        <v>14.795</v>
      </c>
      <c r="TK41" s="14">
        <v>-9.5950000000000006</v>
      </c>
      <c r="TL41" s="14">
        <v>18</v>
      </c>
      <c r="TM41" s="14">
        <v>33.6</v>
      </c>
      <c r="TN41" s="14">
        <v>42.048999999999999</v>
      </c>
      <c r="TO41" s="14">
        <v>-24.048999999999999</v>
      </c>
      <c r="TP41" s="14">
        <v>15.4</v>
      </c>
      <c r="TQ41" s="14">
        <v>52.4</v>
      </c>
      <c r="TR41" s="14">
        <v>59.655000000000001</v>
      </c>
      <c r="TS41" s="14">
        <v>-44.255000000000003</v>
      </c>
      <c r="TT41" s="14">
        <v>2.2999999999999998</v>
      </c>
      <c r="TU41" s="14">
        <v>4</v>
      </c>
      <c r="TV41" s="14">
        <v>5.3760000000000003</v>
      </c>
      <c r="TW41" s="14">
        <v>-3.0760000000000001</v>
      </c>
      <c r="TX41" s="14">
        <v>1.6</v>
      </c>
      <c r="TY41" s="14">
        <v>3.4</v>
      </c>
      <c r="TZ41" s="14">
        <v>4.7569999999999997</v>
      </c>
      <c r="UA41" s="14">
        <v>-3.157</v>
      </c>
      <c r="UB41" s="14">
        <v>10.5</v>
      </c>
      <c r="UC41" s="14">
        <v>10</v>
      </c>
      <c r="UD41" s="14">
        <v>6</v>
      </c>
      <c r="UE41" s="14">
        <v>4.5</v>
      </c>
      <c r="UF41" s="14">
        <v>5.9</v>
      </c>
      <c r="UG41" s="14">
        <v>2.5</v>
      </c>
      <c r="UH41" s="14">
        <v>2.5</v>
      </c>
      <c r="UI41" s="14">
        <v>3.4</v>
      </c>
      <c r="UJ41" s="14">
        <v>7.4</v>
      </c>
      <c r="UK41" s="14">
        <v>7.3</v>
      </c>
      <c r="UL41" s="14">
        <v>7.3</v>
      </c>
      <c r="UM41" s="14">
        <v>0.1</v>
      </c>
      <c r="UN41" s="14">
        <v>5.4</v>
      </c>
      <c r="UO41" s="14">
        <v>4</v>
      </c>
      <c r="UP41" s="14">
        <v>4</v>
      </c>
      <c r="UQ41" s="14">
        <v>1.4</v>
      </c>
      <c r="UR41" s="14">
        <v>5.8</v>
      </c>
      <c r="US41" s="14">
        <v>4</v>
      </c>
      <c r="UT41" s="14">
        <v>4</v>
      </c>
      <c r="UU41" s="14">
        <v>1.8</v>
      </c>
      <c r="UV41" s="14">
        <v>5.2</v>
      </c>
      <c r="UW41" s="14">
        <v>4.2</v>
      </c>
      <c r="UX41" s="14">
        <v>4.2</v>
      </c>
      <c r="UY41" s="14">
        <v>1</v>
      </c>
      <c r="UZ41" s="14">
        <v>12.8</v>
      </c>
      <c r="VA41" s="14">
        <v>13.391</v>
      </c>
      <c r="VB41" s="14">
        <v>13.391</v>
      </c>
      <c r="VC41" s="14">
        <v>-0.59099999999999997</v>
      </c>
      <c r="VD41" s="14">
        <v>153.30000000000001</v>
      </c>
      <c r="VE41" s="14">
        <v>74.599999999999994</v>
      </c>
      <c r="VF41" s="14">
        <v>119.03400000000001</v>
      </c>
      <c r="VG41" s="14">
        <v>34.265999999999998</v>
      </c>
      <c r="VH41" s="14">
        <v>4.4000000000000004</v>
      </c>
      <c r="VI41" s="14">
        <v>9.7680000000000007</v>
      </c>
      <c r="VJ41" s="14">
        <v>9.7680000000000007</v>
      </c>
      <c r="VK41" s="14">
        <v>-5.3680000000000003</v>
      </c>
      <c r="VL41" s="14">
        <v>80</v>
      </c>
      <c r="VM41" s="14">
        <v>72.564999999999998</v>
      </c>
      <c r="VN41" s="14">
        <v>72.564999999999998</v>
      </c>
      <c r="VO41" s="14">
        <v>7.4349999999999996</v>
      </c>
      <c r="VP41" s="14">
        <v>0.6</v>
      </c>
      <c r="VQ41" s="14">
        <v>0.6</v>
      </c>
      <c r="VR41" s="14">
        <v>0.6</v>
      </c>
      <c r="VS41" s="14">
        <v>0</v>
      </c>
      <c r="VT41" s="14">
        <v>127.5</v>
      </c>
      <c r="VU41" s="14">
        <v>115.7</v>
      </c>
      <c r="VV41" s="14">
        <v>114</v>
      </c>
      <c r="VW41" s="14">
        <v>13.5</v>
      </c>
      <c r="VX41" s="14">
        <v>142</v>
      </c>
      <c r="VY41" s="14">
        <v>126.7</v>
      </c>
      <c r="VZ41" s="14">
        <v>123</v>
      </c>
      <c r="WA41" s="14">
        <v>19</v>
      </c>
      <c r="WB41" s="14">
        <v>71</v>
      </c>
      <c r="WC41" s="14">
        <v>65.131</v>
      </c>
      <c r="WD41" s="14">
        <v>65.131</v>
      </c>
      <c r="WE41" s="14">
        <v>5.8689999999999998</v>
      </c>
      <c r="WF41" s="14">
        <v>2.1</v>
      </c>
      <c r="WG41" s="14">
        <v>3</v>
      </c>
      <c r="WH41" s="14">
        <v>3</v>
      </c>
      <c r="WI41" s="14">
        <v>-0.9</v>
      </c>
      <c r="WJ41" s="14">
        <v>2.4</v>
      </c>
      <c r="WK41" s="14">
        <v>2.4</v>
      </c>
      <c r="WL41" s="14">
        <v>2.4</v>
      </c>
      <c r="WM41" s="14">
        <v>0</v>
      </c>
      <c r="WN41" s="14">
        <v>2.2999999999999998</v>
      </c>
      <c r="WO41" s="14">
        <v>2.4</v>
      </c>
      <c r="WP41" s="14">
        <v>2.4</v>
      </c>
      <c r="WQ41" s="14">
        <v>-0.1</v>
      </c>
      <c r="WR41" s="14">
        <v>2</v>
      </c>
      <c r="WS41" s="14">
        <v>2.8</v>
      </c>
      <c r="WT41" s="14">
        <v>2.8</v>
      </c>
      <c r="WU41" s="14">
        <v>-0.8</v>
      </c>
      <c r="WV41" s="14">
        <v>5</v>
      </c>
      <c r="WW41" s="14">
        <v>5.2290000000000001</v>
      </c>
      <c r="WX41" s="14">
        <v>5.2290000000000001</v>
      </c>
      <c r="WY41" s="14">
        <v>-0.22900000000000001</v>
      </c>
      <c r="WZ41" s="14">
        <v>7.4</v>
      </c>
      <c r="XA41" s="14">
        <v>7.6</v>
      </c>
      <c r="XB41" s="14">
        <v>7.6</v>
      </c>
      <c r="XC41" s="14">
        <v>-0.2</v>
      </c>
      <c r="XD41" s="14">
        <v>20</v>
      </c>
      <c r="XE41" s="14">
        <v>19.223299999999998</v>
      </c>
      <c r="XF41" s="14">
        <v>19.223299999999998</v>
      </c>
      <c r="XG41" s="14">
        <v>0.77669999999999995</v>
      </c>
      <c r="XH41" s="14">
        <v>8.8000000000000007</v>
      </c>
      <c r="XI41" s="14">
        <v>10.8</v>
      </c>
      <c r="XJ41" s="14">
        <v>10.8</v>
      </c>
      <c r="XK41" s="14">
        <v>-2</v>
      </c>
      <c r="XL41" s="14">
        <v>28.64</v>
      </c>
      <c r="XM41" s="14">
        <v>28</v>
      </c>
      <c r="XN41" s="14">
        <v>28</v>
      </c>
      <c r="XO41" s="14">
        <v>0.64</v>
      </c>
      <c r="XP41" s="14">
        <v>29.84</v>
      </c>
      <c r="XQ41" s="14">
        <v>28</v>
      </c>
      <c r="XR41" s="14">
        <v>28</v>
      </c>
      <c r="XS41" s="14">
        <v>1.84</v>
      </c>
      <c r="XT41" s="14">
        <v>15.8</v>
      </c>
      <c r="XU41" s="14">
        <v>14</v>
      </c>
      <c r="XV41" s="14">
        <v>14</v>
      </c>
      <c r="XW41" s="14">
        <v>1.8</v>
      </c>
      <c r="XX41" s="14">
        <v>19.399999999999999</v>
      </c>
      <c r="XY41" s="14">
        <v>19</v>
      </c>
      <c r="XZ41" s="14">
        <v>19</v>
      </c>
      <c r="YA41" s="14">
        <v>0.4</v>
      </c>
      <c r="YB41" s="14">
        <v>8.8000000000000007</v>
      </c>
      <c r="YC41" s="14">
        <v>7.86</v>
      </c>
      <c r="YD41" s="14">
        <v>7.86</v>
      </c>
      <c r="YE41" s="14">
        <v>0.94</v>
      </c>
      <c r="YF41" s="14">
        <v>10.92</v>
      </c>
      <c r="YG41" s="14">
        <v>11</v>
      </c>
      <c r="YH41" s="14">
        <v>11</v>
      </c>
      <c r="YI41" s="14">
        <v>-0.08</v>
      </c>
    </row>
    <row r="42" spans="1:659" ht="24" customHeight="1" x14ac:dyDescent="0.25">
      <c r="A42" s="1"/>
      <c r="B42" s="16" t="s">
        <v>92</v>
      </c>
      <c r="C42" s="16" t="s">
        <v>908</v>
      </c>
      <c r="D42" s="17">
        <v>99.6</v>
      </c>
      <c r="E42" s="17">
        <v>127.03198999999999</v>
      </c>
      <c r="F42" s="17">
        <v>103.99276999999999</v>
      </c>
      <c r="G42" s="17">
        <v>-4.3927699999999996</v>
      </c>
      <c r="H42" s="17">
        <v>626.4</v>
      </c>
      <c r="I42" s="17">
        <v>635.88252999999997</v>
      </c>
      <c r="J42" s="17">
        <v>635.88252999999997</v>
      </c>
      <c r="K42" s="17">
        <v>-9.4825300000000006</v>
      </c>
      <c r="L42" s="17">
        <v>215.4</v>
      </c>
      <c r="M42" s="17">
        <v>206.86389</v>
      </c>
      <c r="N42" s="17">
        <v>206.86389</v>
      </c>
      <c r="O42" s="17">
        <v>8.5361100000000008</v>
      </c>
      <c r="P42" s="17"/>
      <c r="Q42" s="17"/>
      <c r="R42" s="17"/>
      <c r="S42" s="17">
        <v>0</v>
      </c>
      <c r="T42" s="17"/>
      <c r="U42" s="17"/>
      <c r="V42" s="17"/>
      <c r="W42" s="17">
        <v>0</v>
      </c>
      <c r="X42" s="17">
        <v>22.1</v>
      </c>
      <c r="Y42" s="17">
        <v>30.55518</v>
      </c>
      <c r="Z42" s="17">
        <v>24.291589999999999</v>
      </c>
      <c r="AA42" s="17">
        <v>-2.1915900000000001</v>
      </c>
      <c r="AB42" s="17">
        <v>109.8</v>
      </c>
      <c r="AC42" s="17">
        <v>109.98820000000001</v>
      </c>
      <c r="AD42" s="17">
        <v>91.364000000000004</v>
      </c>
      <c r="AE42" s="17">
        <v>18.436</v>
      </c>
      <c r="AF42" s="17"/>
      <c r="AG42" s="17"/>
      <c r="AH42" s="17"/>
      <c r="AI42" s="17">
        <v>0</v>
      </c>
      <c r="AJ42" s="17"/>
      <c r="AK42" s="17"/>
      <c r="AL42" s="17"/>
      <c r="AM42" s="17">
        <v>0</v>
      </c>
      <c r="AN42" s="17">
        <v>187.3</v>
      </c>
      <c r="AO42" s="17">
        <v>196.22801000000001</v>
      </c>
      <c r="AP42" s="17">
        <v>196.22801999999999</v>
      </c>
      <c r="AQ42" s="17">
        <v>-8.9280200000000001</v>
      </c>
      <c r="AR42" s="17">
        <v>206.5</v>
      </c>
      <c r="AS42" s="17">
        <v>196.22801000000001</v>
      </c>
      <c r="AT42" s="17">
        <v>196.22801999999999</v>
      </c>
      <c r="AU42" s="17">
        <v>10.271979999999999</v>
      </c>
      <c r="AV42" s="17">
        <v>210.8</v>
      </c>
      <c r="AW42" s="17">
        <v>196.22801000000001</v>
      </c>
      <c r="AX42" s="17">
        <v>196.22801999999999</v>
      </c>
      <c r="AY42" s="17">
        <v>14.57198</v>
      </c>
      <c r="AZ42" s="17">
        <v>283.5</v>
      </c>
      <c r="BA42" s="17">
        <v>295.22591999999997</v>
      </c>
      <c r="BB42" s="17">
        <v>295.22593999999998</v>
      </c>
      <c r="BC42" s="17">
        <v>-11.72594</v>
      </c>
      <c r="BD42" s="17">
        <v>213.3</v>
      </c>
      <c r="BE42" s="17">
        <v>207.04163</v>
      </c>
      <c r="BF42" s="17">
        <v>207.04164</v>
      </c>
      <c r="BG42" s="17">
        <v>6.2583599999999997</v>
      </c>
      <c r="BH42" s="17">
        <v>110.4</v>
      </c>
      <c r="BI42" s="17">
        <v>103.83168999999999</v>
      </c>
      <c r="BJ42" s="17">
        <v>103.8317</v>
      </c>
      <c r="BK42" s="17">
        <v>6.5682999999999998</v>
      </c>
      <c r="BL42" s="17">
        <v>393.1</v>
      </c>
      <c r="BM42" s="17">
        <v>406.28494000000001</v>
      </c>
      <c r="BN42" s="17">
        <v>287.51641999999998</v>
      </c>
      <c r="BO42" s="17">
        <v>105.58358</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112.5</v>
      </c>
      <c r="CK42" s="17">
        <v>117.29303</v>
      </c>
      <c r="CL42" s="17">
        <v>117.29303</v>
      </c>
      <c r="CM42" s="17">
        <v>-4.7930299999999999</v>
      </c>
      <c r="CN42" s="17">
        <v>7.6</v>
      </c>
      <c r="CO42" s="17"/>
      <c r="CP42" s="17"/>
      <c r="CQ42" s="17">
        <v>7.6</v>
      </c>
      <c r="CR42" s="17">
        <v>5.4</v>
      </c>
      <c r="CS42" s="17">
        <v>2.8177599999999998</v>
      </c>
      <c r="CT42" s="17">
        <v>2.8177599999999998</v>
      </c>
      <c r="CU42" s="17">
        <v>2.5822400000000001</v>
      </c>
      <c r="CV42" s="17"/>
      <c r="CW42" s="17"/>
      <c r="CX42" s="17"/>
      <c r="CY42" s="17">
        <v>0</v>
      </c>
      <c r="CZ42" s="17">
        <v>6.8</v>
      </c>
      <c r="DA42" s="17">
        <v>6.8787000000000003</v>
      </c>
      <c r="DB42" s="17">
        <v>6.8787000000000003</v>
      </c>
      <c r="DC42" s="17">
        <v>-7.8700000000000006E-2</v>
      </c>
      <c r="DD42" s="17">
        <v>13.1</v>
      </c>
      <c r="DE42" s="17">
        <v>14.919420000000001</v>
      </c>
      <c r="DF42" s="17">
        <v>14.919420000000001</v>
      </c>
      <c r="DG42" s="17">
        <v>-1.81942</v>
      </c>
      <c r="DH42" s="17">
        <v>85.4</v>
      </c>
      <c r="DI42" s="17">
        <v>81.709249999999997</v>
      </c>
      <c r="DJ42" s="17">
        <v>81.708960000000005</v>
      </c>
      <c r="DK42" s="17">
        <v>3.6910400000000001</v>
      </c>
      <c r="DL42" s="17"/>
      <c r="DM42" s="17"/>
      <c r="DN42" s="17"/>
      <c r="DO42" s="17">
        <v>0</v>
      </c>
      <c r="DP42" s="17"/>
      <c r="DQ42" s="17"/>
      <c r="DR42" s="17"/>
      <c r="DS42" s="17">
        <v>0</v>
      </c>
      <c r="DT42" s="17"/>
      <c r="DU42" s="17"/>
      <c r="DV42" s="17"/>
      <c r="DW42" s="17">
        <v>0</v>
      </c>
      <c r="DX42" s="17">
        <v>5.2</v>
      </c>
      <c r="DY42" s="17">
        <v>5</v>
      </c>
      <c r="DZ42" s="17">
        <v>5</v>
      </c>
      <c r="EA42" s="17">
        <v>0.2</v>
      </c>
      <c r="EB42" s="17">
        <v>80.2</v>
      </c>
      <c r="EC42" s="17">
        <v>81.886139999999997</v>
      </c>
      <c r="ED42" s="17">
        <v>81.695760000000007</v>
      </c>
      <c r="EE42" s="17">
        <v>-1.49576</v>
      </c>
      <c r="EF42" s="17">
        <v>111.6</v>
      </c>
      <c r="EG42" s="17">
        <v>110.2623</v>
      </c>
      <c r="EH42" s="17">
        <v>110.26321</v>
      </c>
      <c r="EI42" s="17">
        <v>1.3367899999999999</v>
      </c>
      <c r="EJ42" s="17"/>
      <c r="EK42" s="17"/>
      <c r="EL42" s="17"/>
      <c r="EM42" s="17">
        <v>0</v>
      </c>
      <c r="EN42" s="17"/>
      <c r="EO42" s="17"/>
      <c r="EP42" s="17"/>
      <c r="EQ42" s="17">
        <v>0</v>
      </c>
      <c r="ER42" s="17"/>
      <c r="ES42" s="17"/>
      <c r="ET42" s="17"/>
      <c r="EU42" s="17">
        <v>0</v>
      </c>
      <c r="EV42" s="17">
        <v>0</v>
      </c>
      <c r="EW42" s="17"/>
      <c r="EX42" s="17"/>
      <c r="EY42" s="17">
        <v>0</v>
      </c>
      <c r="EZ42" s="17">
        <v>0</v>
      </c>
      <c r="FA42" s="17"/>
      <c r="FB42" s="17">
        <v>173.31648000000001</v>
      </c>
      <c r="FC42" s="17">
        <v>-173.31648000000001</v>
      </c>
      <c r="FD42" s="17">
        <v>42.8</v>
      </c>
      <c r="FE42" s="17">
        <v>25.99446</v>
      </c>
      <c r="FF42" s="17">
        <v>25.99446</v>
      </c>
      <c r="FG42" s="17">
        <v>16.805540000000001</v>
      </c>
      <c r="FH42" s="17">
        <v>75.099999999999994</v>
      </c>
      <c r="FI42" s="17">
        <v>74.999750000000006</v>
      </c>
      <c r="FJ42" s="17"/>
      <c r="FK42" s="17">
        <v>75.099999999999994</v>
      </c>
      <c r="FL42" s="17"/>
      <c r="FM42" s="17"/>
      <c r="FN42" s="17"/>
      <c r="FO42" s="17">
        <v>0</v>
      </c>
      <c r="FP42" s="17">
        <v>18.2</v>
      </c>
      <c r="FQ42" s="17">
        <v>17.386510000000001</v>
      </c>
      <c r="FR42" s="17">
        <v>16.68403</v>
      </c>
      <c r="FS42" s="17">
        <v>1.51597</v>
      </c>
      <c r="FT42" s="17">
        <v>10.1</v>
      </c>
      <c r="FU42" s="17">
        <v>9.5</v>
      </c>
      <c r="FV42" s="17">
        <v>9.5</v>
      </c>
      <c r="FW42" s="17">
        <v>0.6</v>
      </c>
      <c r="FX42" s="17">
        <v>57.1</v>
      </c>
      <c r="FY42" s="17">
        <v>64.093320000000006</v>
      </c>
      <c r="FZ42" s="17">
        <v>64.093320000000006</v>
      </c>
      <c r="GA42" s="17">
        <v>-6.9933199999999998</v>
      </c>
      <c r="GB42" s="17">
        <v>183.6</v>
      </c>
      <c r="GC42" s="17">
        <v>184.91498000000001</v>
      </c>
      <c r="GD42" s="17">
        <v>184.91498000000001</v>
      </c>
      <c r="GE42" s="17">
        <v>-1.31498</v>
      </c>
      <c r="GF42" s="17">
        <v>183.9</v>
      </c>
      <c r="GG42" s="17">
        <v>184.91498000000001</v>
      </c>
      <c r="GH42" s="17">
        <v>184.91498000000001</v>
      </c>
      <c r="GI42" s="17">
        <v>-1.01498</v>
      </c>
      <c r="GJ42" s="17">
        <v>184.7</v>
      </c>
      <c r="GK42" s="17">
        <v>185.47028</v>
      </c>
      <c r="GL42" s="17">
        <v>185.47028</v>
      </c>
      <c r="GM42" s="17">
        <v>-0.77027999999999996</v>
      </c>
      <c r="GN42" s="17">
        <v>108.6</v>
      </c>
      <c r="GO42" s="17">
        <v>84.729169999999996</v>
      </c>
      <c r="GP42" s="17">
        <v>75.811840000000004</v>
      </c>
      <c r="GQ42" s="17">
        <v>32.788159999999998</v>
      </c>
      <c r="GR42" s="17">
        <v>7.5</v>
      </c>
      <c r="GS42" s="17">
        <v>7.5072400000000004</v>
      </c>
      <c r="GT42" s="17">
        <v>7.5072400000000004</v>
      </c>
      <c r="GU42" s="17">
        <v>-7.2399999999999999E-3</v>
      </c>
      <c r="GV42" s="17">
        <v>9</v>
      </c>
      <c r="GW42" s="17">
        <v>7.8757999999999999</v>
      </c>
      <c r="GX42" s="17">
        <v>7.8757999999999999</v>
      </c>
      <c r="GY42" s="17">
        <v>1.1242000000000001</v>
      </c>
      <c r="GZ42" s="17">
        <v>5.2</v>
      </c>
      <c r="HA42" s="17">
        <v>17.542919999999999</v>
      </c>
      <c r="HB42" s="17">
        <v>4.12371</v>
      </c>
      <c r="HC42" s="17">
        <v>1.07629</v>
      </c>
      <c r="HD42" s="17">
        <v>22.6</v>
      </c>
      <c r="HE42" s="17">
        <v>21.751460000000002</v>
      </c>
      <c r="HF42" s="17">
        <v>21.751460000000002</v>
      </c>
      <c r="HG42" s="17">
        <v>0.84853999999999996</v>
      </c>
      <c r="HH42" s="17"/>
      <c r="HI42" s="17"/>
      <c r="HJ42" s="17"/>
      <c r="HK42" s="17">
        <v>0</v>
      </c>
      <c r="HL42" s="17">
        <v>24.3</v>
      </c>
      <c r="HM42" s="17">
        <v>26.262589999999999</v>
      </c>
      <c r="HN42" s="17">
        <v>26.262589999999999</v>
      </c>
      <c r="HO42" s="17">
        <v>-1.9625900000000001</v>
      </c>
      <c r="HP42" s="17">
        <v>85.5</v>
      </c>
      <c r="HQ42" s="17">
        <v>85</v>
      </c>
      <c r="HR42" s="17">
        <v>63.088590000000003</v>
      </c>
      <c r="HS42" s="17">
        <v>22.41141</v>
      </c>
      <c r="HT42" s="17"/>
      <c r="HU42" s="17"/>
      <c r="HV42" s="17"/>
      <c r="HW42" s="17">
        <v>0</v>
      </c>
      <c r="HX42" s="17"/>
      <c r="HY42" s="17"/>
      <c r="HZ42" s="17"/>
      <c r="IA42" s="17">
        <v>0</v>
      </c>
      <c r="IB42" s="17">
        <v>76.8</v>
      </c>
      <c r="IC42" s="17">
        <v>63.897649999999999</v>
      </c>
      <c r="ID42" s="17">
        <v>80.34966</v>
      </c>
      <c r="IE42" s="17">
        <v>-3.5496599999999998</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106.9</v>
      </c>
      <c r="JE42" s="17">
        <v>84.600899999999996</v>
      </c>
      <c r="JF42" s="17">
        <v>67.278670000000005</v>
      </c>
      <c r="JG42" s="17">
        <v>39.62133</v>
      </c>
      <c r="JH42" s="17">
        <v>176.6</v>
      </c>
      <c r="JI42" s="17">
        <v>185.26782</v>
      </c>
      <c r="JJ42" s="17">
        <v>185.26783</v>
      </c>
      <c r="JK42" s="17">
        <v>-8.6678300000000004</v>
      </c>
      <c r="JL42" s="17">
        <v>174.6</v>
      </c>
      <c r="JM42" s="17">
        <v>185.26782</v>
      </c>
      <c r="JN42" s="17">
        <v>185.26783</v>
      </c>
      <c r="JO42" s="17">
        <v>-10.66783</v>
      </c>
      <c r="JP42" s="17">
        <v>209.5</v>
      </c>
      <c r="JQ42" s="17">
        <v>185.26782</v>
      </c>
      <c r="JR42" s="17">
        <v>185.26783</v>
      </c>
      <c r="JS42" s="17">
        <v>24.23217</v>
      </c>
      <c r="JT42" s="17">
        <v>271.39999999999998</v>
      </c>
      <c r="JU42" s="17">
        <v>278.73628000000002</v>
      </c>
      <c r="JV42" s="17">
        <v>278.73629</v>
      </c>
      <c r="JW42" s="17">
        <v>-7.33629</v>
      </c>
      <c r="JX42" s="17">
        <v>40</v>
      </c>
      <c r="JY42" s="17">
        <v>73.590900000000005</v>
      </c>
      <c r="JZ42" s="17">
        <v>73.590999999999994</v>
      </c>
      <c r="KA42" s="17">
        <v>-33.591000000000001</v>
      </c>
      <c r="KB42" s="17">
        <v>27.4</v>
      </c>
      <c r="KC42" s="17">
        <v>36.905949999999997</v>
      </c>
      <c r="KD42" s="17">
        <v>36.905999999999999</v>
      </c>
      <c r="KE42" s="17">
        <v>-9.5060000000000002</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0.9</v>
      </c>
      <c r="LE42" s="17">
        <v>0.37169999999999997</v>
      </c>
      <c r="LF42" s="17">
        <v>0.37169999999999997</v>
      </c>
      <c r="LG42" s="17">
        <v>0.52829999999999999</v>
      </c>
      <c r="LH42" s="17">
        <v>139.1</v>
      </c>
      <c r="LI42" s="17">
        <v>88.052000000000007</v>
      </c>
      <c r="LJ42" s="17">
        <v>151.077</v>
      </c>
      <c r="LK42" s="17">
        <v>-11.977</v>
      </c>
      <c r="LL42" s="17">
        <v>89.4</v>
      </c>
      <c r="LM42" s="17">
        <v>97.248450000000005</v>
      </c>
      <c r="LN42" s="17">
        <v>85.410619999999994</v>
      </c>
      <c r="LO42" s="17">
        <v>3.9893800000000001</v>
      </c>
      <c r="LP42" s="17">
        <v>62.2</v>
      </c>
      <c r="LQ42" s="17">
        <v>67.133979999999994</v>
      </c>
      <c r="LR42" s="17">
        <v>67.133979999999994</v>
      </c>
      <c r="LS42" s="17">
        <v>-4.93398</v>
      </c>
      <c r="LT42" s="17">
        <v>68</v>
      </c>
      <c r="LU42" s="17">
        <v>72.373840000000001</v>
      </c>
      <c r="LV42" s="17">
        <v>69.413970000000006</v>
      </c>
      <c r="LW42" s="17">
        <v>-1.4139699999999999</v>
      </c>
      <c r="LX42" s="17">
        <v>28.3</v>
      </c>
      <c r="LY42" s="17">
        <v>29.951440000000002</v>
      </c>
      <c r="LZ42" s="17">
        <v>29.951460000000001</v>
      </c>
      <c r="MA42" s="17">
        <v>-1.6514599999999999</v>
      </c>
      <c r="MB42" s="17"/>
      <c r="MC42" s="17"/>
      <c r="MD42" s="17"/>
      <c r="ME42" s="17">
        <v>0</v>
      </c>
      <c r="MF42" s="17">
        <v>0</v>
      </c>
      <c r="MG42" s="17"/>
      <c r="MH42" s="17"/>
      <c r="MI42" s="17">
        <v>0</v>
      </c>
      <c r="MJ42" s="17"/>
      <c r="MK42" s="17"/>
      <c r="ML42" s="17"/>
      <c r="MM42" s="17">
        <v>0</v>
      </c>
      <c r="MN42" s="17">
        <v>145.1</v>
      </c>
      <c r="MO42" s="17">
        <v>151.08875</v>
      </c>
      <c r="MP42" s="17">
        <v>159.10807</v>
      </c>
      <c r="MQ42" s="17">
        <v>-14.00807</v>
      </c>
      <c r="MR42" s="17">
        <v>147.6</v>
      </c>
      <c r="MS42" s="17">
        <v>151.08875</v>
      </c>
      <c r="MT42" s="17">
        <v>159.10807</v>
      </c>
      <c r="MU42" s="17">
        <v>-11.50807</v>
      </c>
      <c r="MV42" s="17">
        <v>149.6</v>
      </c>
      <c r="MW42" s="17">
        <v>151.54247000000001</v>
      </c>
      <c r="MX42" s="17">
        <v>159.58587</v>
      </c>
      <c r="MY42" s="17">
        <v>-9.9858700000000002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217.4</v>
      </c>
      <c r="NU42" s="17">
        <v>206.29037</v>
      </c>
      <c r="NV42" s="17">
        <v>206.29038</v>
      </c>
      <c r="NW42" s="17">
        <v>11.10962</v>
      </c>
      <c r="NX42" s="17">
        <v>104.4</v>
      </c>
      <c r="NY42" s="17">
        <v>103.45493</v>
      </c>
      <c r="NZ42" s="17">
        <v>103.45493</v>
      </c>
      <c r="OA42" s="17">
        <v>0.94506999999999997</v>
      </c>
      <c r="OB42" s="17">
        <v>0.2</v>
      </c>
      <c r="OC42" s="17">
        <v>0.33900000000000002</v>
      </c>
      <c r="OD42" s="17">
        <v>0.33900000000000002</v>
      </c>
      <c r="OE42" s="17">
        <v>-0.13900000000000001</v>
      </c>
      <c r="OF42" s="17">
        <v>24</v>
      </c>
      <c r="OG42" s="17">
        <v>58.9</v>
      </c>
      <c r="OH42" s="17">
        <v>53.1</v>
      </c>
      <c r="OI42" s="17">
        <v>-29.1</v>
      </c>
      <c r="OJ42" s="17">
        <v>18.7</v>
      </c>
      <c r="OK42" s="17">
        <v>14.037000000000001</v>
      </c>
      <c r="OL42" s="17">
        <v>14.037000000000001</v>
      </c>
      <c r="OM42" s="17">
        <v>4.6630000000000003</v>
      </c>
      <c r="ON42" s="17">
        <v>12.4</v>
      </c>
      <c r="OO42" s="17">
        <v>14.037000000000001</v>
      </c>
      <c r="OP42" s="17">
        <v>14.037000000000001</v>
      </c>
      <c r="OQ42" s="17">
        <v>-1.637</v>
      </c>
      <c r="OR42" s="17">
        <v>0</v>
      </c>
      <c r="OS42" s="17">
        <v>0.1</v>
      </c>
      <c r="OT42" s="17">
        <v>0.1</v>
      </c>
      <c r="OU42" s="17">
        <v>-0.1</v>
      </c>
      <c r="OV42" s="17">
        <v>4.8</v>
      </c>
      <c r="OW42" s="17">
        <v>4.2</v>
      </c>
      <c r="OX42" s="17">
        <v>4.2</v>
      </c>
      <c r="OY42" s="17">
        <v>0.6</v>
      </c>
      <c r="OZ42" s="17"/>
      <c r="PA42" s="17"/>
      <c r="PB42" s="17"/>
      <c r="PC42" s="17">
        <v>0</v>
      </c>
      <c r="PD42" s="17">
        <v>10</v>
      </c>
      <c r="PE42" s="17">
        <v>9.0000099999999996</v>
      </c>
      <c r="PF42" s="17">
        <v>9</v>
      </c>
      <c r="PG42" s="17">
        <v>1</v>
      </c>
      <c r="PH42" s="17">
        <v>2</v>
      </c>
      <c r="PI42" s="17">
        <v>2.6613199999999999</v>
      </c>
      <c r="PJ42" s="17">
        <v>2.2538</v>
      </c>
      <c r="PK42" s="17">
        <v>-0.25380000000000003</v>
      </c>
      <c r="PL42" s="17">
        <v>42.4</v>
      </c>
      <c r="PM42" s="17">
        <v>66</v>
      </c>
      <c r="PN42" s="17">
        <v>66</v>
      </c>
      <c r="PO42" s="17">
        <v>-23.6</v>
      </c>
      <c r="PP42" s="17">
        <v>0.3</v>
      </c>
      <c r="PQ42" s="17">
        <v>1</v>
      </c>
      <c r="PR42" s="17">
        <v>1</v>
      </c>
      <c r="PS42" s="17">
        <v>-0.7</v>
      </c>
      <c r="PT42" s="17">
        <v>1.4</v>
      </c>
      <c r="PU42" s="17">
        <v>1.4</v>
      </c>
      <c r="PV42" s="17">
        <v>1.4</v>
      </c>
      <c r="PW42" s="17">
        <v>0</v>
      </c>
      <c r="PX42" s="17">
        <v>3.9</v>
      </c>
      <c r="PY42" s="17">
        <v>4</v>
      </c>
      <c r="PZ42" s="17">
        <v>4</v>
      </c>
      <c r="QA42" s="17">
        <v>-0.1</v>
      </c>
      <c r="QB42" s="17">
        <v>20.3</v>
      </c>
      <c r="QC42" s="17">
        <v>19.417470000000002</v>
      </c>
      <c r="QD42" s="17">
        <v>19.417480000000001</v>
      </c>
      <c r="QE42" s="17">
        <v>0.88251999999999997</v>
      </c>
      <c r="QF42" s="17">
        <v>8</v>
      </c>
      <c r="QG42" s="17">
        <v>9</v>
      </c>
      <c r="QH42" s="17">
        <v>9</v>
      </c>
      <c r="QI42" s="17">
        <v>-1</v>
      </c>
      <c r="QJ42" s="17">
        <v>4</v>
      </c>
      <c r="QK42" s="17">
        <v>3.5</v>
      </c>
      <c r="QL42" s="17">
        <v>3.5</v>
      </c>
      <c r="QM42" s="17">
        <v>0.5</v>
      </c>
      <c r="QN42" s="17">
        <v>3.4</v>
      </c>
      <c r="QO42" s="17">
        <v>3.4</v>
      </c>
      <c r="QP42" s="17">
        <v>3.4</v>
      </c>
      <c r="QQ42" s="17">
        <v>0</v>
      </c>
      <c r="QR42" s="17">
        <v>17.600000000000001</v>
      </c>
      <c r="QS42" s="17">
        <v>17.475729999999999</v>
      </c>
      <c r="QT42" s="17">
        <v>17.475729999999999</v>
      </c>
      <c r="QU42" s="17">
        <v>0.12427000000000001</v>
      </c>
      <c r="QV42" s="17">
        <v>2.2999999999999998</v>
      </c>
      <c r="QW42" s="17">
        <v>1.3740000000000001</v>
      </c>
      <c r="QX42" s="17">
        <v>1.3740000000000001</v>
      </c>
      <c r="QY42" s="17">
        <v>0.92600000000000005</v>
      </c>
      <c r="QZ42" s="17">
        <v>2.5</v>
      </c>
      <c r="RA42" s="17">
        <v>8.4090000000000007</v>
      </c>
      <c r="RB42" s="17">
        <v>8.4090000000000007</v>
      </c>
      <c r="RC42" s="17">
        <v>-5.9089999999999998</v>
      </c>
      <c r="RD42" s="17">
        <v>6.6</v>
      </c>
      <c r="RE42" s="17">
        <v>13.4</v>
      </c>
      <c r="RF42" s="17">
        <v>9.952</v>
      </c>
      <c r="RG42" s="17">
        <v>-3.3519999999999999</v>
      </c>
      <c r="RH42" s="17">
        <v>22.8</v>
      </c>
      <c r="RI42" s="17">
        <v>51.9</v>
      </c>
      <c r="RJ42" s="17">
        <v>36.177</v>
      </c>
      <c r="RK42" s="17">
        <v>-13.377000000000001</v>
      </c>
      <c r="RL42" s="17">
        <v>2.1</v>
      </c>
      <c r="RM42" s="17">
        <v>2.5999999999999999E-2</v>
      </c>
      <c r="RN42" s="17">
        <v>2.5999999999999999E-2</v>
      </c>
      <c r="RO42" s="17">
        <v>2.0739999999999998</v>
      </c>
      <c r="RP42" s="17">
        <v>2</v>
      </c>
      <c r="RQ42" s="17">
        <v>1.95</v>
      </c>
      <c r="RR42" s="17">
        <v>1.95</v>
      </c>
      <c r="RS42" s="17">
        <v>0.05</v>
      </c>
      <c r="RT42" s="17">
        <v>18.3</v>
      </c>
      <c r="RU42" s="17">
        <v>14.78002</v>
      </c>
      <c r="RV42" s="17">
        <v>18.5855</v>
      </c>
      <c r="RW42" s="17">
        <v>-0.28549999999999998</v>
      </c>
      <c r="RX42" s="17">
        <v>1.7</v>
      </c>
      <c r="RY42" s="17">
        <v>1.2</v>
      </c>
      <c r="RZ42" s="17">
        <v>1.2</v>
      </c>
      <c r="SA42" s="17">
        <v>0.5</v>
      </c>
      <c r="SB42" s="17">
        <v>0.4</v>
      </c>
      <c r="SC42" s="17">
        <v>0.4</v>
      </c>
      <c r="SD42" s="17">
        <v>0.4</v>
      </c>
      <c r="SE42" s="17">
        <v>0</v>
      </c>
      <c r="SF42" s="17">
        <v>6.3</v>
      </c>
      <c r="SG42" s="17">
        <v>3.5</v>
      </c>
      <c r="SH42" s="17">
        <v>3.5</v>
      </c>
      <c r="SI42" s="17">
        <v>2.8</v>
      </c>
      <c r="SJ42" s="17">
        <v>2.8</v>
      </c>
      <c r="SK42" s="17">
        <v>2.2999999999999998</v>
      </c>
      <c r="SL42" s="17">
        <v>2.2999999999999998</v>
      </c>
      <c r="SM42" s="17">
        <v>0.5</v>
      </c>
      <c r="SN42" s="17">
        <v>3.2</v>
      </c>
      <c r="SO42" s="17">
        <v>3</v>
      </c>
      <c r="SP42" s="17">
        <v>3</v>
      </c>
      <c r="SQ42" s="17">
        <v>0.2</v>
      </c>
      <c r="SR42" s="17">
        <v>4.5</v>
      </c>
      <c r="SS42" s="17">
        <v>4.5</v>
      </c>
      <c r="ST42" s="17">
        <v>4.5</v>
      </c>
      <c r="SU42" s="17">
        <v>0</v>
      </c>
      <c r="SV42" s="17">
        <v>10</v>
      </c>
      <c r="SW42" s="17">
        <v>10</v>
      </c>
      <c r="SX42" s="17">
        <v>10</v>
      </c>
      <c r="SY42" s="17">
        <v>0</v>
      </c>
      <c r="SZ42" s="17">
        <v>30.3</v>
      </c>
      <c r="TA42" s="17">
        <v>28.5</v>
      </c>
      <c r="TB42" s="17">
        <v>28.792999999999999</v>
      </c>
      <c r="TC42" s="17">
        <v>1.5069999999999999</v>
      </c>
      <c r="TD42" s="17">
        <v>77.3</v>
      </c>
      <c r="TE42" s="17">
        <v>74.912999999999997</v>
      </c>
      <c r="TF42" s="17">
        <v>74.912999999999997</v>
      </c>
      <c r="TG42" s="17">
        <v>2.387</v>
      </c>
      <c r="TH42" s="17">
        <v>10.1</v>
      </c>
      <c r="TI42" s="17">
        <v>4.8499999999999996</v>
      </c>
      <c r="TJ42" s="17">
        <v>4.8499999999999996</v>
      </c>
      <c r="TK42" s="17">
        <v>5.25</v>
      </c>
      <c r="TL42" s="17">
        <v>18.600000000000001</v>
      </c>
      <c r="TM42" s="17">
        <v>32.6</v>
      </c>
      <c r="TN42" s="17">
        <v>41.817999999999998</v>
      </c>
      <c r="TO42" s="17">
        <v>-23.218</v>
      </c>
      <c r="TP42" s="17">
        <v>16.600000000000001</v>
      </c>
      <c r="TQ42" s="17">
        <v>52.9</v>
      </c>
      <c r="TR42" s="17">
        <v>61.514000000000003</v>
      </c>
      <c r="TS42" s="17">
        <v>-44.914000000000001</v>
      </c>
      <c r="TT42" s="17">
        <v>2.1</v>
      </c>
      <c r="TU42" s="17">
        <v>3.7</v>
      </c>
      <c r="TV42" s="17">
        <v>5.2220000000000004</v>
      </c>
      <c r="TW42" s="17">
        <v>-3.1219999999999999</v>
      </c>
      <c r="TX42" s="17">
        <v>2.6</v>
      </c>
      <c r="TY42" s="17">
        <v>3.2</v>
      </c>
      <c r="TZ42" s="17">
        <v>4.5890000000000004</v>
      </c>
      <c r="UA42" s="17">
        <v>-1.9890000000000001</v>
      </c>
      <c r="UB42" s="17">
        <v>10.5</v>
      </c>
      <c r="UC42" s="17">
        <v>10</v>
      </c>
      <c r="UD42" s="17">
        <v>6</v>
      </c>
      <c r="UE42" s="17">
        <v>4.5</v>
      </c>
      <c r="UF42" s="17">
        <v>5.8</v>
      </c>
      <c r="UG42" s="17">
        <v>2.5</v>
      </c>
      <c r="UH42" s="17">
        <v>2.5</v>
      </c>
      <c r="UI42" s="17">
        <v>3.3</v>
      </c>
      <c r="UJ42" s="17">
        <v>7.1</v>
      </c>
      <c r="UK42" s="17">
        <v>7.3</v>
      </c>
      <c r="UL42" s="17">
        <v>7.3</v>
      </c>
      <c r="UM42" s="17">
        <v>-0.2</v>
      </c>
      <c r="UN42" s="17">
        <v>5.3</v>
      </c>
      <c r="UO42" s="17">
        <v>4</v>
      </c>
      <c r="UP42" s="17">
        <v>4</v>
      </c>
      <c r="UQ42" s="17">
        <v>1.3</v>
      </c>
      <c r="UR42" s="17">
        <v>5.8</v>
      </c>
      <c r="US42" s="17">
        <v>4</v>
      </c>
      <c r="UT42" s="17">
        <v>4</v>
      </c>
      <c r="UU42" s="17">
        <v>1.8</v>
      </c>
      <c r="UV42" s="17">
        <v>5.2</v>
      </c>
      <c r="UW42" s="17">
        <v>4.2</v>
      </c>
      <c r="UX42" s="17">
        <v>4.2</v>
      </c>
      <c r="UY42" s="17">
        <v>1</v>
      </c>
      <c r="UZ42" s="17">
        <v>10.7</v>
      </c>
      <c r="VA42" s="17">
        <v>12.744999999999999</v>
      </c>
      <c r="VB42" s="17">
        <v>12.744999999999999</v>
      </c>
      <c r="VC42" s="17">
        <v>-2.0449999999999999</v>
      </c>
      <c r="VD42" s="17">
        <v>71.2</v>
      </c>
      <c r="VE42" s="17">
        <v>17.3</v>
      </c>
      <c r="VF42" s="17">
        <v>47.96</v>
      </c>
      <c r="VG42" s="17">
        <v>23.24</v>
      </c>
      <c r="VH42" s="17">
        <v>2.1</v>
      </c>
      <c r="VI42" s="17">
        <v>8.3369999999999997</v>
      </c>
      <c r="VJ42" s="17">
        <v>8.3369999999999997</v>
      </c>
      <c r="VK42" s="17">
        <v>-6.2370000000000001</v>
      </c>
      <c r="VL42" s="17">
        <v>31.6</v>
      </c>
      <c r="VM42" s="17">
        <v>25.991</v>
      </c>
      <c r="VN42" s="17">
        <v>25.991</v>
      </c>
      <c r="VO42" s="17">
        <v>5.609</v>
      </c>
      <c r="VP42" s="17">
        <v>0.6</v>
      </c>
      <c r="VQ42" s="17">
        <v>0.6</v>
      </c>
      <c r="VR42" s="17">
        <v>0.6</v>
      </c>
      <c r="VS42" s="17">
        <v>0</v>
      </c>
      <c r="VT42" s="17">
        <v>109.4</v>
      </c>
      <c r="VU42" s="17">
        <v>113.1</v>
      </c>
      <c r="VV42" s="17">
        <v>117</v>
      </c>
      <c r="VW42" s="17">
        <v>-7.6</v>
      </c>
      <c r="VX42" s="17">
        <v>97.4</v>
      </c>
      <c r="VY42" s="17">
        <v>118.3</v>
      </c>
      <c r="VZ42" s="17">
        <v>125</v>
      </c>
      <c r="WA42" s="17">
        <v>-27.6</v>
      </c>
      <c r="WB42" s="17">
        <v>29.8</v>
      </c>
      <c r="WC42" s="17">
        <v>26.077000000000002</v>
      </c>
      <c r="WD42" s="17">
        <v>26.077000000000002</v>
      </c>
      <c r="WE42" s="17">
        <v>3.7229999999999999</v>
      </c>
      <c r="WF42" s="17">
        <v>2.1</v>
      </c>
      <c r="WG42" s="17">
        <v>3</v>
      </c>
      <c r="WH42" s="17">
        <v>3</v>
      </c>
      <c r="WI42" s="17">
        <v>-0.9</v>
      </c>
      <c r="WJ42" s="17">
        <v>2.4</v>
      </c>
      <c r="WK42" s="17">
        <v>2.4</v>
      </c>
      <c r="WL42" s="17">
        <v>2.4</v>
      </c>
      <c r="WM42" s="17">
        <v>0</v>
      </c>
      <c r="WN42" s="17">
        <v>2.2999999999999998</v>
      </c>
      <c r="WO42" s="17">
        <v>2.4</v>
      </c>
      <c r="WP42" s="17">
        <v>2.4</v>
      </c>
      <c r="WQ42" s="17">
        <v>-0.1</v>
      </c>
      <c r="WR42" s="17">
        <v>2</v>
      </c>
      <c r="WS42" s="17">
        <v>2.8</v>
      </c>
      <c r="WT42" s="17">
        <v>2.8</v>
      </c>
      <c r="WU42" s="17">
        <v>-0.8</v>
      </c>
      <c r="WV42" s="17">
        <v>2.2999999999999998</v>
      </c>
      <c r="WW42" s="17">
        <v>3.2810000000000001</v>
      </c>
      <c r="WX42" s="17">
        <v>3.2810000000000001</v>
      </c>
      <c r="WY42" s="17">
        <v>-0.98099999999999998</v>
      </c>
      <c r="WZ42" s="17">
        <v>7.4</v>
      </c>
      <c r="XA42" s="17">
        <v>7.6</v>
      </c>
      <c r="XB42" s="17">
        <v>7.6</v>
      </c>
      <c r="XC42" s="17">
        <v>-0.2</v>
      </c>
      <c r="XD42" s="17">
        <v>20</v>
      </c>
      <c r="XE42" s="17">
        <v>19.223299999999998</v>
      </c>
      <c r="XF42" s="17">
        <v>19.223299999999998</v>
      </c>
      <c r="XG42" s="17">
        <v>0.77669999999999995</v>
      </c>
      <c r="XH42" s="17">
        <v>9.4</v>
      </c>
      <c r="XI42" s="17">
        <v>10.8</v>
      </c>
      <c r="XJ42" s="17">
        <v>10.8</v>
      </c>
      <c r="XK42" s="17">
        <v>-1.4</v>
      </c>
      <c r="XL42" s="17">
        <v>29</v>
      </c>
      <c r="XM42" s="17">
        <v>28</v>
      </c>
      <c r="XN42" s="17">
        <v>28</v>
      </c>
      <c r="XO42" s="17">
        <v>1</v>
      </c>
      <c r="XP42" s="17">
        <v>29.86</v>
      </c>
      <c r="XQ42" s="17">
        <v>28</v>
      </c>
      <c r="XR42" s="17">
        <v>28</v>
      </c>
      <c r="XS42" s="17">
        <v>1.86</v>
      </c>
      <c r="XT42" s="17">
        <v>15.2</v>
      </c>
      <c r="XU42" s="17">
        <v>14</v>
      </c>
      <c r="XV42" s="17">
        <v>14</v>
      </c>
      <c r="XW42" s="17">
        <v>1.2</v>
      </c>
      <c r="XX42" s="17">
        <v>19.399999999999999</v>
      </c>
      <c r="XY42" s="17">
        <v>19</v>
      </c>
      <c r="XZ42" s="17">
        <v>19</v>
      </c>
      <c r="YA42" s="17">
        <v>0.4</v>
      </c>
      <c r="YB42" s="17">
        <v>8.6</v>
      </c>
      <c r="YC42" s="17">
        <v>7.86</v>
      </c>
      <c r="YD42" s="17">
        <v>7.86</v>
      </c>
      <c r="YE42" s="17">
        <v>0.74</v>
      </c>
      <c r="YF42" s="17">
        <v>10.92</v>
      </c>
      <c r="YG42" s="17">
        <v>11</v>
      </c>
      <c r="YH42" s="17">
        <v>11</v>
      </c>
      <c r="YI42" s="17">
        <v>-0.08</v>
      </c>
    </row>
    <row r="43" spans="1:659" ht="24" customHeight="1" x14ac:dyDescent="0.25">
      <c r="A43" s="1"/>
      <c r="B43" s="16" t="s">
        <v>92</v>
      </c>
      <c r="C43" s="16" t="s">
        <v>909</v>
      </c>
      <c r="D43" s="17">
        <v>145.4</v>
      </c>
      <c r="E43" s="17">
        <v>145.99858</v>
      </c>
      <c r="F43" s="17">
        <v>130.27403000000001</v>
      </c>
      <c r="G43" s="17">
        <v>15.125970000000001</v>
      </c>
      <c r="H43" s="17">
        <v>625.5</v>
      </c>
      <c r="I43" s="17">
        <v>635.88252999999997</v>
      </c>
      <c r="J43" s="17">
        <v>635.88252</v>
      </c>
      <c r="K43" s="17">
        <v>-10.38252</v>
      </c>
      <c r="L43" s="17">
        <v>215.5</v>
      </c>
      <c r="M43" s="17">
        <v>206.86389</v>
      </c>
      <c r="N43" s="17">
        <v>206.86389</v>
      </c>
      <c r="O43" s="17">
        <v>8.6361100000000004</v>
      </c>
      <c r="P43" s="17"/>
      <c r="Q43" s="17"/>
      <c r="R43" s="17"/>
      <c r="S43" s="17">
        <v>0</v>
      </c>
      <c r="T43" s="17"/>
      <c r="U43" s="17"/>
      <c r="V43" s="17"/>
      <c r="W43" s="17">
        <v>0</v>
      </c>
      <c r="X43" s="17">
        <v>22</v>
      </c>
      <c r="Y43" s="17">
        <v>40.332630000000002</v>
      </c>
      <c r="Z43" s="17">
        <v>21.917670000000001</v>
      </c>
      <c r="AA43" s="17">
        <v>8.233E-2</v>
      </c>
      <c r="AB43" s="17">
        <v>105.4</v>
      </c>
      <c r="AC43" s="17">
        <v>109.98820000000001</v>
      </c>
      <c r="AD43" s="17">
        <v>91.364000000000004</v>
      </c>
      <c r="AE43" s="17">
        <v>14.036</v>
      </c>
      <c r="AF43" s="17"/>
      <c r="AG43" s="17"/>
      <c r="AH43" s="17"/>
      <c r="AI43" s="17">
        <v>0</v>
      </c>
      <c r="AJ43" s="17"/>
      <c r="AK43" s="17"/>
      <c r="AL43" s="17"/>
      <c r="AM43" s="17">
        <v>0</v>
      </c>
      <c r="AN43" s="17">
        <v>187.2</v>
      </c>
      <c r="AO43" s="17">
        <v>196.22801000000001</v>
      </c>
      <c r="AP43" s="17">
        <v>196.22801999999999</v>
      </c>
      <c r="AQ43" s="17">
        <v>-9.0280199999999997</v>
      </c>
      <c r="AR43" s="17">
        <v>206.7</v>
      </c>
      <c r="AS43" s="17">
        <v>196.22801000000001</v>
      </c>
      <c r="AT43" s="17">
        <v>196.22801999999999</v>
      </c>
      <c r="AU43" s="17">
        <v>10.47198</v>
      </c>
      <c r="AV43" s="17">
        <v>210.4</v>
      </c>
      <c r="AW43" s="17">
        <v>196.22801000000001</v>
      </c>
      <c r="AX43" s="17">
        <v>196.22801999999999</v>
      </c>
      <c r="AY43" s="17">
        <v>14.17198</v>
      </c>
      <c r="AZ43" s="17">
        <v>283.60000000000002</v>
      </c>
      <c r="BA43" s="17">
        <v>295.22591999999997</v>
      </c>
      <c r="BB43" s="17">
        <v>295.22593999999998</v>
      </c>
      <c r="BC43" s="17">
        <v>-11.62594</v>
      </c>
      <c r="BD43" s="17">
        <v>214.6</v>
      </c>
      <c r="BE43" s="17">
        <v>207.04163</v>
      </c>
      <c r="BF43" s="17">
        <v>207.04164</v>
      </c>
      <c r="BG43" s="17">
        <v>7.5583600000000004</v>
      </c>
      <c r="BH43" s="17">
        <v>110.9</v>
      </c>
      <c r="BI43" s="17">
        <v>103.83168999999999</v>
      </c>
      <c r="BJ43" s="17">
        <v>103.8317</v>
      </c>
      <c r="BK43" s="17">
        <v>7.0682999999999998</v>
      </c>
      <c r="BL43" s="17">
        <v>422.7</v>
      </c>
      <c r="BM43" s="17">
        <v>453.29392999999999</v>
      </c>
      <c r="BN43" s="17">
        <v>328.87466999999998</v>
      </c>
      <c r="BO43" s="17">
        <v>93.825329999999994</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111.4</v>
      </c>
      <c r="CK43" s="17">
        <v>117.29303</v>
      </c>
      <c r="CL43" s="17">
        <v>117.29303</v>
      </c>
      <c r="CM43" s="17">
        <v>-5.8930300000000004</v>
      </c>
      <c r="CN43" s="17">
        <v>7.5</v>
      </c>
      <c r="CO43" s="17"/>
      <c r="CP43" s="17"/>
      <c r="CQ43" s="17">
        <v>7.5</v>
      </c>
      <c r="CR43" s="17">
        <v>5.3</v>
      </c>
      <c r="CS43" s="17">
        <v>2.8177599999999998</v>
      </c>
      <c r="CT43" s="17">
        <v>2.8177599999999998</v>
      </c>
      <c r="CU43" s="17">
        <v>2.48224</v>
      </c>
      <c r="CV43" s="17"/>
      <c r="CW43" s="17"/>
      <c r="CX43" s="17"/>
      <c r="CY43" s="17">
        <v>0</v>
      </c>
      <c r="CZ43" s="17">
        <v>6.8</v>
      </c>
      <c r="DA43" s="17">
        <v>6.8787000000000003</v>
      </c>
      <c r="DB43" s="17">
        <v>6.8787000000000003</v>
      </c>
      <c r="DC43" s="17">
        <v>-7.8700000000000006E-2</v>
      </c>
      <c r="DD43" s="17">
        <v>13.1</v>
      </c>
      <c r="DE43" s="17">
        <v>14.919420000000001</v>
      </c>
      <c r="DF43" s="17">
        <v>14.919420000000001</v>
      </c>
      <c r="DG43" s="17">
        <v>-1.81942</v>
      </c>
      <c r="DH43" s="17">
        <v>85.2</v>
      </c>
      <c r="DI43" s="17">
        <v>103.26439999999999</v>
      </c>
      <c r="DJ43" s="17">
        <v>82.360119999999995</v>
      </c>
      <c r="DK43" s="17">
        <v>2.83988</v>
      </c>
      <c r="DL43" s="17"/>
      <c r="DM43" s="17"/>
      <c r="DN43" s="17"/>
      <c r="DO43" s="17">
        <v>0</v>
      </c>
      <c r="DP43" s="17"/>
      <c r="DQ43" s="17"/>
      <c r="DR43" s="17"/>
      <c r="DS43" s="17">
        <v>0</v>
      </c>
      <c r="DT43" s="17"/>
      <c r="DU43" s="17"/>
      <c r="DV43" s="17"/>
      <c r="DW43" s="17">
        <v>0</v>
      </c>
      <c r="DX43" s="17">
        <v>5.2</v>
      </c>
      <c r="DY43" s="17"/>
      <c r="DZ43" s="17"/>
      <c r="EA43" s="17">
        <v>5.2</v>
      </c>
      <c r="EB43" s="17">
        <v>80.099999999999994</v>
      </c>
      <c r="EC43" s="17">
        <v>88.370490000000004</v>
      </c>
      <c r="ED43" s="17">
        <v>89.175740000000005</v>
      </c>
      <c r="EE43" s="17">
        <v>-9.0757399999999997</v>
      </c>
      <c r="EF43" s="17">
        <v>112</v>
      </c>
      <c r="EG43" s="17">
        <v>110.26298</v>
      </c>
      <c r="EH43" s="17">
        <v>110.26321</v>
      </c>
      <c r="EI43" s="17">
        <v>1.7367900000000001</v>
      </c>
      <c r="EJ43" s="17"/>
      <c r="EK43" s="17"/>
      <c r="EL43" s="17"/>
      <c r="EM43" s="17">
        <v>0</v>
      </c>
      <c r="EN43" s="17"/>
      <c r="EO43" s="17"/>
      <c r="EP43" s="17"/>
      <c r="EQ43" s="17">
        <v>0</v>
      </c>
      <c r="ER43" s="17"/>
      <c r="ES43" s="17"/>
      <c r="ET43" s="17"/>
      <c r="EU43" s="17">
        <v>0</v>
      </c>
      <c r="EV43" s="17">
        <v>0</v>
      </c>
      <c r="EW43" s="17">
        <v>6.39</v>
      </c>
      <c r="EX43" s="17">
        <v>6.39</v>
      </c>
      <c r="EY43" s="17">
        <v>-6.39</v>
      </c>
      <c r="EZ43" s="17">
        <v>0</v>
      </c>
      <c r="FA43" s="17"/>
      <c r="FB43" s="17">
        <v>169.47220999999999</v>
      </c>
      <c r="FC43" s="17">
        <v>-169.47220999999999</v>
      </c>
      <c r="FD43" s="17">
        <v>44</v>
      </c>
      <c r="FE43" s="17">
        <v>25.99446</v>
      </c>
      <c r="FF43" s="17">
        <v>25.99446</v>
      </c>
      <c r="FG43" s="17">
        <v>18.00554</v>
      </c>
      <c r="FH43" s="17">
        <v>75</v>
      </c>
      <c r="FI43" s="17">
        <v>74.999799999999993</v>
      </c>
      <c r="FJ43" s="17">
        <v>65.622510000000005</v>
      </c>
      <c r="FK43" s="17">
        <v>9.3774899999999999</v>
      </c>
      <c r="FL43" s="17"/>
      <c r="FM43" s="17"/>
      <c r="FN43" s="17"/>
      <c r="FO43" s="17">
        <v>0</v>
      </c>
      <c r="FP43" s="17">
        <v>18.2</v>
      </c>
      <c r="FQ43" s="17">
        <v>17.386510000000001</v>
      </c>
      <c r="FR43" s="17">
        <v>16.68403</v>
      </c>
      <c r="FS43" s="17">
        <v>1.51597</v>
      </c>
      <c r="FT43" s="17">
        <v>10.199999999999999</v>
      </c>
      <c r="FU43" s="17">
        <v>9.5</v>
      </c>
      <c r="FV43" s="17">
        <v>9.5</v>
      </c>
      <c r="FW43" s="17">
        <v>0.7</v>
      </c>
      <c r="FX43" s="17">
        <v>58.8</v>
      </c>
      <c r="FY43" s="17">
        <v>64.093320000000006</v>
      </c>
      <c r="FZ43" s="17">
        <v>64.093320000000006</v>
      </c>
      <c r="GA43" s="17">
        <v>-5.2933199999999996</v>
      </c>
      <c r="GB43" s="17">
        <v>182.3</v>
      </c>
      <c r="GC43" s="17">
        <v>184.91498000000001</v>
      </c>
      <c r="GD43" s="17">
        <v>184.91498000000001</v>
      </c>
      <c r="GE43" s="17">
        <v>-2.6149800000000001</v>
      </c>
      <c r="GF43" s="17">
        <v>182.6</v>
      </c>
      <c r="GG43" s="17">
        <v>184.91498000000001</v>
      </c>
      <c r="GH43" s="17">
        <v>184.91498000000001</v>
      </c>
      <c r="GI43" s="17">
        <v>-2.3149799999999998</v>
      </c>
      <c r="GJ43" s="17">
        <v>184.4</v>
      </c>
      <c r="GK43" s="17">
        <v>185.47028</v>
      </c>
      <c r="GL43" s="17">
        <v>185.47028</v>
      </c>
      <c r="GM43" s="17">
        <v>-1.0702799999999999</v>
      </c>
      <c r="GN43" s="17">
        <v>108.4</v>
      </c>
      <c r="GO43" s="17">
        <v>84.729169999999996</v>
      </c>
      <c r="GP43" s="17">
        <v>74.125110000000006</v>
      </c>
      <c r="GQ43" s="17">
        <v>34.274889999999999</v>
      </c>
      <c r="GR43" s="17">
        <v>7.5</v>
      </c>
      <c r="GS43" s="17">
        <v>7.5072400000000004</v>
      </c>
      <c r="GT43" s="17">
        <v>7.5072400000000004</v>
      </c>
      <c r="GU43" s="17">
        <v>-7.2399999999999999E-3</v>
      </c>
      <c r="GV43" s="17">
        <v>9</v>
      </c>
      <c r="GW43" s="17">
        <v>7.8757999999999999</v>
      </c>
      <c r="GX43" s="17">
        <v>7.8757999999999999</v>
      </c>
      <c r="GY43" s="17">
        <v>1.1242000000000001</v>
      </c>
      <c r="GZ43" s="17">
        <v>5.2</v>
      </c>
      <c r="HA43" s="17">
        <v>10.85589</v>
      </c>
      <c r="HB43" s="17">
        <v>4.12371</v>
      </c>
      <c r="HC43" s="17">
        <v>1.07629</v>
      </c>
      <c r="HD43" s="17">
        <v>22.6</v>
      </c>
      <c r="HE43" s="17">
        <v>21.751460000000002</v>
      </c>
      <c r="HF43" s="17">
        <v>21.751460000000002</v>
      </c>
      <c r="HG43" s="17">
        <v>0.84853999999999996</v>
      </c>
      <c r="HH43" s="17"/>
      <c r="HI43" s="17"/>
      <c r="HJ43" s="17"/>
      <c r="HK43" s="17">
        <v>0</v>
      </c>
      <c r="HL43" s="17">
        <v>23.9</v>
      </c>
      <c r="HM43" s="17">
        <v>26.262589999999999</v>
      </c>
      <c r="HN43" s="17">
        <v>26.262589999999999</v>
      </c>
      <c r="HO43" s="17">
        <v>-2.36259</v>
      </c>
      <c r="HP43" s="17">
        <v>86.7</v>
      </c>
      <c r="HQ43" s="17">
        <v>87.116889999999998</v>
      </c>
      <c r="HR43" s="17">
        <v>63.742240000000002</v>
      </c>
      <c r="HS43" s="17">
        <v>22.95776</v>
      </c>
      <c r="HT43" s="17"/>
      <c r="HU43" s="17"/>
      <c r="HV43" s="17"/>
      <c r="HW43" s="17">
        <v>0</v>
      </c>
      <c r="HX43" s="17"/>
      <c r="HY43" s="17"/>
      <c r="HZ43" s="17"/>
      <c r="IA43" s="17">
        <v>0</v>
      </c>
      <c r="IB43" s="17">
        <v>50.2</v>
      </c>
      <c r="IC43" s="17">
        <v>55.722610000000003</v>
      </c>
      <c r="ID43" s="17">
        <v>85.482569999999996</v>
      </c>
      <c r="IE43" s="17">
        <v>-35.28257</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106.9</v>
      </c>
      <c r="JE43" s="17">
        <v>84.600899999999996</v>
      </c>
      <c r="JF43" s="17">
        <v>65.22636</v>
      </c>
      <c r="JG43" s="17">
        <v>41.673639999999999</v>
      </c>
      <c r="JH43" s="17">
        <v>176.7</v>
      </c>
      <c r="JI43" s="17">
        <v>185.29458</v>
      </c>
      <c r="JJ43" s="17">
        <v>185.29459</v>
      </c>
      <c r="JK43" s="17">
        <v>-8.5945900000000002</v>
      </c>
      <c r="JL43" s="17">
        <v>174.4</v>
      </c>
      <c r="JM43" s="17">
        <v>185.29458</v>
      </c>
      <c r="JN43" s="17">
        <v>185.29459</v>
      </c>
      <c r="JO43" s="17">
        <v>-10.894590000000001</v>
      </c>
      <c r="JP43" s="17">
        <v>209.4</v>
      </c>
      <c r="JQ43" s="17">
        <v>185.29458</v>
      </c>
      <c r="JR43" s="17">
        <v>185.29459</v>
      </c>
      <c r="JS43" s="17">
        <v>24.105409999999999</v>
      </c>
      <c r="JT43" s="17">
        <v>270.89999999999998</v>
      </c>
      <c r="JU43" s="17">
        <v>278.77652</v>
      </c>
      <c r="JV43" s="17">
        <v>278.77654000000001</v>
      </c>
      <c r="JW43" s="17">
        <v>-7.8765400000000003</v>
      </c>
      <c r="JX43" s="17">
        <v>70</v>
      </c>
      <c r="JY43" s="17">
        <v>73.590900000000005</v>
      </c>
      <c r="JZ43" s="17">
        <v>73.590999999999994</v>
      </c>
      <c r="KA43" s="17">
        <v>-3.5910000000000002</v>
      </c>
      <c r="KB43" s="17">
        <v>35.299999999999997</v>
      </c>
      <c r="KC43" s="17">
        <v>36.905949999999997</v>
      </c>
      <c r="KD43" s="17">
        <v>36.905999999999999</v>
      </c>
      <c r="KE43" s="17">
        <v>-1.6060000000000001</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0.9</v>
      </c>
      <c r="LE43" s="17">
        <v>0.37169999999999997</v>
      </c>
      <c r="LF43" s="17">
        <v>0.37169999999999997</v>
      </c>
      <c r="LG43" s="17">
        <v>0.52829999999999999</v>
      </c>
      <c r="LH43" s="17">
        <v>134.6</v>
      </c>
      <c r="LI43" s="17">
        <v>130.46068</v>
      </c>
      <c r="LJ43" s="17">
        <v>149.21816999999999</v>
      </c>
      <c r="LK43" s="17">
        <v>-14.618169999999999</v>
      </c>
      <c r="LL43" s="17">
        <v>78.7</v>
      </c>
      <c r="LM43" s="17">
        <v>92.445769999999996</v>
      </c>
      <c r="LN43" s="17">
        <v>90.074690000000004</v>
      </c>
      <c r="LO43" s="17">
        <v>-11.374689999999999</v>
      </c>
      <c r="LP43" s="17">
        <v>62.1</v>
      </c>
      <c r="LQ43" s="17">
        <v>67.133979999999994</v>
      </c>
      <c r="LR43" s="17">
        <v>67.133979999999994</v>
      </c>
      <c r="LS43" s="17">
        <v>-5.0339799999999997</v>
      </c>
      <c r="LT43" s="17">
        <v>67.8</v>
      </c>
      <c r="LU43" s="17">
        <v>72.373829999999998</v>
      </c>
      <c r="LV43" s="17">
        <v>69.722530000000006</v>
      </c>
      <c r="LW43" s="17">
        <v>-1.9225300000000001</v>
      </c>
      <c r="LX43" s="17">
        <v>28.2</v>
      </c>
      <c r="LY43" s="17">
        <v>29.951440000000002</v>
      </c>
      <c r="LZ43" s="17">
        <v>29.951460000000001</v>
      </c>
      <c r="MA43" s="17">
        <v>-1.75146</v>
      </c>
      <c r="MB43" s="17"/>
      <c r="MC43" s="17"/>
      <c r="MD43" s="17"/>
      <c r="ME43" s="17">
        <v>0</v>
      </c>
      <c r="MF43" s="17">
        <v>0</v>
      </c>
      <c r="MG43" s="17"/>
      <c r="MH43" s="17"/>
      <c r="MI43" s="17">
        <v>0</v>
      </c>
      <c r="MJ43" s="17"/>
      <c r="MK43" s="17"/>
      <c r="ML43" s="17"/>
      <c r="MM43" s="17">
        <v>0</v>
      </c>
      <c r="MN43" s="17">
        <v>145.5</v>
      </c>
      <c r="MO43" s="17">
        <v>151.08875</v>
      </c>
      <c r="MP43" s="17">
        <v>159.10807</v>
      </c>
      <c r="MQ43" s="17">
        <v>-13.60807</v>
      </c>
      <c r="MR43" s="17">
        <v>147.80000000000001</v>
      </c>
      <c r="MS43" s="17">
        <v>151.08875</v>
      </c>
      <c r="MT43" s="17">
        <v>159.10807</v>
      </c>
      <c r="MU43" s="17">
        <v>-11.308070000000001</v>
      </c>
      <c r="MV43" s="17">
        <v>149.80000000000001</v>
      </c>
      <c r="MW43" s="17">
        <v>151.54247000000001</v>
      </c>
      <c r="MX43" s="17">
        <v>159.58587</v>
      </c>
      <c r="MY43" s="17">
        <v>-9.7858699999999992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217.4</v>
      </c>
      <c r="NU43" s="17">
        <v>206.29037</v>
      </c>
      <c r="NV43" s="17">
        <v>206.29038</v>
      </c>
      <c r="NW43" s="17">
        <v>11.10962</v>
      </c>
      <c r="NX43" s="17">
        <v>104.3</v>
      </c>
      <c r="NY43" s="17">
        <v>103.45493</v>
      </c>
      <c r="NZ43" s="17">
        <v>103.45493</v>
      </c>
      <c r="OA43" s="17">
        <v>0.84506999999999999</v>
      </c>
      <c r="OB43" s="17">
        <v>0.1</v>
      </c>
      <c r="OC43" s="17">
        <v>0.11700000000000001</v>
      </c>
      <c r="OD43" s="17">
        <v>0.11700000000000001</v>
      </c>
      <c r="OE43" s="17">
        <v>-1.7000000000000001E-2</v>
      </c>
      <c r="OF43" s="17">
        <v>34.299999999999997</v>
      </c>
      <c r="OG43" s="17">
        <v>59.4</v>
      </c>
      <c r="OH43" s="17">
        <v>53.21</v>
      </c>
      <c r="OI43" s="17">
        <v>-18.91</v>
      </c>
      <c r="OJ43" s="17">
        <v>2.2000000000000002</v>
      </c>
      <c r="OK43" s="17">
        <v>2.5840000000000001</v>
      </c>
      <c r="OL43" s="17">
        <v>2.5840000000000001</v>
      </c>
      <c r="OM43" s="17">
        <v>-0.38400000000000001</v>
      </c>
      <c r="ON43" s="17">
        <v>12.5</v>
      </c>
      <c r="OO43" s="17">
        <v>13.427</v>
      </c>
      <c r="OP43" s="17">
        <v>13.427</v>
      </c>
      <c r="OQ43" s="17">
        <v>-0.92700000000000005</v>
      </c>
      <c r="OR43" s="17">
        <v>0</v>
      </c>
      <c r="OS43" s="17"/>
      <c r="OT43" s="17"/>
      <c r="OU43" s="17">
        <v>0</v>
      </c>
      <c r="OV43" s="17">
        <v>4.7</v>
      </c>
      <c r="OW43" s="17">
        <v>4.2</v>
      </c>
      <c r="OX43" s="17">
        <v>4.2</v>
      </c>
      <c r="OY43" s="17">
        <v>0.5</v>
      </c>
      <c r="OZ43" s="17"/>
      <c r="PA43" s="17"/>
      <c r="PB43" s="17"/>
      <c r="PC43" s="17">
        <v>0</v>
      </c>
      <c r="PD43" s="17">
        <v>9.9</v>
      </c>
      <c r="PE43" s="17">
        <v>9.0000099999999996</v>
      </c>
      <c r="PF43" s="17">
        <v>9</v>
      </c>
      <c r="PG43" s="17">
        <v>0.9</v>
      </c>
      <c r="PH43" s="17">
        <v>2</v>
      </c>
      <c r="PI43" s="17">
        <v>3.2974600000000001</v>
      </c>
      <c r="PJ43" s="17">
        <v>2.0993400000000002</v>
      </c>
      <c r="PK43" s="17">
        <v>-9.9339999999999998E-2</v>
      </c>
      <c r="PL43" s="17">
        <v>5.3</v>
      </c>
      <c r="PM43" s="17">
        <v>1</v>
      </c>
      <c r="PN43" s="17">
        <v>1</v>
      </c>
      <c r="PO43" s="17">
        <v>4.3</v>
      </c>
      <c r="PP43" s="17">
        <v>0.3</v>
      </c>
      <c r="PQ43" s="17">
        <v>1</v>
      </c>
      <c r="PR43" s="17">
        <v>1</v>
      </c>
      <c r="PS43" s="17">
        <v>-0.7</v>
      </c>
      <c r="PT43" s="17">
        <v>1.4</v>
      </c>
      <c r="PU43" s="17">
        <v>1.4</v>
      </c>
      <c r="PV43" s="17">
        <v>1.4</v>
      </c>
      <c r="PW43" s="17">
        <v>0</v>
      </c>
      <c r="PX43" s="17">
        <v>4.0999999999999996</v>
      </c>
      <c r="PY43" s="17">
        <v>4</v>
      </c>
      <c r="PZ43" s="17">
        <v>4</v>
      </c>
      <c r="QA43" s="17">
        <v>0.1</v>
      </c>
      <c r="QB43" s="17">
        <v>20.100000000000001</v>
      </c>
      <c r="QC43" s="17">
        <v>19.417470000000002</v>
      </c>
      <c r="QD43" s="17">
        <v>19.417480000000001</v>
      </c>
      <c r="QE43" s="17">
        <v>0.68252000000000002</v>
      </c>
      <c r="QF43" s="17">
        <v>8.1</v>
      </c>
      <c r="QG43" s="17">
        <v>9</v>
      </c>
      <c r="QH43" s="17">
        <v>9</v>
      </c>
      <c r="QI43" s="17">
        <v>-0.9</v>
      </c>
      <c r="QJ43" s="17">
        <v>4</v>
      </c>
      <c r="QK43" s="17">
        <v>3.5</v>
      </c>
      <c r="QL43" s="17">
        <v>3.5</v>
      </c>
      <c r="QM43" s="17">
        <v>0.5</v>
      </c>
      <c r="QN43" s="17">
        <v>3.4</v>
      </c>
      <c r="QO43" s="17">
        <v>3.4</v>
      </c>
      <c r="QP43" s="17">
        <v>3.4</v>
      </c>
      <c r="QQ43" s="17">
        <v>0</v>
      </c>
      <c r="QR43" s="17">
        <v>17.7</v>
      </c>
      <c r="QS43" s="17">
        <v>17.475729999999999</v>
      </c>
      <c r="QT43" s="17">
        <v>17.475729999999999</v>
      </c>
      <c r="QU43" s="17">
        <v>0.22427</v>
      </c>
      <c r="QV43" s="17">
        <v>0</v>
      </c>
      <c r="QW43" s="17">
        <v>2E-3</v>
      </c>
      <c r="QX43" s="17">
        <v>2E-3</v>
      </c>
      <c r="QY43" s="17">
        <v>-2E-3</v>
      </c>
      <c r="QZ43" s="17">
        <v>0</v>
      </c>
      <c r="RA43" s="17">
        <v>2.645</v>
      </c>
      <c r="RB43" s="17">
        <v>2.645</v>
      </c>
      <c r="RC43" s="17">
        <v>-2.645</v>
      </c>
      <c r="RD43" s="17">
        <v>6.8</v>
      </c>
      <c r="RE43" s="17">
        <v>13.6</v>
      </c>
      <c r="RF43" s="17">
        <v>10.468999999999999</v>
      </c>
      <c r="RG43" s="17">
        <v>-3.669</v>
      </c>
      <c r="RH43" s="17">
        <v>26.1</v>
      </c>
      <c r="RI43" s="17">
        <v>52.5</v>
      </c>
      <c r="RJ43" s="17">
        <v>38.01</v>
      </c>
      <c r="RK43" s="17">
        <v>-11.91</v>
      </c>
      <c r="RL43" s="17">
        <v>0</v>
      </c>
      <c r="RM43" s="17"/>
      <c r="RN43" s="17"/>
      <c r="RO43" s="17">
        <v>0</v>
      </c>
      <c r="RP43" s="17">
        <v>2</v>
      </c>
      <c r="RQ43" s="17">
        <v>1.95</v>
      </c>
      <c r="RR43" s="17">
        <v>1.95</v>
      </c>
      <c r="RS43" s="17">
        <v>0.05</v>
      </c>
      <c r="RT43" s="17">
        <v>17</v>
      </c>
      <c r="RU43" s="17">
        <v>12.88907</v>
      </c>
      <c r="RV43" s="17">
        <v>19.772780000000001</v>
      </c>
      <c r="RW43" s="17">
        <v>-2.77278</v>
      </c>
      <c r="RX43" s="17">
        <v>1.8</v>
      </c>
      <c r="RY43" s="17">
        <v>1.32</v>
      </c>
      <c r="RZ43" s="17">
        <v>1.32</v>
      </c>
      <c r="SA43" s="17">
        <v>0.48</v>
      </c>
      <c r="SB43" s="17">
        <v>0.4</v>
      </c>
      <c r="SC43" s="17">
        <v>0.4</v>
      </c>
      <c r="SD43" s="17">
        <v>0.4</v>
      </c>
      <c r="SE43" s="17">
        <v>0</v>
      </c>
      <c r="SF43" s="17">
        <v>6.3</v>
      </c>
      <c r="SG43" s="17">
        <v>3.5</v>
      </c>
      <c r="SH43" s="17">
        <v>3.5</v>
      </c>
      <c r="SI43" s="17">
        <v>2.8</v>
      </c>
      <c r="SJ43" s="17">
        <v>2.8</v>
      </c>
      <c r="SK43" s="17">
        <v>2.2999999999999998</v>
      </c>
      <c r="SL43" s="17">
        <v>2.2999999999999998</v>
      </c>
      <c r="SM43" s="17">
        <v>0.5</v>
      </c>
      <c r="SN43" s="17">
        <v>3.3</v>
      </c>
      <c r="SO43" s="17">
        <v>3</v>
      </c>
      <c r="SP43" s="17">
        <v>3</v>
      </c>
      <c r="SQ43" s="17">
        <v>0.3</v>
      </c>
      <c r="SR43" s="17">
        <v>4.4000000000000004</v>
      </c>
      <c r="SS43" s="17">
        <v>4.5</v>
      </c>
      <c r="ST43" s="17">
        <v>4.5</v>
      </c>
      <c r="SU43" s="17">
        <v>-0.1</v>
      </c>
      <c r="SV43" s="17">
        <v>10</v>
      </c>
      <c r="SW43" s="17">
        <v>10</v>
      </c>
      <c r="SX43" s="17">
        <v>10</v>
      </c>
      <c r="SY43" s="17">
        <v>0</v>
      </c>
      <c r="SZ43" s="17">
        <v>30.3</v>
      </c>
      <c r="TA43" s="17">
        <v>28.2</v>
      </c>
      <c r="TB43" s="17">
        <v>28.562999999999999</v>
      </c>
      <c r="TC43" s="17">
        <v>1.7370000000000001</v>
      </c>
      <c r="TD43" s="17">
        <v>77.7</v>
      </c>
      <c r="TE43" s="17">
        <v>74.22</v>
      </c>
      <c r="TF43" s="17">
        <v>74.22</v>
      </c>
      <c r="TG43" s="17">
        <v>3.48</v>
      </c>
      <c r="TH43" s="17">
        <v>1.2</v>
      </c>
      <c r="TI43" s="17">
        <v>0.30599999999999999</v>
      </c>
      <c r="TJ43" s="17">
        <v>0.30599999999999999</v>
      </c>
      <c r="TK43" s="17">
        <v>0.89400000000000002</v>
      </c>
      <c r="TL43" s="17">
        <v>17.100000000000001</v>
      </c>
      <c r="TM43" s="17">
        <v>31.8</v>
      </c>
      <c r="TN43" s="17">
        <v>41.616</v>
      </c>
      <c r="TO43" s="17">
        <v>-24.515999999999998</v>
      </c>
      <c r="TP43" s="17">
        <v>14.8</v>
      </c>
      <c r="TQ43" s="17">
        <v>53.6</v>
      </c>
      <c r="TR43" s="17">
        <v>63.15</v>
      </c>
      <c r="TS43" s="17">
        <v>-48.35</v>
      </c>
      <c r="TT43" s="17">
        <v>3.3</v>
      </c>
      <c r="TU43" s="17">
        <v>3.4</v>
      </c>
      <c r="TV43" s="17">
        <v>5.024</v>
      </c>
      <c r="TW43" s="17">
        <v>-1.724</v>
      </c>
      <c r="TX43" s="17">
        <v>2.8</v>
      </c>
      <c r="TY43" s="17">
        <v>3.1</v>
      </c>
      <c r="TZ43" s="17">
        <v>4.3390000000000004</v>
      </c>
      <c r="UA43" s="17">
        <v>-1.5389999999999999</v>
      </c>
      <c r="UB43" s="17">
        <v>10.5</v>
      </c>
      <c r="UC43" s="17">
        <v>10</v>
      </c>
      <c r="UD43" s="17">
        <v>6</v>
      </c>
      <c r="UE43" s="17">
        <v>4.5</v>
      </c>
      <c r="UF43" s="17">
        <v>5.7</v>
      </c>
      <c r="UG43" s="17">
        <v>2.5</v>
      </c>
      <c r="UH43" s="17">
        <v>2.5</v>
      </c>
      <c r="UI43" s="17">
        <v>3.2</v>
      </c>
      <c r="UJ43" s="17">
        <v>7.1</v>
      </c>
      <c r="UK43" s="17">
        <v>7.3</v>
      </c>
      <c r="UL43" s="17">
        <v>7.3</v>
      </c>
      <c r="UM43" s="17">
        <v>-0.2</v>
      </c>
      <c r="UN43" s="17">
        <v>5.0999999999999996</v>
      </c>
      <c r="UO43" s="17">
        <v>4</v>
      </c>
      <c r="UP43" s="17">
        <v>4</v>
      </c>
      <c r="UQ43" s="17">
        <v>1.1000000000000001</v>
      </c>
      <c r="UR43" s="17">
        <v>5.8</v>
      </c>
      <c r="US43" s="17">
        <v>4</v>
      </c>
      <c r="UT43" s="17">
        <v>4</v>
      </c>
      <c r="UU43" s="17">
        <v>1.8</v>
      </c>
      <c r="UV43" s="17">
        <v>5.4</v>
      </c>
      <c r="UW43" s="17">
        <v>4.2</v>
      </c>
      <c r="UX43" s="17">
        <v>4.2</v>
      </c>
      <c r="UY43" s="17">
        <v>1.2</v>
      </c>
      <c r="UZ43" s="17">
        <v>10.1</v>
      </c>
      <c r="VA43" s="17">
        <v>12.045</v>
      </c>
      <c r="VB43" s="17">
        <v>12.045</v>
      </c>
      <c r="VC43" s="17">
        <v>-1.9450000000000001</v>
      </c>
      <c r="VD43" s="17">
        <v>10.9</v>
      </c>
      <c r="VE43" s="17">
        <v>1.9</v>
      </c>
      <c r="VF43" s="17">
        <v>8.0489999999999995</v>
      </c>
      <c r="VG43" s="17">
        <v>2.851</v>
      </c>
      <c r="VH43" s="17">
        <v>0.5</v>
      </c>
      <c r="VI43" s="17">
        <v>3.3250000000000002</v>
      </c>
      <c r="VJ43" s="17">
        <v>3.3250000000000002</v>
      </c>
      <c r="VK43" s="17">
        <v>-2.8250000000000002</v>
      </c>
      <c r="VL43" s="17">
        <v>2</v>
      </c>
      <c r="VM43" s="17">
        <v>3.4790000000000001</v>
      </c>
      <c r="VN43" s="17">
        <v>3.4790000000000001</v>
      </c>
      <c r="VO43" s="17">
        <v>-1.4790000000000001</v>
      </c>
      <c r="VP43" s="17">
        <v>0.6</v>
      </c>
      <c r="VQ43" s="17">
        <v>0.6</v>
      </c>
      <c r="VR43" s="17">
        <v>0.6</v>
      </c>
      <c r="VS43" s="17">
        <v>0</v>
      </c>
      <c r="VT43" s="17">
        <v>117.1</v>
      </c>
      <c r="VU43" s="17">
        <v>109.7</v>
      </c>
      <c r="VV43" s="17">
        <v>118</v>
      </c>
      <c r="VW43" s="17">
        <v>-0.9</v>
      </c>
      <c r="VX43" s="17">
        <v>141.1</v>
      </c>
      <c r="VY43" s="17">
        <v>108.4</v>
      </c>
      <c r="VZ43" s="17">
        <v>124</v>
      </c>
      <c r="WA43" s="17">
        <v>17.100000000000001</v>
      </c>
      <c r="WB43" s="17">
        <v>3.1</v>
      </c>
      <c r="WC43" s="17">
        <v>3.6739999999999999</v>
      </c>
      <c r="WD43" s="17">
        <v>3.6739999999999999</v>
      </c>
      <c r="WE43" s="17">
        <v>-0.57399999999999995</v>
      </c>
      <c r="WF43" s="17">
        <v>2.1</v>
      </c>
      <c r="WG43" s="17">
        <v>3</v>
      </c>
      <c r="WH43" s="17">
        <v>3</v>
      </c>
      <c r="WI43" s="17">
        <v>-0.9</v>
      </c>
      <c r="WJ43" s="17">
        <v>2.4</v>
      </c>
      <c r="WK43" s="17">
        <v>2.4</v>
      </c>
      <c r="WL43" s="17">
        <v>2.4</v>
      </c>
      <c r="WM43" s="17">
        <v>0</v>
      </c>
      <c r="WN43" s="17">
        <v>2.4</v>
      </c>
      <c r="WO43" s="17">
        <v>2.4</v>
      </c>
      <c r="WP43" s="17">
        <v>2.4</v>
      </c>
      <c r="WQ43" s="17">
        <v>0</v>
      </c>
      <c r="WR43" s="17">
        <v>2</v>
      </c>
      <c r="WS43" s="17">
        <v>2.8</v>
      </c>
      <c r="WT43" s="17">
        <v>2.8</v>
      </c>
      <c r="WU43" s="17">
        <v>-0.8</v>
      </c>
      <c r="WV43" s="17">
        <v>0.5</v>
      </c>
      <c r="WW43" s="17">
        <v>1.329</v>
      </c>
      <c r="WX43" s="17">
        <v>1.329</v>
      </c>
      <c r="WY43" s="17">
        <v>-0.82899999999999996</v>
      </c>
      <c r="WZ43" s="17">
        <v>7.4</v>
      </c>
      <c r="XA43" s="17">
        <v>7.6</v>
      </c>
      <c r="XB43" s="17">
        <v>7.6</v>
      </c>
      <c r="XC43" s="17">
        <v>-0.2</v>
      </c>
      <c r="XD43" s="17">
        <v>20</v>
      </c>
      <c r="XE43" s="17">
        <v>19.223299999999998</v>
      </c>
      <c r="XF43" s="17">
        <v>19.223299999999998</v>
      </c>
      <c r="XG43" s="17">
        <v>0.77669999999999995</v>
      </c>
      <c r="XH43" s="17">
        <v>8.9</v>
      </c>
      <c r="XI43" s="17">
        <v>10.8</v>
      </c>
      <c r="XJ43" s="17">
        <v>10.8</v>
      </c>
      <c r="XK43" s="17">
        <v>-1.9</v>
      </c>
      <c r="XL43" s="17">
        <v>28.92</v>
      </c>
      <c r="XM43" s="17">
        <v>28</v>
      </c>
      <c r="XN43" s="17">
        <v>28</v>
      </c>
      <c r="XO43" s="17">
        <v>0.92</v>
      </c>
      <c r="XP43" s="17">
        <v>29.72</v>
      </c>
      <c r="XQ43" s="17">
        <v>28</v>
      </c>
      <c r="XR43" s="17">
        <v>28</v>
      </c>
      <c r="XS43" s="17">
        <v>1.72</v>
      </c>
      <c r="XT43" s="17">
        <v>15.3</v>
      </c>
      <c r="XU43" s="17">
        <v>14</v>
      </c>
      <c r="XV43" s="17">
        <v>14</v>
      </c>
      <c r="XW43" s="17">
        <v>1.3</v>
      </c>
      <c r="XX43" s="17">
        <v>19.5</v>
      </c>
      <c r="XY43" s="17">
        <v>19</v>
      </c>
      <c r="XZ43" s="17">
        <v>19</v>
      </c>
      <c r="YA43" s="17">
        <v>0.5</v>
      </c>
      <c r="YB43" s="17">
        <v>9</v>
      </c>
      <c r="YC43" s="17">
        <v>7.86</v>
      </c>
      <c r="YD43" s="17">
        <v>7.86</v>
      </c>
      <c r="YE43" s="17">
        <v>1.1399999999999999</v>
      </c>
      <c r="YF43" s="17">
        <v>10.51</v>
      </c>
      <c r="YG43" s="17">
        <v>11</v>
      </c>
      <c r="YH43" s="17">
        <v>11</v>
      </c>
      <c r="YI43" s="17">
        <v>-0.49</v>
      </c>
    </row>
    <row r="44" spans="1:659" ht="24" customHeight="1" x14ac:dyDescent="0.25">
      <c r="A44" s="1"/>
      <c r="B44" s="16" t="s">
        <v>92</v>
      </c>
      <c r="C44" s="16" t="s">
        <v>910</v>
      </c>
      <c r="D44" s="17">
        <v>148.4</v>
      </c>
      <c r="E44" s="17">
        <v>145.99988999999999</v>
      </c>
      <c r="F44" s="17">
        <v>142.76443</v>
      </c>
      <c r="G44" s="17">
        <v>5.6355700000000004</v>
      </c>
      <c r="H44" s="17">
        <v>624.6</v>
      </c>
      <c r="I44" s="17">
        <v>635.88252999999997</v>
      </c>
      <c r="J44" s="17">
        <v>615.79390000000001</v>
      </c>
      <c r="K44" s="17">
        <v>8.8061000000000007</v>
      </c>
      <c r="L44" s="17">
        <v>215.6</v>
      </c>
      <c r="M44" s="17">
        <v>206.86389</v>
      </c>
      <c r="N44" s="17">
        <v>200.3287</v>
      </c>
      <c r="O44" s="17">
        <v>15.2713</v>
      </c>
      <c r="P44" s="17"/>
      <c r="Q44" s="17"/>
      <c r="R44" s="17"/>
      <c r="S44" s="17">
        <v>0</v>
      </c>
      <c r="T44" s="17"/>
      <c r="U44" s="17"/>
      <c r="V44" s="17"/>
      <c r="W44" s="17">
        <v>0</v>
      </c>
      <c r="X44" s="17">
        <v>22.1</v>
      </c>
      <c r="Y44" s="17">
        <v>22.763210000000001</v>
      </c>
      <c r="Z44" s="17">
        <v>20.618559999999999</v>
      </c>
      <c r="AA44" s="17">
        <v>1.4814400000000001</v>
      </c>
      <c r="AB44" s="17">
        <v>105.7</v>
      </c>
      <c r="AC44" s="17">
        <v>109.98820000000001</v>
      </c>
      <c r="AD44" s="17">
        <v>91.364000000000004</v>
      </c>
      <c r="AE44" s="17">
        <v>14.336</v>
      </c>
      <c r="AF44" s="17"/>
      <c r="AG44" s="17"/>
      <c r="AH44" s="17"/>
      <c r="AI44" s="17">
        <v>0</v>
      </c>
      <c r="AJ44" s="17"/>
      <c r="AK44" s="17"/>
      <c r="AL44" s="17"/>
      <c r="AM44" s="17">
        <v>0</v>
      </c>
      <c r="AN44" s="17">
        <v>186.5</v>
      </c>
      <c r="AO44" s="17">
        <v>196.22801000000001</v>
      </c>
      <c r="AP44" s="17">
        <v>196.22801999999999</v>
      </c>
      <c r="AQ44" s="17">
        <v>-9.7280200000000008</v>
      </c>
      <c r="AR44" s="17">
        <v>206</v>
      </c>
      <c r="AS44" s="17">
        <v>196.22801000000001</v>
      </c>
      <c r="AT44" s="17">
        <v>196.22801999999999</v>
      </c>
      <c r="AU44" s="17">
        <v>9.7719799999999992</v>
      </c>
      <c r="AV44" s="17">
        <v>210.4</v>
      </c>
      <c r="AW44" s="17">
        <v>196.22801000000001</v>
      </c>
      <c r="AX44" s="17">
        <v>196.22801999999999</v>
      </c>
      <c r="AY44" s="17">
        <v>14.17198</v>
      </c>
      <c r="AZ44" s="17">
        <v>285.3</v>
      </c>
      <c r="BA44" s="17">
        <v>295.22591999999997</v>
      </c>
      <c r="BB44" s="17">
        <v>295.22593999999998</v>
      </c>
      <c r="BC44" s="17">
        <v>-9.9259400000000007</v>
      </c>
      <c r="BD44" s="17">
        <v>213</v>
      </c>
      <c r="BE44" s="17">
        <v>207.04163</v>
      </c>
      <c r="BF44" s="17">
        <v>207.04164</v>
      </c>
      <c r="BG44" s="17">
        <v>5.9583599999999999</v>
      </c>
      <c r="BH44" s="17">
        <v>110.6</v>
      </c>
      <c r="BI44" s="17">
        <v>103.83168999999999</v>
      </c>
      <c r="BJ44" s="17">
        <v>103.8317</v>
      </c>
      <c r="BK44" s="17">
        <v>6.7683</v>
      </c>
      <c r="BL44" s="17">
        <v>445.7</v>
      </c>
      <c r="BM44" s="17">
        <v>495.44828999999999</v>
      </c>
      <c r="BN44" s="17">
        <v>459.33363000000003</v>
      </c>
      <c r="BO44" s="17">
        <v>-13.63363</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117.1</v>
      </c>
      <c r="CK44" s="17">
        <v>117.29303</v>
      </c>
      <c r="CL44" s="17">
        <v>117.29303</v>
      </c>
      <c r="CM44" s="17">
        <v>-0.19303000000000001</v>
      </c>
      <c r="CN44" s="17">
        <v>7.6</v>
      </c>
      <c r="CO44" s="17"/>
      <c r="CP44" s="17"/>
      <c r="CQ44" s="17">
        <v>7.6</v>
      </c>
      <c r="CR44" s="17">
        <v>5.7</v>
      </c>
      <c r="CS44" s="17">
        <v>2.8177599999999998</v>
      </c>
      <c r="CT44" s="17">
        <v>2.8177599999999998</v>
      </c>
      <c r="CU44" s="17">
        <v>2.8822399999999999</v>
      </c>
      <c r="CV44" s="17"/>
      <c r="CW44" s="17"/>
      <c r="CX44" s="17"/>
      <c r="CY44" s="17">
        <v>0</v>
      </c>
      <c r="CZ44" s="17">
        <v>6.8</v>
      </c>
      <c r="DA44" s="17">
        <v>6.8787000000000003</v>
      </c>
      <c r="DB44" s="17">
        <v>6.8787000000000003</v>
      </c>
      <c r="DC44" s="17">
        <v>-7.8700000000000006E-2</v>
      </c>
      <c r="DD44" s="17">
        <v>13.1</v>
      </c>
      <c r="DE44" s="17">
        <v>14.919420000000001</v>
      </c>
      <c r="DF44" s="17">
        <v>14.919420000000001</v>
      </c>
      <c r="DG44" s="17">
        <v>-1.81942</v>
      </c>
      <c r="DH44" s="17">
        <v>85.2</v>
      </c>
      <c r="DI44" s="17">
        <v>141.03585000000001</v>
      </c>
      <c r="DJ44" s="17">
        <v>107.85077</v>
      </c>
      <c r="DK44" s="17">
        <v>-22.650770000000001</v>
      </c>
      <c r="DL44" s="17"/>
      <c r="DM44" s="17"/>
      <c r="DN44" s="17"/>
      <c r="DO44" s="17">
        <v>0</v>
      </c>
      <c r="DP44" s="17"/>
      <c r="DQ44" s="17"/>
      <c r="DR44" s="17"/>
      <c r="DS44" s="17">
        <v>0</v>
      </c>
      <c r="DT44" s="17"/>
      <c r="DU44" s="17"/>
      <c r="DV44" s="17"/>
      <c r="DW44" s="17">
        <v>0</v>
      </c>
      <c r="DX44" s="17">
        <v>5.2</v>
      </c>
      <c r="DY44" s="17"/>
      <c r="DZ44" s="17"/>
      <c r="EA44" s="17">
        <v>5.2</v>
      </c>
      <c r="EB44" s="17">
        <v>80.2</v>
      </c>
      <c r="EC44" s="17">
        <v>101.08471</v>
      </c>
      <c r="ED44" s="17">
        <v>96.981750000000005</v>
      </c>
      <c r="EE44" s="17">
        <v>-16.781749999999999</v>
      </c>
      <c r="EF44" s="17">
        <v>130.4</v>
      </c>
      <c r="EG44" s="17">
        <v>110.26311</v>
      </c>
      <c r="EH44" s="17">
        <v>101.80204000000001</v>
      </c>
      <c r="EI44" s="17">
        <v>28.59796</v>
      </c>
      <c r="EJ44" s="17"/>
      <c r="EK44" s="17"/>
      <c r="EL44" s="17"/>
      <c r="EM44" s="17">
        <v>0</v>
      </c>
      <c r="EN44" s="17"/>
      <c r="EO44" s="17"/>
      <c r="EP44" s="17"/>
      <c r="EQ44" s="17">
        <v>0</v>
      </c>
      <c r="ER44" s="17"/>
      <c r="ES44" s="17"/>
      <c r="ET44" s="17"/>
      <c r="EU44" s="17">
        <v>0</v>
      </c>
      <c r="EV44" s="17">
        <v>0</v>
      </c>
      <c r="EW44" s="17">
        <v>6.39</v>
      </c>
      <c r="EX44" s="17">
        <v>6.39</v>
      </c>
      <c r="EY44" s="17">
        <v>-6.39</v>
      </c>
      <c r="EZ44" s="17">
        <v>0</v>
      </c>
      <c r="FA44" s="17"/>
      <c r="FB44" s="17">
        <v>166.79055</v>
      </c>
      <c r="FC44" s="17">
        <v>-166.79055</v>
      </c>
      <c r="FD44" s="17">
        <v>44</v>
      </c>
      <c r="FE44" s="17">
        <v>25.99446</v>
      </c>
      <c r="FF44" s="17">
        <v>25.99446</v>
      </c>
      <c r="FG44" s="17">
        <v>18.00554</v>
      </c>
      <c r="FH44" s="17">
        <v>69.8</v>
      </c>
      <c r="FI44" s="17">
        <v>74.999930000000006</v>
      </c>
      <c r="FJ44" s="17">
        <v>76.301159999999996</v>
      </c>
      <c r="FK44" s="17">
        <v>-6.5011599999999996</v>
      </c>
      <c r="FL44" s="17"/>
      <c r="FM44" s="17"/>
      <c r="FN44" s="17"/>
      <c r="FO44" s="17">
        <v>0</v>
      </c>
      <c r="FP44" s="17">
        <v>18.2</v>
      </c>
      <c r="FQ44" s="17">
        <v>17.386510000000001</v>
      </c>
      <c r="FR44" s="17">
        <v>16.68403</v>
      </c>
      <c r="FS44" s="17">
        <v>1.51597</v>
      </c>
      <c r="FT44" s="17">
        <v>10.3</v>
      </c>
      <c r="FU44" s="17">
        <v>9.5</v>
      </c>
      <c r="FV44" s="17">
        <v>9.5</v>
      </c>
      <c r="FW44" s="17">
        <v>0.8</v>
      </c>
      <c r="FX44" s="17">
        <v>60.3</v>
      </c>
      <c r="FY44" s="17">
        <v>64.093320000000006</v>
      </c>
      <c r="FZ44" s="17">
        <v>64.093320000000006</v>
      </c>
      <c r="GA44" s="17">
        <v>-3.79332</v>
      </c>
      <c r="GB44" s="17">
        <v>183.2</v>
      </c>
      <c r="GC44" s="17">
        <v>184.91497000000001</v>
      </c>
      <c r="GD44" s="17">
        <v>184.91498000000001</v>
      </c>
      <c r="GE44" s="17">
        <v>-1.7149799999999999</v>
      </c>
      <c r="GF44" s="17">
        <v>183.8</v>
      </c>
      <c r="GG44" s="17">
        <v>184.91497000000001</v>
      </c>
      <c r="GH44" s="17">
        <v>184.91498000000001</v>
      </c>
      <c r="GI44" s="17">
        <v>-1.1149800000000001</v>
      </c>
      <c r="GJ44" s="17">
        <v>184</v>
      </c>
      <c r="GK44" s="17">
        <v>185.47027</v>
      </c>
      <c r="GL44" s="17">
        <v>185.47028</v>
      </c>
      <c r="GM44" s="17">
        <v>-1.47028</v>
      </c>
      <c r="GN44" s="17">
        <v>108.5</v>
      </c>
      <c r="GO44" s="17">
        <v>84.729169999999996</v>
      </c>
      <c r="GP44" s="17">
        <v>72.999790000000004</v>
      </c>
      <c r="GQ44" s="17">
        <v>35.500210000000003</v>
      </c>
      <c r="GR44" s="17">
        <v>7.5</v>
      </c>
      <c r="GS44" s="17">
        <v>7.5072400000000004</v>
      </c>
      <c r="GT44" s="17">
        <v>7.5072400000000004</v>
      </c>
      <c r="GU44" s="17">
        <v>-7.2399999999999999E-3</v>
      </c>
      <c r="GV44" s="17">
        <v>9.1</v>
      </c>
      <c r="GW44" s="17">
        <v>7.8757999999999999</v>
      </c>
      <c r="GX44" s="17">
        <v>7.8757999999999999</v>
      </c>
      <c r="GY44" s="17">
        <v>1.2242</v>
      </c>
      <c r="GZ44" s="17">
        <v>27.2</v>
      </c>
      <c r="HA44" s="17">
        <v>29.545829999999999</v>
      </c>
      <c r="HB44" s="17">
        <v>4.12371</v>
      </c>
      <c r="HC44" s="17">
        <v>23.07629</v>
      </c>
      <c r="HD44" s="17">
        <v>22.6</v>
      </c>
      <c r="HE44" s="17">
        <v>21.751460000000002</v>
      </c>
      <c r="HF44" s="17">
        <v>21.751460000000002</v>
      </c>
      <c r="HG44" s="17">
        <v>0.84853999999999996</v>
      </c>
      <c r="HH44" s="17"/>
      <c r="HI44" s="17"/>
      <c r="HJ44" s="17"/>
      <c r="HK44" s="17">
        <v>0</v>
      </c>
      <c r="HL44" s="17">
        <v>24</v>
      </c>
      <c r="HM44" s="17">
        <v>26.262589999999999</v>
      </c>
      <c r="HN44" s="17">
        <v>26.262589999999999</v>
      </c>
      <c r="HO44" s="17">
        <v>-2.2625899999999999</v>
      </c>
      <c r="HP44" s="17">
        <v>86.5</v>
      </c>
      <c r="HQ44" s="17">
        <v>87.116889999999998</v>
      </c>
      <c r="HR44" s="17">
        <v>40.915939999999999</v>
      </c>
      <c r="HS44" s="17">
        <v>45.584060000000001</v>
      </c>
      <c r="HT44" s="17"/>
      <c r="HU44" s="17"/>
      <c r="HV44" s="17"/>
      <c r="HW44" s="17">
        <v>0</v>
      </c>
      <c r="HX44" s="17"/>
      <c r="HY44" s="17"/>
      <c r="HZ44" s="17"/>
      <c r="IA44" s="17">
        <v>0</v>
      </c>
      <c r="IB44" s="17">
        <v>50.4</v>
      </c>
      <c r="IC44" s="17">
        <v>40.227200000000003</v>
      </c>
      <c r="ID44" s="17">
        <v>63.981090000000002</v>
      </c>
      <c r="IE44" s="17">
        <v>-13.58109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107.9</v>
      </c>
      <c r="JE44" s="17">
        <v>84.600899999999996</v>
      </c>
      <c r="JF44" s="17">
        <v>63.857149999999997</v>
      </c>
      <c r="JG44" s="17">
        <v>44.042850000000001</v>
      </c>
      <c r="JH44" s="17">
        <v>177.3</v>
      </c>
      <c r="JI44" s="17">
        <v>185.29456999999999</v>
      </c>
      <c r="JJ44" s="17">
        <v>185.29459</v>
      </c>
      <c r="JK44" s="17">
        <v>-7.9945899999999996</v>
      </c>
      <c r="JL44" s="17">
        <v>174.8</v>
      </c>
      <c r="JM44" s="17">
        <v>185.29456999999999</v>
      </c>
      <c r="JN44" s="17">
        <v>185.29459</v>
      </c>
      <c r="JO44" s="17">
        <v>-10.494590000000001</v>
      </c>
      <c r="JP44" s="17">
        <v>210</v>
      </c>
      <c r="JQ44" s="17">
        <v>185.29456999999999</v>
      </c>
      <c r="JR44" s="17">
        <v>185.29459</v>
      </c>
      <c r="JS44" s="17">
        <v>24.705410000000001</v>
      </c>
      <c r="JT44" s="17">
        <v>271.8</v>
      </c>
      <c r="JU44" s="17">
        <v>278.77652</v>
      </c>
      <c r="JV44" s="17">
        <v>278.77654000000001</v>
      </c>
      <c r="JW44" s="17">
        <v>-6.97654</v>
      </c>
      <c r="JX44" s="17">
        <v>75.7</v>
      </c>
      <c r="JY44" s="17">
        <v>73.590869999999995</v>
      </c>
      <c r="JZ44" s="17">
        <v>73.590999999999994</v>
      </c>
      <c r="KA44" s="17">
        <v>2.109</v>
      </c>
      <c r="KB44" s="17">
        <v>37</v>
      </c>
      <c r="KC44" s="17">
        <v>36.905929999999998</v>
      </c>
      <c r="KD44" s="17">
        <v>36.905999999999999</v>
      </c>
      <c r="KE44" s="17">
        <v>9.4E-2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0.9</v>
      </c>
      <c r="LE44" s="17">
        <v>0.37169999999999997</v>
      </c>
      <c r="LF44" s="17">
        <v>0.37169999999999997</v>
      </c>
      <c r="LG44" s="17">
        <v>0.52829999999999999</v>
      </c>
      <c r="LH44" s="17">
        <v>104.2</v>
      </c>
      <c r="LI44" s="17">
        <v>119.47024999999999</v>
      </c>
      <c r="LJ44" s="17">
        <v>139.24079</v>
      </c>
      <c r="LK44" s="17">
        <v>-35.040790000000001</v>
      </c>
      <c r="LL44" s="17">
        <v>72.8</v>
      </c>
      <c r="LM44" s="17">
        <v>92.444410000000005</v>
      </c>
      <c r="LN44" s="17">
        <v>78.69135</v>
      </c>
      <c r="LO44" s="17">
        <v>-5.8913500000000001</v>
      </c>
      <c r="LP44" s="17">
        <v>62.1</v>
      </c>
      <c r="LQ44" s="17">
        <v>67.133979999999994</v>
      </c>
      <c r="LR44" s="17">
        <v>67.133979999999994</v>
      </c>
      <c r="LS44" s="17">
        <v>-5.0339799999999997</v>
      </c>
      <c r="LT44" s="17">
        <v>67.599999999999994</v>
      </c>
      <c r="LU44" s="17">
        <v>72.373829999999998</v>
      </c>
      <c r="LV44" s="17">
        <v>68.840519999999998</v>
      </c>
      <c r="LW44" s="17">
        <v>-1.2405200000000001</v>
      </c>
      <c r="LX44" s="17">
        <v>28.2</v>
      </c>
      <c r="LY44" s="17">
        <v>29.951440000000002</v>
      </c>
      <c r="LZ44" s="17">
        <v>29.951460000000001</v>
      </c>
      <c r="MA44" s="17">
        <v>-1.75146</v>
      </c>
      <c r="MB44" s="17"/>
      <c r="MC44" s="17"/>
      <c r="MD44" s="17"/>
      <c r="ME44" s="17">
        <v>0</v>
      </c>
      <c r="MF44" s="17">
        <v>0</v>
      </c>
      <c r="MG44" s="17"/>
      <c r="MH44" s="17"/>
      <c r="MI44" s="17">
        <v>0</v>
      </c>
      <c r="MJ44" s="17"/>
      <c r="MK44" s="17"/>
      <c r="ML44" s="17"/>
      <c r="MM44" s="17">
        <v>0</v>
      </c>
      <c r="MN44" s="17">
        <v>145.30000000000001</v>
      </c>
      <c r="MO44" s="17">
        <v>151.08875</v>
      </c>
      <c r="MP44" s="17">
        <v>153.12432999999999</v>
      </c>
      <c r="MQ44" s="17">
        <v>-7.8243299999999998</v>
      </c>
      <c r="MR44" s="17">
        <v>147.69999999999999</v>
      </c>
      <c r="MS44" s="17">
        <v>151.08875</v>
      </c>
      <c r="MT44" s="17">
        <v>153.12432999999999</v>
      </c>
      <c r="MU44" s="17">
        <v>-5.4243300000000003</v>
      </c>
      <c r="MV44" s="17">
        <v>149.19999999999999</v>
      </c>
      <c r="MW44" s="17">
        <v>151.54247000000001</v>
      </c>
      <c r="MX44" s="17">
        <v>153.58417</v>
      </c>
      <c r="MY44" s="17">
        <v>-4.3841700000000001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217.4</v>
      </c>
      <c r="NU44" s="17">
        <v>206.29037</v>
      </c>
      <c r="NV44" s="17">
        <v>206.29038</v>
      </c>
      <c r="NW44" s="17">
        <v>11.10962</v>
      </c>
      <c r="NX44" s="17">
        <v>104.3</v>
      </c>
      <c r="NY44" s="17">
        <v>103.45493</v>
      </c>
      <c r="NZ44" s="17">
        <v>103.45493</v>
      </c>
      <c r="OA44" s="17">
        <v>0.84506999999999999</v>
      </c>
      <c r="OB44" s="17">
        <v>0</v>
      </c>
      <c r="OC44" s="17">
        <v>5.7000000000000002E-2</v>
      </c>
      <c r="OD44" s="17">
        <v>5.7000000000000002E-2</v>
      </c>
      <c r="OE44" s="17">
        <v>-5.7000000000000002E-2</v>
      </c>
      <c r="OF44" s="17">
        <v>40.1</v>
      </c>
      <c r="OG44" s="17">
        <v>61.7</v>
      </c>
      <c r="OH44" s="17">
        <v>53.32</v>
      </c>
      <c r="OI44" s="17">
        <v>-13.22</v>
      </c>
      <c r="OJ44" s="17">
        <v>0</v>
      </c>
      <c r="OK44" s="17">
        <v>0.11700000000000001</v>
      </c>
      <c r="OL44" s="17">
        <v>0.11700000000000001</v>
      </c>
      <c r="OM44" s="17">
        <v>-0.11700000000000001</v>
      </c>
      <c r="ON44" s="17">
        <v>13.6</v>
      </c>
      <c r="OO44" s="17">
        <v>12.582000000000001</v>
      </c>
      <c r="OP44" s="17">
        <v>12.582000000000001</v>
      </c>
      <c r="OQ44" s="17">
        <v>1.018</v>
      </c>
      <c r="OR44" s="17">
        <v>0</v>
      </c>
      <c r="OS44" s="17"/>
      <c r="OT44" s="17"/>
      <c r="OU44" s="17">
        <v>0</v>
      </c>
      <c r="OV44" s="17">
        <v>3.3</v>
      </c>
      <c r="OW44" s="17"/>
      <c r="OX44" s="17"/>
      <c r="OY44" s="17">
        <v>3.3</v>
      </c>
      <c r="OZ44" s="17"/>
      <c r="PA44" s="17"/>
      <c r="PB44" s="17"/>
      <c r="PC44" s="17">
        <v>0</v>
      </c>
      <c r="PD44" s="17">
        <v>9.9</v>
      </c>
      <c r="PE44" s="17">
        <v>9.0000099999999996</v>
      </c>
      <c r="PF44" s="17">
        <v>9</v>
      </c>
      <c r="PG44" s="17">
        <v>0.9</v>
      </c>
      <c r="PH44" s="17">
        <v>2</v>
      </c>
      <c r="PI44" s="17">
        <v>2.1543600000000001</v>
      </c>
      <c r="PJ44" s="17">
        <v>2.0148199999999998</v>
      </c>
      <c r="PK44" s="17">
        <v>-1.482E-2</v>
      </c>
      <c r="PL44" s="17">
        <v>0</v>
      </c>
      <c r="PM44" s="17"/>
      <c r="PN44" s="17"/>
      <c r="PO44" s="17">
        <v>0</v>
      </c>
      <c r="PP44" s="17">
        <v>0.3</v>
      </c>
      <c r="PQ44" s="17">
        <v>1</v>
      </c>
      <c r="PR44" s="17">
        <v>1</v>
      </c>
      <c r="PS44" s="17">
        <v>-0.7</v>
      </c>
      <c r="PT44" s="17">
        <v>1.4</v>
      </c>
      <c r="PU44" s="17">
        <v>1.4</v>
      </c>
      <c r="PV44" s="17">
        <v>1.4</v>
      </c>
      <c r="PW44" s="17">
        <v>0</v>
      </c>
      <c r="PX44" s="17">
        <v>4.4000000000000004</v>
      </c>
      <c r="PY44" s="17">
        <v>4</v>
      </c>
      <c r="PZ44" s="17">
        <v>4</v>
      </c>
      <c r="QA44" s="17">
        <v>0.4</v>
      </c>
      <c r="QB44" s="17">
        <v>20.2</v>
      </c>
      <c r="QC44" s="17">
        <v>19.417470000000002</v>
      </c>
      <c r="QD44" s="17">
        <v>19.417480000000001</v>
      </c>
      <c r="QE44" s="17">
        <v>0.78251999999999999</v>
      </c>
      <c r="QF44" s="17">
        <v>7.6</v>
      </c>
      <c r="QG44" s="17">
        <v>9</v>
      </c>
      <c r="QH44" s="17">
        <v>9</v>
      </c>
      <c r="QI44" s="17">
        <v>-1.4</v>
      </c>
      <c r="QJ44" s="17">
        <v>4</v>
      </c>
      <c r="QK44" s="17">
        <v>3.5</v>
      </c>
      <c r="QL44" s="17">
        <v>3.5</v>
      </c>
      <c r="QM44" s="17">
        <v>0.5</v>
      </c>
      <c r="QN44" s="17">
        <v>3.5</v>
      </c>
      <c r="QO44" s="17">
        <v>3.4</v>
      </c>
      <c r="QP44" s="17">
        <v>3.4</v>
      </c>
      <c r="QQ44" s="17">
        <v>0.1</v>
      </c>
      <c r="QR44" s="17">
        <v>17.7</v>
      </c>
      <c r="QS44" s="17">
        <v>17.475729999999999</v>
      </c>
      <c r="QT44" s="17">
        <v>17.475729999999999</v>
      </c>
      <c r="QU44" s="17">
        <v>0.22427</v>
      </c>
      <c r="QV44" s="17">
        <v>0</v>
      </c>
      <c r="QW44" s="17"/>
      <c r="QX44" s="17"/>
      <c r="QY44" s="17">
        <v>0</v>
      </c>
      <c r="QZ44" s="17">
        <v>0</v>
      </c>
      <c r="RA44" s="17">
        <v>7.1999999999999995E-2</v>
      </c>
      <c r="RB44" s="17">
        <v>7.1999999999999995E-2</v>
      </c>
      <c r="RC44" s="17">
        <v>-7.1999999999999995E-2</v>
      </c>
      <c r="RD44" s="17">
        <v>10.9</v>
      </c>
      <c r="RE44" s="17">
        <v>14.3</v>
      </c>
      <c r="RF44" s="17">
        <v>11.089</v>
      </c>
      <c r="RG44" s="17">
        <v>-0.189</v>
      </c>
      <c r="RH44" s="17">
        <v>28.6</v>
      </c>
      <c r="RI44" s="17">
        <v>53.5</v>
      </c>
      <c r="RJ44" s="17">
        <v>39.692999999999998</v>
      </c>
      <c r="RK44" s="17">
        <v>-11.093</v>
      </c>
      <c r="RL44" s="17">
        <v>0</v>
      </c>
      <c r="RM44" s="17"/>
      <c r="RN44" s="17"/>
      <c r="RO44" s="17">
        <v>0</v>
      </c>
      <c r="RP44" s="17">
        <v>2</v>
      </c>
      <c r="RQ44" s="17">
        <v>1.95</v>
      </c>
      <c r="RR44" s="17">
        <v>1.95</v>
      </c>
      <c r="RS44" s="17">
        <v>0.05</v>
      </c>
      <c r="RT44" s="17">
        <v>11.5</v>
      </c>
      <c r="RU44" s="17">
        <v>9.3048599999999997</v>
      </c>
      <c r="RV44" s="17">
        <v>14.79932</v>
      </c>
      <c r="RW44" s="17">
        <v>-3.2993199999999998</v>
      </c>
      <c r="RX44" s="17">
        <v>1.8</v>
      </c>
      <c r="RY44" s="17">
        <v>1.32</v>
      </c>
      <c r="RZ44" s="17">
        <v>1.32</v>
      </c>
      <c r="SA44" s="17">
        <v>0.48</v>
      </c>
      <c r="SB44" s="17">
        <v>0.4</v>
      </c>
      <c r="SC44" s="17">
        <v>0.4</v>
      </c>
      <c r="SD44" s="17">
        <v>0.4</v>
      </c>
      <c r="SE44" s="17">
        <v>0</v>
      </c>
      <c r="SF44" s="17">
        <v>6.3</v>
      </c>
      <c r="SG44" s="17">
        <v>3.5</v>
      </c>
      <c r="SH44" s="17">
        <v>3.5</v>
      </c>
      <c r="SI44" s="17">
        <v>2.8</v>
      </c>
      <c r="SJ44" s="17">
        <v>2.8</v>
      </c>
      <c r="SK44" s="17">
        <v>2.2999999999999998</v>
      </c>
      <c r="SL44" s="17">
        <v>2.2999999999999998</v>
      </c>
      <c r="SM44" s="17">
        <v>0.5</v>
      </c>
      <c r="SN44" s="17">
        <v>3.4</v>
      </c>
      <c r="SO44" s="17">
        <v>3</v>
      </c>
      <c r="SP44" s="17">
        <v>3</v>
      </c>
      <c r="SQ44" s="17">
        <v>0.4</v>
      </c>
      <c r="SR44" s="17">
        <v>4.5999999999999996</v>
      </c>
      <c r="SS44" s="17">
        <v>4.5</v>
      </c>
      <c r="ST44" s="17">
        <v>4.5</v>
      </c>
      <c r="SU44" s="17">
        <v>0.1</v>
      </c>
      <c r="SV44" s="17">
        <v>10</v>
      </c>
      <c r="SW44" s="17">
        <v>10</v>
      </c>
      <c r="SX44" s="17">
        <v>10</v>
      </c>
      <c r="SY44" s="17">
        <v>0</v>
      </c>
      <c r="SZ44" s="17">
        <v>30.3</v>
      </c>
      <c r="TA44" s="17">
        <v>27.8</v>
      </c>
      <c r="TB44" s="17">
        <v>28.254999999999999</v>
      </c>
      <c r="TC44" s="17">
        <v>2.0449999999999999</v>
      </c>
      <c r="TD44" s="17">
        <v>76.5</v>
      </c>
      <c r="TE44" s="17">
        <v>72.805999999999997</v>
      </c>
      <c r="TF44" s="17">
        <v>72.805999999999997</v>
      </c>
      <c r="TG44" s="17">
        <v>3.694</v>
      </c>
      <c r="TH44" s="17">
        <v>0</v>
      </c>
      <c r="TI44" s="17"/>
      <c r="TJ44" s="17"/>
      <c r="TK44" s="17">
        <v>0</v>
      </c>
      <c r="TL44" s="17">
        <v>11.5</v>
      </c>
      <c r="TM44" s="17">
        <v>32.200000000000003</v>
      </c>
      <c r="TN44" s="17">
        <v>41.499000000000002</v>
      </c>
      <c r="TO44" s="17">
        <v>-29.998999999999999</v>
      </c>
      <c r="TP44" s="17">
        <v>13</v>
      </c>
      <c r="TQ44" s="17">
        <v>54.8</v>
      </c>
      <c r="TR44" s="17">
        <v>64.114000000000004</v>
      </c>
      <c r="TS44" s="17">
        <v>-51.113999999999997</v>
      </c>
      <c r="TT44" s="17">
        <v>2.1</v>
      </c>
      <c r="TU44" s="17">
        <v>3.4</v>
      </c>
      <c r="TV44" s="17">
        <v>4.694</v>
      </c>
      <c r="TW44" s="17">
        <v>-2.5939999999999999</v>
      </c>
      <c r="TX44" s="17">
        <v>1.9</v>
      </c>
      <c r="TY44" s="17">
        <v>2.9</v>
      </c>
      <c r="TZ44" s="17">
        <v>3.8410000000000002</v>
      </c>
      <c r="UA44" s="17">
        <v>-1.9410000000000001</v>
      </c>
      <c r="UB44" s="17">
        <v>10.5</v>
      </c>
      <c r="UC44" s="17">
        <v>10</v>
      </c>
      <c r="UD44" s="17">
        <v>6</v>
      </c>
      <c r="UE44" s="17">
        <v>4.5</v>
      </c>
      <c r="UF44" s="17">
        <v>6.1</v>
      </c>
      <c r="UG44" s="17">
        <v>2.5</v>
      </c>
      <c r="UH44" s="17">
        <v>2.5</v>
      </c>
      <c r="UI44" s="17">
        <v>3.6</v>
      </c>
      <c r="UJ44" s="17">
        <v>7.1</v>
      </c>
      <c r="UK44" s="17">
        <v>7.3</v>
      </c>
      <c r="UL44" s="17">
        <v>7.3</v>
      </c>
      <c r="UM44" s="17">
        <v>-0.2</v>
      </c>
      <c r="UN44" s="17">
        <v>5.0999999999999996</v>
      </c>
      <c r="UO44" s="17">
        <v>4</v>
      </c>
      <c r="UP44" s="17">
        <v>4</v>
      </c>
      <c r="UQ44" s="17">
        <v>1.1000000000000001</v>
      </c>
      <c r="UR44" s="17">
        <v>5.8</v>
      </c>
      <c r="US44" s="17">
        <v>4</v>
      </c>
      <c r="UT44" s="17">
        <v>4</v>
      </c>
      <c r="UU44" s="17">
        <v>1.8</v>
      </c>
      <c r="UV44" s="17">
        <v>5.7</v>
      </c>
      <c r="UW44" s="17">
        <v>4.2</v>
      </c>
      <c r="UX44" s="17">
        <v>4.2</v>
      </c>
      <c r="UY44" s="17">
        <v>1.5</v>
      </c>
      <c r="UZ44" s="17">
        <v>10.5</v>
      </c>
      <c r="VA44" s="17">
        <v>11.183</v>
      </c>
      <c r="VB44" s="17">
        <v>11.183</v>
      </c>
      <c r="VC44" s="17">
        <v>-0.68300000000000005</v>
      </c>
      <c r="VD44" s="17">
        <v>0</v>
      </c>
      <c r="VE44" s="17"/>
      <c r="VF44" s="17">
        <v>8.6999999999999994E-2</v>
      </c>
      <c r="VG44" s="17">
        <v>-8.6999999999999994E-2</v>
      </c>
      <c r="VH44" s="17">
        <v>0</v>
      </c>
      <c r="VI44" s="17">
        <v>0.1</v>
      </c>
      <c r="VJ44" s="17">
        <v>0.1</v>
      </c>
      <c r="VK44" s="17">
        <v>-0.1</v>
      </c>
      <c r="VL44" s="17">
        <v>0</v>
      </c>
      <c r="VM44" s="17">
        <v>3.3000000000000002E-2</v>
      </c>
      <c r="VN44" s="17">
        <v>3.3000000000000002E-2</v>
      </c>
      <c r="VO44" s="17">
        <v>-3.3000000000000002E-2</v>
      </c>
      <c r="VP44" s="17">
        <v>0.6</v>
      </c>
      <c r="VQ44" s="17">
        <v>0.6</v>
      </c>
      <c r="VR44" s="17">
        <v>0.6</v>
      </c>
      <c r="VS44" s="17">
        <v>0</v>
      </c>
      <c r="VT44" s="17">
        <v>121.7</v>
      </c>
      <c r="VU44" s="17">
        <v>101.1</v>
      </c>
      <c r="VV44" s="17">
        <v>117</v>
      </c>
      <c r="VW44" s="17">
        <v>4.7</v>
      </c>
      <c r="VX44" s="17">
        <v>139.1</v>
      </c>
      <c r="VY44" s="17">
        <v>94</v>
      </c>
      <c r="VZ44" s="17">
        <v>119</v>
      </c>
      <c r="WA44" s="17">
        <v>20.100000000000001</v>
      </c>
      <c r="WB44" s="17">
        <v>0</v>
      </c>
      <c r="WC44" s="17">
        <v>7.6999999999999999E-2</v>
      </c>
      <c r="WD44" s="17">
        <v>7.6999999999999999E-2</v>
      </c>
      <c r="WE44" s="17">
        <v>-7.6999999999999999E-2</v>
      </c>
      <c r="WF44" s="17">
        <v>2.1</v>
      </c>
      <c r="WG44" s="17">
        <v>3</v>
      </c>
      <c r="WH44" s="17">
        <v>3</v>
      </c>
      <c r="WI44" s="17">
        <v>-0.9</v>
      </c>
      <c r="WJ44" s="17">
        <v>2.4</v>
      </c>
      <c r="WK44" s="17">
        <v>2.4</v>
      </c>
      <c r="WL44" s="17">
        <v>2.4</v>
      </c>
      <c r="WM44" s="17">
        <v>0</v>
      </c>
      <c r="WN44" s="17">
        <v>2.4</v>
      </c>
      <c r="WO44" s="17">
        <v>2.4</v>
      </c>
      <c r="WP44" s="17">
        <v>2.4</v>
      </c>
      <c r="WQ44" s="17">
        <v>0</v>
      </c>
      <c r="WR44" s="17">
        <v>2</v>
      </c>
      <c r="WS44" s="17">
        <v>2.8</v>
      </c>
      <c r="WT44" s="17">
        <v>2.8</v>
      </c>
      <c r="WU44" s="17">
        <v>-0.8</v>
      </c>
      <c r="WV44" s="17">
        <v>0</v>
      </c>
      <c r="WW44" s="17">
        <v>0.11700000000000001</v>
      </c>
      <c r="WX44" s="17">
        <v>0.11700000000000001</v>
      </c>
      <c r="WY44" s="17">
        <v>-0.11700000000000001</v>
      </c>
      <c r="WZ44" s="17">
        <v>7.4</v>
      </c>
      <c r="XA44" s="17">
        <v>7.6</v>
      </c>
      <c r="XB44" s="17">
        <v>7.6</v>
      </c>
      <c r="XC44" s="17">
        <v>-0.2</v>
      </c>
      <c r="XD44" s="17">
        <v>20</v>
      </c>
      <c r="XE44" s="17">
        <v>19.223299999999998</v>
      </c>
      <c r="XF44" s="17">
        <v>19.223299999999998</v>
      </c>
      <c r="XG44" s="17">
        <v>0.77669999999999995</v>
      </c>
      <c r="XH44" s="17">
        <v>9.4</v>
      </c>
      <c r="XI44" s="17">
        <v>10.8</v>
      </c>
      <c r="XJ44" s="17">
        <v>10.8</v>
      </c>
      <c r="XK44" s="17">
        <v>-1.4</v>
      </c>
      <c r="XL44" s="17">
        <v>28.78</v>
      </c>
      <c r="XM44" s="17">
        <v>28</v>
      </c>
      <c r="XN44" s="17">
        <v>28</v>
      </c>
      <c r="XO44" s="17">
        <v>0.78</v>
      </c>
      <c r="XP44" s="17">
        <v>29.9</v>
      </c>
      <c r="XQ44" s="17">
        <v>28</v>
      </c>
      <c r="XR44" s="17">
        <v>28</v>
      </c>
      <c r="XS44" s="17">
        <v>1.9</v>
      </c>
      <c r="XT44" s="17">
        <v>14.8</v>
      </c>
      <c r="XU44" s="17">
        <v>14</v>
      </c>
      <c r="XV44" s="17">
        <v>14</v>
      </c>
      <c r="XW44" s="17">
        <v>0.8</v>
      </c>
      <c r="XX44" s="17">
        <v>19.399999999999999</v>
      </c>
      <c r="XY44" s="17">
        <v>19</v>
      </c>
      <c r="XZ44" s="17">
        <v>19</v>
      </c>
      <c r="YA44" s="17">
        <v>0.4</v>
      </c>
      <c r="YB44" s="17">
        <v>8.8000000000000007</v>
      </c>
      <c r="YC44" s="17">
        <v>7.86</v>
      </c>
      <c r="YD44" s="17">
        <v>7.86</v>
      </c>
      <c r="YE44" s="17">
        <v>0.94</v>
      </c>
      <c r="YF44" s="17">
        <v>10.51</v>
      </c>
      <c r="YG44" s="17">
        <v>11</v>
      </c>
      <c r="YH44" s="17">
        <v>11</v>
      </c>
      <c r="YI44" s="17">
        <v>-0.49</v>
      </c>
    </row>
    <row r="45" spans="1:659" ht="24" customHeight="1" x14ac:dyDescent="0.25">
      <c r="A45" s="1"/>
      <c r="B45" s="16" t="s">
        <v>92</v>
      </c>
      <c r="C45" s="16" t="s">
        <v>911</v>
      </c>
      <c r="D45" s="17">
        <v>138.6</v>
      </c>
      <c r="E45" s="17">
        <v>145.99992</v>
      </c>
      <c r="F45" s="17">
        <v>146</v>
      </c>
      <c r="G45" s="17">
        <v>-7.4</v>
      </c>
      <c r="H45" s="17">
        <v>619.1</v>
      </c>
      <c r="I45" s="17">
        <v>635.88252999999997</v>
      </c>
      <c r="J45" s="17">
        <v>628.66794000000004</v>
      </c>
      <c r="K45" s="17">
        <v>-9.5679400000000001</v>
      </c>
      <c r="L45" s="17">
        <v>215.6</v>
      </c>
      <c r="M45" s="17">
        <v>206.86389</v>
      </c>
      <c r="N45" s="17">
        <v>204.51685000000001</v>
      </c>
      <c r="O45" s="17">
        <v>11.08315</v>
      </c>
      <c r="P45" s="17"/>
      <c r="Q45" s="17"/>
      <c r="R45" s="17"/>
      <c r="S45" s="17">
        <v>0</v>
      </c>
      <c r="T45" s="17"/>
      <c r="U45" s="17"/>
      <c r="V45" s="17"/>
      <c r="W45" s="17">
        <v>0</v>
      </c>
      <c r="X45" s="17">
        <v>58.8</v>
      </c>
      <c r="Y45" s="17">
        <v>61.227130000000002</v>
      </c>
      <c r="Z45" s="17">
        <v>41.224220000000003</v>
      </c>
      <c r="AA45" s="17">
        <v>17.575780000000002</v>
      </c>
      <c r="AB45" s="17">
        <v>106.5</v>
      </c>
      <c r="AC45" s="17">
        <v>109.98820000000001</v>
      </c>
      <c r="AD45" s="17">
        <v>91.364000000000004</v>
      </c>
      <c r="AE45" s="17">
        <v>15.135999999999999</v>
      </c>
      <c r="AF45" s="17"/>
      <c r="AG45" s="17"/>
      <c r="AH45" s="17"/>
      <c r="AI45" s="17">
        <v>0</v>
      </c>
      <c r="AJ45" s="17"/>
      <c r="AK45" s="17"/>
      <c r="AL45" s="17"/>
      <c r="AM45" s="17">
        <v>0</v>
      </c>
      <c r="AN45" s="17">
        <v>187.7</v>
      </c>
      <c r="AO45" s="17">
        <v>196.22801000000001</v>
      </c>
      <c r="AP45" s="17">
        <v>196.22801999999999</v>
      </c>
      <c r="AQ45" s="17">
        <v>-8.5280199999999997</v>
      </c>
      <c r="AR45" s="17">
        <v>207.7</v>
      </c>
      <c r="AS45" s="17">
        <v>196.22801000000001</v>
      </c>
      <c r="AT45" s="17">
        <v>196.22801999999999</v>
      </c>
      <c r="AU45" s="17">
        <v>11.47198</v>
      </c>
      <c r="AV45" s="17">
        <v>210.9</v>
      </c>
      <c r="AW45" s="17">
        <v>196.22801000000001</v>
      </c>
      <c r="AX45" s="17">
        <v>196.22801999999999</v>
      </c>
      <c r="AY45" s="17">
        <v>14.67198</v>
      </c>
      <c r="AZ45" s="17">
        <v>283.5</v>
      </c>
      <c r="BA45" s="17">
        <v>295.22591999999997</v>
      </c>
      <c r="BB45" s="17">
        <v>295.22593999999998</v>
      </c>
      <c r="BC45" s="17">
        <v>-11.72594</v>
      </c>
      <c r="BD45" s="17">
        <v>215.8</v>
      </c>
      <c r="BE45" s="17">
        <v>207.04163</v>
      </c>
      <c r="BF45" s="17">
        <v>207.04164</v>
      </c>
      <c r="BG45" s="17">
        <v>8.7583599999999997</v>
      </c>
      <c r="BH45" s="17">
        <v>111</v>
      </c>
      <c r="BI45" s="17">
        <v>103.83168999999999</v>
      </c>
      <c r="BJ45" s="17">
        <v>103.8317</v>
      </c>
      <c r="BK45" s="17">
        <v>7.1683000000000003</v>
      </c>
      <c r="BL45" s="17">
        <v>478.5</v>
      </c>
      <c r="BM45" s="17">
        <v>495.44895000000002</v>
      </c>
      <c r="BN45" s="17">
        <v>483.21035999999998</v>
      </c>
      <c r="BO45" s="17">
        <v>-4.7103599999999997</v>
      </c>
      <c r="BP45" s="17">
        <v>2.8</v>
      </c>
      <c r="BQ45" s="17">
        <v>3.4527100000000002</v>
      </c>
      <c r="BR45" s="17">
        <v>3.4527100000000002</v>
      </c>
      <c r="BS45" s="17">
        <v>-0.65271000000000001</v>
      </c>
      <c r="BT45" s="17"/>
      <c r="BU45" s="17"/>
      <c r="BV45" s="17"/>
      <c r="BW45" s="17">
        <v>0</v>
      </c>
      <c r="BX45" s="17"/>
      <c r="BY45" s="17"/>
      <c r="BZ45" s="17"/>
      <c r="CA45" s="17">
        <v>0</v>
      </c>
      <c r="CB45" s="17"/>
      <c r="CC45" s="17"/>
      <c r="CD45" s="17"/>
      <c r="CE45" s="17">
        <v>0</v>
      </c>
      <c r="CF45" s="17"/>
      <c r="CG45" s="17"/>
      <c r="CH45" s="17"/>
      <c r="CI45" s="17">
        <v>0</v>
      </c>
      <c r="CJ45" s="17">
        <v>115.8</v>
      </c>
      <c r="CK45" s="17">
        <v>117.29303</v>
      </c>
      <c r="CL45" s="17">
        <v>117.29303</v>
      </c>
      <c r="CM45" s="17">
        <v>-1.4930300000000001</v>
      </c>
      <c r="CN45" s="17">
        <v>7.2</v>
      </c>
      <c r="CO45" s="17"/>
      <c r="CP45" s="17"/>
      <c r="CQ45" s="17">
        <v>7.2</v>
      </c>
      <c r="CR45" s="17">
        <v>5.6</v>
      </c>
      <c r="CS45" s="17">
        <v>2.8177599999999998</v>
      </c>
      <c r="CT45" s="17">
        <v>2.8177599999999998</v>
      </c>
      <c r="CU45" s="17">
        <v>2.7822399999999998</v>
      </c>
      <c r="CV45" s="17"/>
      <c r="CW45" s="17"/>
      <c r="CX45" s="17"/>
      <c r="CY45" s="17">
        <v>0</v>
      </c>
      <c r="CZ45" s="17">
        <v>6.8</v>
      </c>
      <c r="DA45" s="17">
        <v>6.8787000000000003</v>
      </c>
      <c r="DB45" s="17">
        <v>6.8787000000000003</v>
      </c>
      <c r="DC45" s="17">
        <v>-7.8700000000000006E-2</v>
      </c>
      <c r="DD45" s="17">
        <v>13.1</v>
      </c>
      <c r="DE45" s="17">
        <v>14.919420000000001</v>
      </c>
      <c r="DF45" s="17">
        <v>14.919420000000001</v>
      </c>
      <c r="DG45" s="17">
        <v>-1.81942</v>
      </c>
      <c r="DH45" s="17">
        <v>136.69999999999999</v>
      </c>
      <c r="DI45" s="17">
        <v>142.30564000000001</v>
      </c>
      <c r="DJ45" s="17">
        <v>116.50508000000001</v>
      </c>
      <c r="DK45" s="17">
        <v>20.19492</v>
      </c>
      <c r="DL45" s="17"/>
      <c r="DM45" s="17"/>
      <c r="DN45" s="17"/>
      <c r="DO45" s="17">
        <v>0</v>
      </c>
      <c r="DP45" s="17"/>
      <c r="DQ45" s="17"/>
      <c r="DR45" s="17"/>
      <c r="DS45" s="17">
        <v>0</v>
      </c>
      <c r="DT45" s="17"/>
      <c r="DU45" s="17"/>
      <c r="DV45" s="17"/>
      <c r="DW45" s="17">
        <v>0</v>
      </c>
      <c r="DX45" s="17">
        <v>4.7</v>
      </c>
      <c r="DY45" s="17"/>
      <c r="DZ45" s="17"/>
      <c r="EA45" s="17">
        <v>4.7</v>
      </c>
      <c r="EB45" s="17">
        <v>88.8</v>
      </c>
      <c r="EC45" s="17">
        <v>103.5364</v>
      </c>
      <c r="ED45" s="17">
        <v>96.281899999999993</v>
      </c>
      <c r="EE45" s="17">
        <v>-7.4819000000000004</v>
      </c>
      <c r="EF45" s="17">
        <v>161.19999999999999</v>
      </c>
      <c r="EG45" s="17">
        <v>177.10798</v>
      </c>
      <c r="EH45" s="17">
        <v>101.23390000000001</v>
      </c>
      <c r="EI45" s="17">
        <v>59.966099999999997</v>
      </c>
      <c r="EJ45" s="17"/>
      <c r="EK45" s="17"/>
      <c r="EL45" s="17"/>
      <c r="EM45" s="17">
        <v>0</v>
      </c>
      <c r="EN45" s="17"/>
      <c r="EO45" s="17"/>
      <c r="EP45" s="17"/>
      <c r="EQ45" s="17">
        <v>0</v>
      </c>
      <c r="ER45" s="17"/>
      <c r="ES45" s="17"/>
      <c r="ET45" s="17"/>
      <c r="EU45" s="17">
        <v>0</v>
      </c>
      <c r="EV45" s="17">
        <v>0</v>
      </c>
      <c r="EW45" s="17">
        <v>6.39</v>
      </c>
      <c r="EX45" s="17">
        <v>6.39</v>
      </c>
      <c r="EY45" s="17">
        <v>-6.39</v>
      </c>
      <c r="EZ45" s="17">
        <v>106</v>
      </c>
      <c r="FA45" s="17"/>
      <c r="FB45" s="17">
        <v>175.58727999999999</v>
      </c>
      <c r="FC45" s="17">
        <v>-69.587280000000007</v>
      </c>
      <c r="FD45" s="17">
        <v>44</v>
      </c>
      <c r="FE45" s="17">
        <v>25.99446</v>
      </c>
      <c r="FF45" s="17">
        <v>25.99446</v>
      </c>
      <c r="FG45" s="17">
        <v>18.00554</v>
      </c>
      <c r="FH45" s="17">
        <v>61.1</v>
      </c>
      <c r="FI45" s="17">
        <v>74.999939999999995</v>
      </c>
      <c r="FJ45" s="17">
        <v>76.301159999999996</v>
      </c>
      <c r="FK45" s="17">
        <v>-15.20116</v>
      </c>
      <c r="FL45" s="17"/>
      <c r="FM45" s="17"/>
      <c r="FN45" s="17"/>
      <c r="FO45" s="17">
        <v>0</v>
      </c>
      <c r="FP45" s="17">
        <v>18.2</v>
      </c>
      <c r="FQ45" s="17">
        <v>17.386510000000001</v>
      </c>
      <c r="FR45" s="17">
        <v>16.68403</v>
      </c>
      <c r="FS45" s="17">
        <v>1.51597</v>
      </c>
      <c r="FT45" s="17">
        <v>10.3</v>
      </c>
      <c r="FU45" s="17">
        <v>9.5</v>
      </c>
      <c r="FV45" s="17">
        <v>9.5</v>
      </c>
      <c r="FW45" s="17">
        <v>0.8</v>
      </c>
      <c r="FX45" s="17">
        <v>59.7</v>
      </c>
      <c r="FY45" s="17">
        <v>64.093320000000006</v>
      </c>
      <c r="FZ45" s="17">
        <v>64.093320000000006</v>
      </c>
      <c r="GA45" s="17">
        <v>-4.3933200000000001</v>
      </c>
      <c r="GB45" s="17">
        <v>179.2</v>
      </c>
      <c r="GC45" s="17">
        <v>184.91498000000001</v>
      </c>
      <c r="GD45" s="17">
        <v>184.91498000000001</v>
      </c>
      <c r="GE45" s="17">
        <v>-5.7149799999999997</v>
      </c>
      <c r="GF45" s="17">
        <v>179.7</v>
      </c>
      <c r="GG45" s="17">
        <v>184.91498000000001</v>
      </c>
      <c r="GH45" s="17">
        <v>184.91498000000001</v>
      </c>
      <c r="GI45" s="17">
        <v>-5.2149799999999997</v>
      </c>
      <c r="GJ45" s="17">
        <v>184.1</v>
      </c>
      <c r="GK45" s="17">
        <v>185.47028</v>
      </c>
      <c r="GL45" s="17">
        <v>185.47028</v>
      </c>
      <c r="GM45" s="17">
        <v>-1.3702799999999999</v>
      </c>
      <c r="GN45" s="17">
        <v>106.9</v>
      </c>
      <c r="GO45" s="17">
        <v>84.729169999999996</v>
      </c>
      <c r="GP45" s="17">
        <v>77.508160000000004</v>
      </c>
      <c r="GQ45" s="17">
        <v>29.391839999999998</v>
      </c>
      <c r="GR45" s="17">
        <v>7.6</v>
      </c>
      <c r="GS45" s="17">
        <v>7.5072400000000004</v>
      </c>
      <c r="GT45" s="17">
        <v>7.5072400000000004</v>
      </c>
      <c r="GU45" s="17">
        <v>9.2759999999999995E-2</v>
      </c>
      <c r="GV45" s="17">
        <v>9.1</v>
      </c>
      <c r="GW45" s="17">
        <v>7.8757999999999999</v>
      </c>
      <c r="GX45" s="17">
        <v>7.8757999999999999</v>
      </c>
      <c r="GY45" s="17">
        <v>1.2242</v>
      </c>
      <c r="GZ45" s="17">
        <v>21.2</v>
      </c>
      <c r="HA45" s="17">
        <v>29.545950000000001</v>
      </c>
      <c r="HB45" s="17">
        <v>4.12371</v>
      </c>
      <c r="HC45" s="17">
        <v>17.07629</v>
      </c>
      <c r="HD45" s="17">
        <v>22.1</v>
      </c>
      <c r="HE45" s="17">
        <v>21.751460000000002</v>
      </c>
      <c r="HF45" s="17">
        <v>21.751460000000002</v>
      </c>
      <c r="HG45" s="17">
        <v>0.34854000000000002</v>
      </c>
      <c r="HH45" s="17"/>
      <c r="HI45" s="17"/>
      <c r="HJ45" s="17"/>
      <c r="HK45" s="17">
        <v>0</v>
      </c>
      <c r="HL45" s="17">
        <v>23.5</v>
      </c>
      <c r="HM45" s="17">
        <v>26.262589999999999</v>
      </c>
      <c r="HN45" s="17">
        <v>26.262589999999999</v>
      </c>
      <c r="HO45" s="17">
        <v>-2.7625899999999999</v>
      </c>
      <c r="HP45" s="17">
        <v>85</v>
      </c>
      <c r="HQ45" s="17">
        <v>87.116889999999998</v>
      </c>
      <c r="HR45" s="17">
        <v>58.28369</v>
      </c>
      <c r="HS45" s="17">
        <v>26.71631</v>
      </c>
      <c r="HT45" s="17"/>
      <c r="HU45" s="17"/>
      <c r="HV45" s="17"/>
      <c r="HW45" s="17">
        <v>0</v>
      </c>
      <c r="HX45" s="17"/>
      <c r="HY45" s="17"/>
      <c r="HZ45" s="17"/>
      <c r="IA45" s="17">
        <v>0</v>
      </c>
      <c r="IB45" s="17">
        <v>61.4</v>
      </c>
      <c r="IC45" s="17">
        <v>68.712760000000003</v>
      </c>
      <c r="ID45" s="17">
        <v>75.753029999999995</v>
      </c>
      <c r="IE45" s="17">
        <v>-14.35303</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106.5</v>
      </c>
      <c r="JE45" s="17">
        <v>84.600899999999996</v>
      </c>
      <c r="JF45" s="17">
        <v>69.342640000000003</v>
      </c>
      <c r="JG45" s="17">
        <v>37.157359999999997</v>
      </c>
      <c r="JH45" s="17">
        <v>177.5</v>
      </c>
      <c r="JI45" s="17">
        <v>185.36337</v>
      </c>
      <c r="JJ45" s="17">
        <v>185.36338000000001</v>
      </c>
      <c r="JK45" s="17">
        <v>-7.8633800000000003</v>
      </c>
      <c r="JL45" s="17">
        <v>175.6</v>
      </c>
      <c r="JM45" s="17">
        <v>185.36337</v>
      </c>
      <c r="JN45" s="17">
        <v>185.36338000000001</v>
      </c>
      <c r="JO45" s="17">
        <v>-9.7633799999999997</v>
      </c>
      <c r="JP45" s="17">
        <v>210.7</v>
      </c>
      <c r="JQ45" s="17">
        <v>185.36337</v>
      </c>
      <c r="JR45" s="17">
        <v>185.36338000000001</v>
      </c>
      <c r="JS45" s="17">
        <v>25.33662</v>
      </c>
      <c r="JT45" s="17">
        <v>272</v>
      </c>
      <c r="JU45" s="17">
        <v>278.88002</v>
      </c>
      <c r="JV45" s="17">
        <v>278.88004000000001</v>
      </c>
      <c r="JW45" s="17">
        <v>-6.8800400000000002</v>
      </c>
      <c r="JX45" s="17">
        <v>76.3</v>
      </c>
      <c r="JY45" s="17">
        <v>73.590900000000005</v>
      </c>
      <c r="JZ45" s="17">
        <v>73.590999999999994</v>
      </c>
      <c r="KA45" s="17">
        <v>2.7090000000000001</v>
      </c>
      <c r="KB45" s="17">
        <v>37</v>
      </c>
      <c r="KC45" s="17">
        <v>36.905949999999997</v>
      </c>
      <c r="KD45" s="17">
        <v>36.905999999999999</v>
      </c>
      <c r="KE45" s="17">
        <v>9.4E-2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0.8</v>
      </c>
      <c r="LE45" s="17">
        <v>0.37169999999999997</v>
      </c>
      <c r="LF45" s="17">
        <v>0.37169999999999997</v>
      </c>
      <c r="LG45" s="17">
        <v>0.42830000000000001</v>
      </c>
      <c r="LH45" s="17">
        <v>75.900000000000006</v>
      </c>
      <c r="LI45" s="17">
        <v>119.47001</v>
      </c>
      <c r="LJ45" s="17">
        <v>122.54259999999999</v>
      </c>
      <c r="LK45" s="17">
        <v>-46.642600000000002</v>
      </c>
      <c r="LL45" s="17">
        <v>61.2</v>
      </c>
      <c r="LM45" s="17">
        <v>87.646010000000004</v>
      </c>
      <c r="LN45" s="17">
        <v>83.598789999999994</v>
      </c>
      <c r="LO45" s="17">
        <v>-22.398790000000002</v>
      </c>
      <c r="LP45" s="17">
        <v>60.9</v>
      </c>
      <c r="LQ45" s="17">
        <v>67.133979999999994</v>
      </c>
      <c r="LR45" s="17">
        <v>67.133979999999994</v>
      </c>
      <c r="LS45" s="17">
        <v>-6.2339799999999999</v>
      </c>
      <c r="LT45" s="17">
        <v>68</v>
      </c>
      <c r="LU45" s="17">
        <v>72.373850000000004</v>
      </c>
      <c r="LV45" s="17">
        <v>67.31447</v>
      </c>
      <c r="LW45" s="17">
        <v>0.68552999999999997</v>
      </c>
      <c r="LX45" s="17">
        <v>28.7</v>
      </c>
      <c r="LY45" s="17">
        <v>29.951440000000002</v>
      </c>
      <c r="LZ45" s="17">
        <v>29.951460000000001</v>
      </c>
      <c r="MA45" s="17">
        <v>-1.25146</v>
      </c>
      <c r="MB45" s="17"/>
      <c r="MC45" s="17"/>
      <c r="MD45" s="17"/>
      <c r="ME45" s="17">
        <v>0</v>
      </c>
      <c r="MF45" s="17">
        <v>48.7</v>
      </c>
      <c r="MG45" s="17"/>
      <c r="MH45" s="17"/>
      <c r="MI45" s="17">
        <v>48.7</v>
      </c>
      <c r="MJ45" s="17"/>
      <c r="MK45" s="17"/>
      <c r="ML45" s="17"/>
      <c r="MM45" s="17">
        <v>0</v>
      </c>
      <c r="MN45" s="17">
        <v>146.19999999999999</v>
      </c>
      <c r="MO45" s="17">
        <v>151.08875</v>
      </c>
      <c r="MP45" s="17">
        <v>159.10807</v>
      </c>
      <c r="MQ45" s="17">
        <v>-12.90807</v>
      </c>
      <c r="MR45" s="17">
        <v>148.6</v>
      </c>
      <c r="MS45" s="17">
        <v>151.08875</v>
      </c>
      <c r="MT45" s="17">
        <v>159.10807</v>
      </c>
      <c r="MU45" s="17">
        <v>-10.50807</v>
      </c>
      <c r="MV45" s="17">
        <v>150.4</v>
      </c>
      <c r="MW45" s="17">
        <v>151.54247000000001</v>
      </c>
      <c r="MX45" s="17">
        <v>159.58587</v>
      </c>
      <c r="MY45" s="17">
        <v>-9.1858699999999995</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217.6</v>
      </c>
      <c r="NU45" s="17">
        <v>206.29037</v>
      </c>
      <c r="NV45" s="17">
        <v>206.29038</v>
      </c>
      <c r="NW45" s="17">
        <v>11.309620000000001</v>
      </c>
      <c r="NX45" s="17">
        <v>104.4</v>
      </c>
      <c r="NY45" s="17">
        <v>103.45493</v>
      </c>
      <c r="NZ45" s="17">
        <v>103.45493</v>
      </c>
      <c r="OA45" s="17">
        <v>0.94506999999999997</v>
      </c>
      <c r="OB45" s="17">
        <v>0</v>
      </c>
      <c r="OC45" s="17"/>
      <c r="OD45" s="17"/>
      <c r="OE45" s="17">
        <v>0</v>
      </c>
      <c r="OF45" s="17">
        <v>40</v>
      </c>
      <c r="OG45" s="17">
        <v>64.599999999999994</v>
      </c>
      <c r="OH45" s="17">
        <v>53.59</v>
      </c>
      <c r="OI45" s="17">
        <v>-13.59</v>
      </c>
      <c r="OJ45" s="17">
        <v>0</v>
      </c>
      <c r="OK45" s="17"/>
      <c r="OL45" s="17"/>
      <c r="OM45" s="17">
        <v>0</v>
      </c>
      <c r="ON45" s="17">
        <v>15</v>
      </c>
      <c r="OO45" s="17">
        <v>11.881</v>
      </c>
      <c r="OP45" s="17">
        <v>11.881</v>
      </c>
      <c r="OQ45" s="17">
        <v>3.1190000000000002</v>
      </c>
      <c r="OR45" s="17">
        <v>0</v>
      </c>
      <c r="OS45" s="17"/>
      <c r="OT45" s="17"/>
      <c r="OU45" s="17">
        <v>0</v>
      </c>
      <c r="OV45" s="17">
        <v>0.2</v>
      </c>
      <c r="OW45" s="17"/>
      <c r="OX45" s="17"/>
      <c r="OY45" s="17">
        <v>0.2</v>
      </c>
      <c r="OZ45" s="17"/>
      <c r="PA45" s="17"/>
      <c r="PB45" s="17"/>
      <c r="PC45" s="17">
        <v>0</v>
      </c>
      <c r="PD45" s="17">
        <v>9.9</v>
      </c>
      <c r="PE45" s="17">
        <v>9.0000099999999996</v>
      </c>
      <c r="PF45" s="17">
        <v>9</v>
      </c>
      <c r="PG45" s="17">
        <v>0.9</v>
      </c>
      <c r="PH45" s="17">
        <v>2</v>
      </c>
      <c r="PI45" s="17">
        <v>4.6569099999999999</v>
      </c>
      <c r="PJ45" s="17">
        <v>3.35547</v>
      </c>
      <c r="PK45" s="17">
        <v>-1.35547</v>
      </c>
      <c r="PL45" s="17">
        <v>0</v>
      </c>
      <c r="PM45" s="17"/>
      <c r="PN45" s="17"/>
      <c r="PO45" s="17">
        <v>0</v>
      </c>
      <c r="PP45" s="17">
        <v>0.3</v>
      </c>
      <c r="PQ45" s="17">
        <v>1</v>
      </c>
      <c r="PR45" s="17">
        <v>1</v>
      </c>
      <c r="PS45" s="17">
        <v>-0.7</v>
      </c>
      <c r="PT45" s="17">
        <v>1.4</v>
      </c>
      <c r="PU45" s="17">
        <v>1.4</v>
      </c>
      <c r="PV45" s="17">
        <v>1.4</v>
      </c>
      <c r="PW45" s="17">
        <v>0</v>
      </c>
      <c r="PX45" s="17">
        <v>4.4000000000000004</v>
      </c>
      <c r="PY45" s="17">
        <v>4</v>
      </c>
      <c r="PZ45" s="17">
        <v>4</v>
      </c>
      <c r="QA45" s="17">
        <v>0.4</v>
      </c>
      <c r="QB45" s="17">
        <v>19.8</v>
      </c>
      <c r="QC45" s="17">
        <v>19.417470000000002</v>
      </c>
      <c r="QD45" s="17">
        <v>19.417480000000001</v>
      </c>
      <c r="QE45" s="17">
        <v>0.38252000000000003</v>
      </c>
      <c r="QF45" s="17">
        <v>7.3</v>
      </c>
      <c r="QG45" s="17">
        <v>9</v>
      </c>
      <c r="QH45" s="17">
        <v>9</v>
      </c>
      <c r="QI45" s="17">
        <v>-1.7</v>
      </c>
      <c r="QJ45" s="17">
        <v>4</v>
      </c>
      <c r="QK45" s="17">
        <v>3.5</v>
      </c>
      <c r="QL45" s="17">
        <v>3.5</v>
      </c>
      <c r="QM45" s="17">
        <v>0.5</v>
      </c>
      <c r="QN45" s="17">
        <v>3.5</v>
      </c>
      <c r="QO45" s="17">
        <v>3.4</v>
      </c>
      <c r="QP45" s="17">
        <v>3.4</v>
      </c>
      <c r="QQ45" s="17">
        <v>0.1</v>
      </c>
      <c r="QR45" s="17">
        <v>17.7</v>
      </c>
      <c r="QS45" s="17">
        <v>17.475729999999999</v>
      </c>
      <c r="QT45" s="17">
        <v>17.475729999999999</v>
      </c>
      <c r="QU45" s="17">
        <v>0.22427</v>
      </c>
      <c r="QV45" s="17">
        <v>0</v>
      </c>
      <c r="QW45" s="17"/>
      <c r="QX45" s="17"/>
      <c r="QY45" s="17">
        <v>0</v>
      </c>
      <c r="QZ45" s="17">
        <v>0</v>
      </c>
      <c r="RA45" s="17"/>
      <c r="RB45" s="17"/>
      <c r="RC45" s="17">
        <v>0</v>
      </c>
      <c r="RD45" s="17">
        <v>12.2</v>
      </c>
      <c r="RE45" s="17">
        <v>15.2</v>
      </c>
      <c r="RF45" s="17">
        <v>11.571999999999999</v>
      </c>
      <c r="RG45" s="17">
        <v>0.628</v>
      </c>
      <c r="RH45" s="17">
        <v>35.9</v>
      </c>
      <c r="RI45" s="17">
        <v>54.7</v>
      </c>
      <c r="RJ45" s="17">
        <v>40.539000000000001</v>
      </c>
      <c r="RK45" s="17">
        <v>-4.6390000000000002</v>
      </c>
      <c r="RL45" s="17">
        <v>0</v>
      </c>
      <c r="RM45" s="17"/>
      <c r="RN45" s="17"/>
      <c r="RO45" s="17">
        <v>0</v>
      </c>
      <c r="RP45" s="17">
        <v>2</v>
      </c>
      <c r="RQ45" s="17">
        <v>1.95</v>
      </c>
      <c r="RR45" s="17">
        <v>1.95</v>
      </c>
      <c r="RS45" s="17">
        <v>0.05</v>
      </c>
      <c r="RT45" s="17">
        <v>11.5</v>
      </c>
      <c r="RU45" s="17">
        <v>15.893789999999999</v>
      </c>
      <c r="RV45" s="17">
        <v>17.522269999999999</v>
      </c>
      <c r="RW45" s="17">
        <v>-6.0222699999999998</v>
      </c>
      <c r="RX45" s="17">
        <v>1.8</v>
      </c>
      <c r="RY45" s="17">
        <v>1.36</v>
      </c>
      <c r="RZ45" s="17">
        <v>1.36</v>
      </c>
      <c r="SA45" s="17">
        <v>0.44</v>
      </c>
      <c r="SB45" s="17">
        <v>0.4</v>
      </c>
      <c r="SC45" s="17">
        <v>0.4</v>
      </c>
      <c r="SD45" s="17">
        <v>0.4</v>
      </c>
      <c r="SE45" s="17">
        <v>0</v>
      </c>
      <c r="SF45" s="17">
        <v>6.3</v>
      </c>
      <c r="SG45" s="17">
        <v>3.5</v>
      </c>
      <c r="SH45" s="17">
        <v>3.5</v>
      </c>
      <c r="SI45" s="17">
        <v>2.8</v>
      </c>
      <c r="SJ45" s="17">
        <v>2.8</v>
      </c>
      <c r="SK45" s="17">
        <v>2.2999999999999998</v>
      </c>
      <c r="SL45" s="17">
        <v>2.2999999999999998</v>
      </c>
      <c r="SM45" s="17">
        <v>0.5</v>
      </c>
      <c r="SN45" s="17">
        <v>3.2</v>
      </c>
      <c r="SO45" s="17">
        <v>3</v>
      </c>
      <c r="SP45" s="17">
        <v>3</v>
      </c>
      <c r="SQ45" s="17">
        <v>0.2</v>
      </c>
      <c r="SR45" s="17">
        <v>5.0999999999999996</v>
      </c>
      <c r="SS45" s="17">
        <v>4.5</v>
      </c>
      <c r="ST45" s="17">
        <v>4.5</v>
      </c>
      <c r="SU45" s="17">
        <v>0.6</v>
      </c>
      <c r="SV45" s="17">
        <v>10</v>
      </c>
      <c r="SW45" s="17">
        <v>10</v>
      </c>
      <c r="SX45" s="17">
        <v>10</v>
      </c>
      <c r="SY45" s="17">
        <v>0</v>
      </c>
      <c r="SZ45" s="17">
        <v>29.3</v>
      </c>
      <c r="TA45" s="17">
        <v>27.3</v>
      </c>
      <c r="TB45" s="17">
        <v>27.893000000000001</v>
      </c>
      <c r="TC45" s="17">
        <v>1.407</v>
      </c>
      <c r="TD45" s="17">
        <v>78.7</v>
      </c>
      <c r="TE45" s="17">
        <v>71.391000000000005</v>
      </c>
      <c r="TF45" s="17">
        <v>71.391000000000005</v>
      </c>
      <c r="TG45" s="17">
        <v>7.3090000000000002</v>
      </c>
      <c r="TH45" s="17">
        <v>0</v>
      </c>
      <c r="TI45" s="17"/>
      <c r="TJ45" s="17"/>
      <c r="TK45" s="17">
        <v>0</v>
      </c>
      <c r="TL45" s="17">
        <v>15.8</v>
      </c>
      <c r="TM45" s="17">
        <v>33</v>
      </c>
      <c r="TN45" s="17">
        <v>41.826000000000001</v>
      </c>
      <c r="TO45" s="17">
        <v>-26.026</v>
      </c>
      <c r="TP45" s="17">
        <v>20.100000000000001</v>
      </c>
      <c r="TQ45" s="17">
        <v>56</v>
      </c>
      <c r="TR45" s="17">
        <v>65.421999999999997</v>
      </c>
      <c r="TS45" s="17">
        <v>-45.322000000000003</v>
      </c>
      <c r="TT45" s="17">
        <v>2</v>
      </c>
      <c r="TU45" s="17">
        <v>3.4</v>
      </c>
      <c r="TV45" s="17">
        <v>4.4359999999999999</v>
      </c>
      <c r="TW45" s="17">
        <v>-2.4359999999999999</v>
      </c>
      <c r="TX45" s="17">
        <v>2</v>
      </c>
      <c r="TY45" s="17">
        <v>2.8</v>
      </c>
      <c r="TZ45" s="17">
        <v>3.4430000000000001</v>
      </c>
      <c r="UA45" s="17">
        <v>-1.4430000000000001</v>
      </c>
      <c r="UB45" s="17">
        <v>10.5</v>
      </c>
      <c r="UC45" s="17">
        <v>10</v>
      </c>
      <c r="UD45" s="17">
        <v>6</v>
      </c>
      <c r="UE45" s="17">
        <v>4.5</v>
      </c>
      <c r="UF45" s="17">
        <v>6.4</v>
      </c>
      <c r="UG45" s="17">
        <v>2.5</v>
      </c>
      <c r="UH45" s="17">
        <v>2.5</v>
      </c>
      <c r="UI45" s="17">
        <v>3.9</v>
      </c>
      <c r="UJ45" s="17">
        <v>7.1</v>
      </c>
      <c r="UK45" s="17">
        <v>7.3</v>
      </c>
      <c r="UL45" s="17">
        <v>7.3</v>
      </c>
      <c r="UM45" s="17">
        <v>-0.2</v>
      </c>
      <c r="UN45" s="17">
        <v>5</v>
      </c>
      <c r="UO45" s="17">
        <v>4</v>
      </c>
      <c r="UP45" s="17">
        <v>4</v>
      </c>
      <c r="UQ45" s="17">
        <v>1</v>
      </c>
      <c r="UR45" s="17">
        <v>5.4</v>
      </c>
      <c r="US45" s="17">
        <v>4</v>
      </c>
      <c r="UT45" s="17">
        <v>4</v>
      </c>
      <c r="UU45" s="17">
        <v>1.4</v>
      </c>
      <c r="UV45" s="17">
        <v>5.6</v>
      </c>
      <c r="UW45" s="17">
        <v>4.2</v>
      </c>
      <c r="UX45" s="17">
        <v>4.2</v>
      </c>
      <c r="UY45" s="17">
        <v>1.4</v>
      </c>
      <c r="UZ45" s="17">
        <v>10.8</v>
      </c>
      <c r="VA45" s="17">
        <v>10.457000000000001</v>
      </c>
      <c r="VB45" s="17">
        <v>10.457000000000001</v>
      </c>
      <c r="VC45" s="17">
        <v>0.34300000000000003</v>
      </c>
      <c r="VD45" s="17">
        <v>0</v>
      </c>
      <c r="VE45" s="17"/>
      <c r="VF45" s="17"/>
      <c r="VG45" s="17">
        <v>0</v>
      </c>
      <c r="VH45" s="17">
        <v>0</v>
      </c>
      <c r="VI45" s="17"/>
      <c r="VJ45" s="17"/>
      <c r="VK45" s="17">
        <v>0</v>
      </c>
      <c r="VL45" s="17">
        <v>0</v>
      </c>
      <c r="VM45" s="17"/>
      <c r="VN45" s="17"/>
      <c r="VO45" s="17">
        <v>0</v>
      </c>
      <c r="VP45" s="17">
        <v>0.6</v>
      </c>
      <c r="VQ45" s="17">
        <v>0.6</v>
      </c>
      <c r="VR45" s="17">
        <v>0.6</v>
      </c>
      <c r="VS45" s="17">
        <v>0</v>
      </c>
      <c r="VT45" s="17">
        <v>123.8</v>
      </c>
      <c r="VU45" s="17">
        <v>90.7</v>
      </c>
      <c r="VV45" s="17">
        <v>114</v>
      </c>
      <c r="VW45" s="17">
        <v>9.8000000000000007</v>
      </c>
      <c r="VX45" s="17">
        <v>137.80000000000001</v>
      </c>
      <c r="VY45" s="17">
        <v>78.3</v>
      </c>
      <c r="VZ45" s="17">
        <v>112</v>
      </c>
      <c r="WA45" s="17">
        <v>25.8</v>
      </c>
      <c r="WB45" s="17">
        <v>0</v>
      </c>
      <c r="WC45" s="17"/>
      <c r="WD45" s="17"/>
      <c r="WE45" s="17">
        <v>0</v>
      </c>
      <c r="WF45" s="17">
        <v>2.1</v>
      </c>
      <c r="WG45" s="17">
        <v>3</v>
      </c>
      <c r="WH45" s="17">
        <v>3</v>
      </c>
      <c r="WI45" s="17">
        <v>-0.9</v>
      </c>
      <c r="WJ45" s="17">
        <v>2.4</v>
      </c>
      <c r="WK45" s="17">
        <v>2.4</v>
      </c>
      <c r="WL45" s="17">
        <v>2.4</v>
      </c>
      <c r="WM45" s="17">
        <v>0</v>
      </c>
      <c r="WN45" s="17">
        <v>2.4</v>
      </c>
      <c r="WO45" s="17">
        <v>2.4</v>
      </c>
      <c r="WP45" s="17">
        <v>2.4</v>
      </c>
      <c r="WQ45" s="17">
        <v>0</v>
      </c>
      <c r="WR45" s="17">
        <v>2</v>
      </c>
      <c r="WS45" s="17">
        <v>2.8</v>
      </c>
      <c r="WT45" s="17">
        <v>2.8</v>
      </c>
      <c r="WU45" s="17">
        <v>-0.8</v>
      </c>
      <c r="WV45" s="17">
        <v>0</v>
      </c>
      <c r="WW45" s="17"/>
      <c r="WX45" s="17"/>
      <c r="WY45" s="17">
        <v>0</v>
      </c>
      <c r="WZ45" s="17">
        <v>7.4</v>
      </c>
      <c r="XA45" s="17">
        <v>7.6</v>
      </c>
      <c r="XB45" s="17">
        <v>7.6</v>
      </c>
      <c r="XC45" s="17">
        <v>-0.2</v>
      </c>
      <c r="XD45" s="17">
        <v>20</v>
      </c>
      <c r="XE45" s="17">
        <v>19.223299999999998</v>
      </c>
      <c r="XF45" s="17">
        <v>19.223299999999998</v>
      </c>
      <c r="XG45" s="17">
        <v>0.77669999999999995</v>
      </c>
      <c r="XH45" s="17">
        <v>9.1999999999999993</v>
      </c>
      <c r="XI45" s="17">
        <v>10.8</v>
      </c>
      <c r="XJ45" s="17">
        <v>10.8</v>
      </c>
      <c r="XK45" s="17">
        <v>-1.6</v>
      </c>
      <c r="XL45" s="17">
        <v>28.61</v>
      </c>
      <c r="XM45" s="17">
        <v>28</v>
      </c>
      <c r="XN45" s="17">
        <v>28</v>
      </c>
      <c r="XO45" s="17">
        <v>0.61</v>
      </c>
      <c r="XP45" s="17">
        <v>29.84</v>
      </c>
      <c r="XQ45" s="17">
        <v>28</v>
      </c>
      <c r="XR45" s="17">
        <v>28</v>
      </c>
      <c r="XS45" s="17">
        <v>1.84</v>
      </c>
      <c r="XT45" s="17">
        <v>15</v>
      </c>
      <c r="XU45" s="17">
        <v>14</v>
      </c>
      <c r="XV45" s="17">
        <v>14</v>
      </c>
      <c r="XW45" s="17">
        <v>1</v>
      </c>
      <c r="XX45" s="17">
        <v>19.3</v>
      </c>
      <c r="XY45" s="17">
        <v>19</v>
      </c>
      <c r="XZ45" s="17">
        <v>19</v>
      </c>
      <c r="YA45" s="17">
        <v>0.3</v>
      </c>
      <c r="YB45" s="17">
        <v>8.1</v>
      </c>
      <c r="YC45" s="17">
        <v>7.86</v>
      </c>
      <c r="YD45" s="17">
        <v>7.86</v>
      </c>
      <c r="YE45" s="17">
        <v>0.24</v>
      </c>
      <c r="YF45" s="17">
        <v>11.15</v>
      </c>
      <c r="YG45" s="17">
        <v>11</v>
      </c>
      <c r="YH45" s="17">
        <v>11</v>
      </c>
      <c r="YI45" s="17">
        <v>0.15</v>
      </c>
    </row>
    <row r="46" spans="1:659" ht="24" customHeight="1" x14ac:dyDescent="0.25">
      <c r="A46" s="1"/>
      <c r="B46" s="16" t="s">
        <v>92</v>
      </c>
      <c r="C46" s="16" t="s">
        <v>912</v>
      </c>
      <c r="D46" s="17">
        <v>149.9</v>
      </c>
      <c r="E46" s="17">
        <v>145.99993000000001</v>
      </c>
      <c r="F46" s="17">
        <v>145.50202999999999</v>
      </c>
      <c r="G46" s="17">
        <v>4.3979699999999999</v>
      </c>
      <c r="H46" s="17">
        <v>624.79999999999995</v>
      </c>
      <c r="I46" s="17">
        <v>635.88252999999997</v>
      </c>
      <c r="J46" s="17">
        <v>626.74050999999997</v>
      </c>
      <c r="K46" s="17">
        <v>-1.94051</v>
      </c>
      <c r="L46" s="17">
        <v>216</v>
      </c>
      <c r="M46" s="17">
        <v>206.86389</v>
      </c>
      <c r="N46" s="17">
        <v>203.88982999999999</v>
      </c>
      <c r="O46" s="17">
        <v>12.11017</v>
      </c>
      <c r="P46" s="17"/>
      <c r="Q46" s="17"/>
      <c r="R46" s="17"/>
      <c r="S46" s="17">
        <v>0</v>
      </c>
      <c r="T46" s="17"/>
      <c r="U46" s="17"/>
      <c r="V46" s="17"/>
      <c r="W46" s="17">
        <v>0</v>
      </c>
      <c r="X46" s="17">
        <v>60.6</v>
      </c>
      <c r="Y46" s="17">
        <v>61.227899999999998</v>
      </c>
      <c r="Z46" s="17">
        <v>56.107210000000002</v>
      </c>
      <c r="AA46" s="17">
        <v>4.4927900000000003</v>
      </c>
      <c r="AB46" s="17">
        <v>107.6</v>
      </c>
      <c r="AC46" s="17">
        <v>109.98820000000001</v>
      </c>
      <c r="AD46" s="17">
        <v>91.364000000000004</v>
      </c>
      <c r="AE46" s="17">
        <v>16.236000000000001</v>
      </c>
      <c r="AF46" s="17"/>
      <c r="AG46" s="17"/>
      <c r="AH46" s="17"/>
      <c r="AI46" s="17">
        <v>0</v>
      </c>
      <c r="AJ46" s="17"/>
      <c r="AK46" s="17"/>
      <c r="AL46" s="17"/>
      <c r="AM46" s="17">
        <v>0</v>
      </c>
      <c r="AN46" s="17">
        <v>186.8</v>
      </c>
      <c r="AO46" s="17">
        <v>196.22801000000001</v>
      </c>
      <c r="AP46" s="17">
        <v>196.22801999999999</v>
      </c>
      <c r="AQ46" s="17">
        <v>-9.4280200000000001</v>
      </c>
      <c r="AR46" s="17">
        <v>207</v>
      </c>
      <c r="AS46" s="17">
        <v>196.22801000000001</v>
      </c>
      <c r="AT46" s="17">
        <v>196.22801999999999</v>
      </c>
      <c r="AU46" s="17">
        <v>10.771979999999999</v>
      </c>
      <c r="AV46" s="17">
        <v>210.4</v>
      </c>
      <c r="AW46" s="17">
        <v>196.22801000000001</v>
      </c>
      <c r="AX46" s="17">
        <v>196.22801999999999</v>
      </c>
      <c r="AY46" s="17">
        <v>14.17198</v>
      </c>
      <c r="AZ46" s="17">
        <v>282.3</v>
      </c>
      <c r="BA46" s="17">
        <v>295.22591999999997</v>
      </c>
      <c r="BB46" s="17">
        <v>295.22593999999998</v>
      </c>
      <c r="BC46" s="17">
        <v>-12.925940000000001</v>
      </c>
      <c r="BD46" s="17">
        <v>214.6</v>
      </c>
      <c r="BE46" s="17">
        <v>207.04163</v>
      </c>
      <c r="BF46" s="17">
        <v>207.04164</v>
      </c>
      <c r="BG46" s="17">
        <v>7.5583600000000004</v>
      </c>
      <c r="BH46" s="17">
        <v>110.7</v>
      </c>
      <c r="BI46" s="17">
        <v>103.83168999999999</v>
      </c>
      <c r="BJ46" s="17">
        <v>103.8317</v>
      </c>
      <c r="BK46" s="17">
        <v>6.8682999999999996</v>
      </c>
      <c r="BL46" s="17">
        <v>371.8</v>
      </c>
      <c r="BM46" s="17">
        <v>493.79280999999997</v>
      </c>
      <c r="BN46" s="17">
        <v>466.74376000000001</v>
      </c>
      <c r="BO46" s="17">
        <v>-94.943759999999997</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116.8</v>
      </c>
      <c r="CK46" s="17">
        <v>117.29303</v>
      </c>
      <c r="CL46" s="17">
        <v>117.29303</v>
      </c>
      <c r="CM46" s="17">
        <v>-0.49303000000000002</v>
      </c>
      <c r="CN46" s="17">
        <v>7.5</v>
      </c>
      <c r="CO46" s="17"/>
      <c r="CP46" s="17"/>
      <c r="CQ46" s="17">
        <v>7.5</v>
      </c>
      <c r="CR46" s="17">
        <v>5.7</v>
      </c>
      <c r="CS46" s="17">
        <v>2.8177599999999998</v>
      </c>
      <c r="CT46" s="17">
        <v>2.8177599999999998</v>
      </c>
      <c r="CU46" s="17">
        <v>2.8822399999999999</v>
      </c>
      <c r="CV46" s="17"/>
      <c r="CW46" s="17"/>
      <c r="CX46" s="17"/>
      <c r="CY46" s="17">
        <v>0</v>
      </c>
      <c r="CZ46" s="17">
        <v>6.8</v>
      </c>
      <c r="DA46" s="17">
        <v>6.8787000000000003</v>
      </c>
      <c r="DB46" s="17">
        <v>6.8787000000000003</v>
      </c>
      <c r="DC46" s="17">
        <v>-7.8700000000000006E-2</v>
      </c>
      <c r="DD46" s="17">
        <v>13.1</v>
      </c>
      <c r="DE46" s="17">
        <v>14.919420000000001</v>
      </c>
      <c r="DF46" s="17">
        <v>14.919420000000001</v>
      </c>
      <c r="DG46" s="17">
        <v>-1.81942</v>
      </c>
      <c r="DH46" s="17">
        <v>141.1</v>
      </c>
      <c r="DI46" s="17">
        <v>142.30566999999999</v>
      </c>
      <c r="DJ46" s="17">
        <v>115.42991000000001</v>
      </c>
      <c r="DK46" s="17">
        <v>25.670089999999998</v>
      </c>
      <c r="DL46" s="17"/>
      <c r="DM46" s="17"/>
      <c r="DN46" s="17"/>
      <c r="DO46" s="17">
        <v>0</v>
      </c>
      <c r="DP46" s="17"/>
      <c r="DQ46" s="17"/>
      <c r="DR46" s="17"/>
      <c r="DS46" s="17">
        <v>0</v>
      </c>
      <c r="DT46" s="17"/>
      <c r="DU46" s="17"/>
      <c r="DV46" s="17"/>
      <c r="DW46" s="17">
        <v>0</v>
      </c>
      <c r="DX46" s="17">
        <v>4</v>
      </c>
      <c r="DY46" s="17"/>
      <c r="DZ46" s="17"/>
      <c r="EA46" s="17">
        <v>4</v>
      </c>
      <c r="EB46" s="17">
        <v>100.2</v>
      </c>
      <c r="EC46" s="17">
        <v>102.24468</v>
      </c>
      <c r="ED46" s="17">
        <v>94.025499999999994</v>
      </c>
      <c r="EE46" s="17">
        <v>6.1745000000000001</v>
      </c>
      <c r="EF46" s="17">
        <v>187.3</v>
      </c>
      <c r="EG46" s="17">
        <v>204.54445000000001</v>
      </c>
      <c r="EH46" s="17">
        <v>87.447230000000005</v>
      </c>
      <c r="EI46" s="17">
        <v>99.852770000000007</v>
      </c>
      <c r="EJ46" s="17"/>
      <c r="EK46" s="17"/>
      <c r="EL46" s="17"/>
      <c r="EM46" s="17">
        <v>0</v>
      </c>
      <c r="EN46" s="17"/>
      <c r="EO46" s="17"/>
      <c r="EP46" s="17"/>
      <c r="EQ46" s="17">
        <v>0</v>
      </c>
      <c r="ER46" s="17"/>
      <c r="ES46" s="17"/>
      <c r="ET46" s="17"/>
      <c r="EU46" s="17">
        <v>0</v>
      </c>
      <c r="EV46" s="17">
        <v>1.1000000000000001</v>
      </c>
      <c r="EW46" s="17">
        <v>6.39</v>
      </c>
      <c r="EX46" s="17">
        <v>6.39</v>
      </c>
      <c r="EY46" s="17">
        <v>-5.29</v>
      </c>
      <c r="EZ46" s="17">
        <v>146.69999999999999</v>
      </c>
      <c r="FA46" s="17"/>
      <c r="FB46" s="17">
        <v>173.91627</v>
      </c>
      <c r="FC46" s="17">
        <v>-27.216270000000002</v>
      </c>
      <c r="FD46" s="17">
        <v>43.1</v>
      </c>
      <c r="FE46" s="17">
        <v>25.99446</v>
      </c>
      <c r="FF46" s="17">
        <v>25.99446</v>
      </c>
      <c r="FG46" s="17">
        <v>17.105540000000001</v>
      </c>
      <c r="FH46" s="17">
        <v>72</v>
      </c>
      <c r="FI46" s="17">
        <v>74.999939999999995</v>
      </c>
      <c r="FJ46" s="17">
        <v>132.88352</v>
      </c>
      <c r="FK46" s="17">
        <v>-60.883519999999997</v>
      </c>
      <c r="FL46" s="17"/>
      <c r="FM46" s="17"/>
      <c r="FN46" s="17"/>
      <c r="FO46" s="17">
        <v>0</v>
      </c>
      <c r="FP46" s="17">
        <v>18.2</v>
      </c>
      <c r="FQ46" s="17">
        <v>17.386510000000001</v>
      </c>
      <c r="FR46" s="17">
        <v>16.68403</v>
      </c>
      <c r="FS46" s="17">
        <v>1.51597</v>
      </c>
      <c r="FT46" s="17">
        <v>10.3</v>
      </c>
      <c r="FU46" s="17">
        <v>9.5</v>
      </c>
      <c r="FV46" s="17">
        <v>9.5</v>
      </c>
      <c r="FW46" s="17">
        <v>0.8</v>
      </c>
      <c r="FX46" s="17">
        <v>55.9</v>
      </c>
      <c r="FY46" s="17">
        <v>64.093320000000006</v>
      </c>
      <c r="FZ46" s="17">
        <v>64.093320000000006</v>
      </c>
      <c r="GA46" s="17">
        <v>-8.1933199999999999</v>
      </c>
      <c r="GB46" s="17">
        <v>183.4</v>
      </c>
      <c r="GC46" s="17">
        <v>184.91498000000001</v>
      </c>
      <c r="GD46" s="17">
        <v>184.91498000000001</v>
      </c>
      <c r="GE46" s="17">
        <v>-1.51498</v>
      </c>
      <c r="GF46" s="17">
        <v>183.1</v>
      </c>
      <c r="GG46" s="17">
        <v>184.91498000000001</v>
      </c>
      <c r="GH46" s="17">
        <v>184.91498000000001</v>
      </c>
      <c r="GI46" s="17">
        <v>-1.81498</v>
      </c>
      <c r="GJ46" s="17">
        <v>184.4</v>
      </c>
      <c r="GK46" s="17">
        <v>185.47028</v>
      </c>
      <c r="GL46" s="17">
        <v>185.47028</v>
      </c>
      <c r="GM46" s="17">
        <v>-1.0702799999999999</v>
      </c>
      <c r="GN46" s="17">
        <v>109</v>
      </c>
      <c r="GO46" s="17">
        <v>84.729169999999996</v>
      </c>
      <c r="GP46" s="17">
        <v>76.85539</v>
      </c>
      <c r="GQ46" s="17">
        <v>32.14461</v>
      </c>
      <c r="GR46" s="17">
        <v>7.4</v>
      </c>
      <c r="GS46" s="17">
        <v>7.5072400000000004</v>
      </c>
      <c r="GT46" s="17">
        <v>7.5072400000000004</v>
      </c>
      <c r="GU46" s="17">
        <v>-0.10724</v>
      </c>
      <c r="GV46" s="17">
        <v>9</v>
      </c>
      <c r="GW46" s="17">
        <v>7.8757999999999999</v>
      </c>
      <c r="GX46" s="17">
        <v>7.8757999999999999</v>
      </c>
      <c r="GY46" s="17">
        <v>1.1242000000000001</v>
      </c>
      <c r="GZ46" s="17">
        <v>33.1</v>
      </c>
      <c r="HA46" s="17">
        <v>35.37144</v>
      </c>
      <c r="HB46" s="17">
        <v>4.12371</v>
      </c>
      <c r="HC46" s="17">
        <v>28.976289999999999</v>
      </c>
      <c r="HD46" s="17">
        <v>22.6</v>
      </c>
      <c r="HE46" s="17">
        <v>21.751460000000002</v>
      </c>
      <c r="HF46" s="17">
        <v>21.751460000000002</v>
      </c>
      <c r="HG46" s="17">
        <v>0.84853999999999996</v>
      </c>
      <c r="HH46" s="17"/>
      <c r="HI46" s="17"/>
      <c r="HJ46" s="17"/>
      <c r="HK46" s="17">
        <v>0</v>
      </c>
      <c r="HL46" s="17">
        <v>23.8</v>
      </c>
      <c r="HM46" s="17">
        <v>26.262589999999999</v>
      </c>
      <c r="HN46" s="17">
        <v>26.262589999999999</v>
      </c>
      <c r="HO46" s="17">
        <v>-2.4625900000000001</v>
      </c>
      <c r="HP46" s="17">
        <v>77.7</v>
      </c>
      <c r="HQ46" s="17">
        <v>87.116889999999998</v>
      </c>
      <c r="HR46" s="17">
        <v>60.846499999999999</v>
      </c>
      <c r="HS46" s="17">
        <v>16.8535</v>
      </c>
      <c r="HT46" s="17"/>
      <c r="HU46" s="17"/>
      <c r="HV46" s="17"/>
      <c r="HW46" s="17">
        <v>0</v>
      </c>
      <c r="HX46" s="17"/>
      <c r="HY46" s="17"/>
      <c r="HZ46" s="17"/>
      <c r="IA46" s="17">
        <v>0</v>
      </c>
      <c r="IB46" s="17">
        <v>63</v>
      </c>
      <c r="IC46" s="17">
        <v>77.125820000000004</v>
      </c>
      <c r="ID46" s="17">
        <v>74.994119999999995</v>
      </c>
      <c r="IE46" s="17">
        <v>-11.994120000000001</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108.2</v>
      </c>
      <c r="JE46" s="17">
        <v>84.600899999999996</v>
      </c>
      <c r="JF46" s="17">
        <v>68.548400000000001</v>
      </c>
      <c r="JG46" s="17">
        <v>39.651600000000002</v>
      </c>
      <c r="JH46" s="17">
        <v>176.4</v>
      </c>
      <c r="JI46" s="17">
        <v>185.33661000000001</v>
      </c>
      <c r="JJ46" s="17">
        <v>185.33663000000001</v>
      </c>
      <c r="JK46" s="17">
        <v>-8.9366299999999992</v>
      </c>
      <c r="JL46" s="17">
        <v>175</v>
      </c>
      <c r="JM46" s="17">
        <v>185.33661000000001</v>
      </c>
      <c r="JN46" s="17">
        <v>185.33663000000001</v>
      </c>
      <c r="JO46" s="17">
        <v>-10.33663</v>
      </c>
      <c r="JP46" s="17">
        <v>210.2</v>
      </c>
      <c r="JQ46" s="17">
        <v>185.33661000000001</v>
      </c>
      <c r="JR46" s="17">
        <v>185.33663000000001</v>
      </c>
      <c r="JS46" s="17">
        <v>24.86337</v>
      </c>
      <c r="JT46" s="17">
        <v>271.3</v>
      </c>
      <c r="JU46" s="17">
        <v>278.83976999999999</v>
      </c>
      <c r="JV46" s="17">
        <v>278.83978999999999</v>
      </c>
      <c r="JW46" s="17">
        <v>-7.53979</v>
      </c>
      <c r="JX46" s="17">
        <v>75.8</v>
      </c>
      <c r="JY46" s="17">
        <v>73.590900000000005</v>
      </c>
      <c r="JZ46" s="17">
        <v>73.590999999999994</v>
      </c>
      <c r="KA46" s="17">
        <v>2.2090000000000001</v>
      </c>
      <c r="KB46" s="17">
        <v>37.1</v>
      </c>
      <c r="KC46" s="17">
        <v>36.905949999999997</v>
      </c>
      <c r="KD46" s="17">
        <v>36.905999999999999</v>
      </c>
      <c r="KE46" s="17">
        <v>0.19400000000000001</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0.8</v>
      </c>
      <c r="LE46" s="17">
        <v>0.37169999999999997</v>
      </c>
      <c r="LF46" s="17">
        <v>0.37169999999999997</v>
      </c>
      <c r="LG46" s="17">
        <v>0.42830000000000001</v>
      </c>
      <c r="LH46" s="17">
        <v>104.8</v>
      </c>
      <c r="LI46" s="17">
        <v>113.64731</v>
      </c>
      <c r="LJ46" s="17">
        <v>120.63223000000001</v>
      </c>
      <c r="LK46" s="17">
        <v>-15.832229999999999</v>
      </c>
      <c r="LL46" s="17">
        <v>84.6</v>
      </c>
      <c r="LM46" s="17">
        <v>92.437100000000001</v>
      </c>
      <c r="LN46" s="17">
        <v>79.874740000000003</v>
      </c>
      <c r="LO46" s="17">
        <v>4.7252599999999996</v>
      </c>
      <c r="LP46" s="17">
        <v>62.2</v>
      </c>
      <c r="LQ46" s="17">
        <v>67.133979999999994</v>
      </c>
      <c r="LR46" s="17">
        <v>67.133979999999994</v>
      </c>
      <c r="LS46" s="17">
        <v>-4.93398</v>
      </c>
      <c r="LT46" s="17">
        <v>69.7</v>
      </c>
      <c r="LU46" s="17">
        <v>72.373850000000004</v>
      </c>
      <c r="LV46" s="17">
        <v>67.952510000000004</v>
      </c>
      <c r="LW46" s="17">
        <v>1.74749</v>
      </c>
      <c r="LX46" s="17">
        <v>29.3</v>
      </c>
      <c r="LY46" s="17">
        <v>29.951440000000002</v>
      </c>
      <c r="LZ46" s="17">
        <v>29.951460000000001</v>
      </c>
      <c r="MA46" s="17">
        <v>-0.65146000000000004</v>
      </c>
      <c r="MB46" s="17"/>
      <c r="MC46" s="17"/>
      <c r="MD46" s="17"/>
      <c r="ME46" s="17">
        <v>0</v>
      </c>
      <c r="MF46" s="17">
        <v>0</v>
      </c>
      <c r="MG46" s="17"/>
      <c r="MH46" s="17"/>
      <c r="MI46" s="17">
        <v>0</v>
      </c>
      <c r="MJ46" s="17"/>
      <c r="MK46" s="17"/>
      <c r="ML46" s="17"/>
      <c r="MM46" s="17">
        <v>0</v>
      </c>
      <c r="MN46" s="17">
        <v>145.6</v>
      </c>
      <c r="MO46" s="17">
        <v>151.08875</v>
      </c>
      <c r="MP46" s="17">
        <v>159.10807</v>
      </c>
      <c r="MQ46" s="17">
        <v>-13.50807</v>
      </c>
      <c r="MR46" s="17">
        <v>148</v>
      </c>
      <c r="MS46" s="17">
        <v>151.08875</v>
      </c>
      <c r="MT46" s="17">
        <v>159.10807</v>
      </c>
      <c r="MU46" s="17">
        <v>-11.10807</v>
      </c>
      <c r="MV46" s="17">
        <v>149.30000000000001</v>
      </c>
      <c r="MW46" s="17">
        <v>151.54247000000001</v>
      </c>
      <c r="MX46" s="17">
        <v>159.58587</v>
      </c>
      <c r="MY46" s="17">
        <v>-10.285869999999999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218</v>
      </c>
      <c r="NU46" s="17">
        <v>206.29037</v>
      </c>
      <c r="NV46" s="17">
        <v>206.29038</v>
      </c>
      <c r="NW46" s="17">
        <v>11.709619999999999</v>
      </c>
      <c r="NX46" s="17">
        <v>104.6</v>
      </c>
      <c r="NY46" s="17">
        <v>103.45493</v>
      </c>
      <c r="NZ46" s="17">
        <v>103.45493</v>
      </c>
      <c r="OA46" s="17">
        <v>1.14507</v>
      </c>
      <c r="OB46" s="17">
        <v>0</v>
      </c>
      <c r="OC46" s="17"/>
      <c r="OD46" s="17"/>
      <c r="OE46" s="17">
        <v>0</v>
      </c>
      <c r="OF46" s="17">
        <v>38.4</v>
      </c>
      <c r="OG46" s="17">
        <v>66.400000000000006</v>
      </c>
      <c r="OH46" s="17">
        <v>53.87</v>
      </c>
      <c r="OI46" s="17">
        <v>-15.47</v>
      </c>
      <c r="OJ46" s="17">
        <v>0</v>
      </c>
      <c r="OK46" s="17"/>
      <c r="OL46" s="17"/>
      <c r="OM46" s="17">
        <v>0</v>
      </c>
      <c r="ON46" s="17">
        <v>14.1</v>
      </c>
      <c r="OO46" s="17">
        <v>11.613</v>
      </c>
      <c r="OP46" s="17">
        <v>11.613</v>
      </c>
      <c r="OQ46" s="17">
        <v>2.4870000000000001</v>
      </c>
      <c r="OR46" s="17">
        <v>0</v>
      </c>
      <c r="OS46" s="17"/>
      <c r="OT46" s="17"/>
      <c r="OU46" s="17">
        <v>0</v>
      </c>
      <c r="OV46" s="17">
        <v>0</v>
      </c>
      <c r="OW46" s="17"/>
      <c r="OX46" s="17"/>
      <c r="OY46" s="17">
        <v>0</v>
      </c>
      <c r="OZ46" s="17"/>
      <c r="PA46" s="17"/>
      <c r="PB46" s="17"/>
      <c r="PC46" s="17">
        <v>0</v>
      </c>
      <c r="PD46" s="17">
        <v>10</v>
      </c>
      <c r="PE46" s="17">
        <v>9.0000099999999996</v>
      </c>
      <c r="PF46" s="17">
        <v>9</v>
      </c>
      <c r="PG46" s="17">
        <v>1</v>
      </c>
      <c r="PH46" s="17">
        <v>4.8</v>
      </c>
      <c r="PI46" s="17">
        <v>4.6569599999999998</v>
      </c>
      <c r="PJ46" s="17">
        <v>4.3238000000000003</v>
      </c>
      <c r="PK46" s="17">
        <v>0.47620000000000001</v>
      </c>
      <c r="PL46" s="17">
        <v>0</v>
      </c>
      <c r="PM46" s="17"/>
      <c r="PN46" s="17"/>
      <c r="PO46" s="17">
        <v>0</v>
      </c>
      <c r="PP46" s="17">
        <v>0.3</v>
      </c>
      <c r="PQ46" s="17">
        <v>1</v>
      </c>
      <c r="PR46" s="17">
        <v>1</v>
      </c>
      <c r="PS46" s="17">
        <v>-0.7</v>
      </c>
      <c r="PT46" s="17">
        <v>1.4</v>
      </c>
      <c r="PU46" s="17">
        <v>1.4</v>
      </c>
      <c r="PV46" s="17">
        <v>1.4</v>
      </c>
      <c r="PW46" s="17">
        <v>0</v>
      </c>
      <c r="PX46" s="17">
        <v>4.2</v>
      </c>
      <c r="PY46" s="17">
        <v>4</v>
      </c>
      <c r="PZ46" s="17">
        <v>4</v>
      </c>
      <c r="QA46" s="17">
        <v>0.2</v>
      </c>
      <c r="QB46" s="17">
        <v>20.100000000000001</v>
      </c>
      <c r="QC46" s="17">
        <v>19.417470000000002</v>
      </c>
      <c r="QD46" s="17">
        <v>19.417480000000001</v>
      </c>
      <c r="QE46" s="17">
        <v>0.68252000000000002</v>
      </c>
      <c r="QF46" s="17">
        <v>7.3</v>
      </c>
      <c r="QG46" s="17">
        <v>9</v>
      </c>
      <c r="QH46" s="17">
        <v>9</v>
      </c>
      <c r="QI46" s="17">
        <v>-1.7</v>
      </c>
      <c r="QJ46" s="17">
        <v>4</v>
      </c>
      <c r="QK46" s="17">
        <v>3.5</v>
      </c>
      <c r="QL46" s="17">
        <v>3.5</v>
      </c>
      <c r="QM46" s="17">
        <v>0.5</v>
      </c>
      <c r="QN46" s="17">
        <v>3.5</v>
      </c>
      <c r="QO46" s="17">
        <v>3.4</v>
      </c>
      <c r="QP46" s="17">
        <v>3.4</v>
      </c>
      <c r="QQ46" s="17">
        <v>0.1</v>
      </c>
      <c r="QR46" s="17">
        <v>17.899999999999999</v>
      </c>
      <c r="QS46" s="17">
        <v>17.475729999999999</v>
      </c>
      <c r="QT46" s="17">
        <v>17.475729999999999</v>
      </c>
      <c r="QU46" s="17">
        <v>0.42426999999999998</v>
      </c>
      <c r="QV46" s="17">
        <v>0</v>
      </c>
      <c r="QW46" s="17"/>
      <c r="QX46" s="17"/>
      <c r="QY46" s="17">
        <v>0</v>
      </c>
      <c r="QZ46" s="17">
        <v>0</v>
      </c>
      <c r="RA46" s="17"/>
      <c r="RB46" s="17"/>
      <c r="RC46" s="17">
        <v>0</v>
      </c>
      <c r="RD46" s="17">
        <v>12.5</v>
      </c>
      <c r="RE46" s="17">
        <v>15.1</v>
      </c>
      <c r="RF46" s="17">
        <v>11.919</v>
      </c>
      <c r="RG46" s="17">
        <v>0.58099999999999996</v>
      </c>
      <c r="RH46" s="17">
        <v>35.4</v>
      </c>
      <c r="RI46" s="17">
        <v>55.1</v>
      </c>
      <c r="RJ46" s="17">
        <v>40.545999999999999</v>
      </c>
      <c r="RK46" s="17">
        <v>-5.1459999999999999</v>
      </c>
      <c r="RL46" s="17">
        <v>0</v>
      </c>
      <c r="RM46" s="17"/>
      <c r="RN46" s="17"/>
      <c r="RO46" s="17">
        <v>0</v>
      </c>
      <c r="RP46" s="17">
        <v>2</v>
      </c>
      <c r="RQ46" s="17">
        <v>1.95</v>
      </c>
      <c r="RR46" s="17">
        <v>1.95</v>
      </c>
      <c r="RS46" s="17">
        <v>0.05</v>
      </c>
      <c r="RT46" s="17">
        <v>14.4</v>
      </c>
      <c r="RU46" s="17">
        <v>17.8398</v>
      </c>
      <c r="RV46" s="17">
        <v>17.346720000000001</v>
      </c>
      <c r="RW46" s="17">
        <v>-2.94672</v>
      </c>
      <c r="RX46" s="17">
        <v>1.8</v>
      </c>
      <c r="RY46" s="17">
        <v>1.4</v>
      </c>
      <c r="RZ46" s="17">
        <v>1.4</v>
      </c>
      <c r="SA46" s="17">
        <v>0.4</v>
      </c>
      <c r="SB46" s="17">
        <v>0.4</v>
      </c>
      <c r="SC46" s="17">
        <v>0.4</v>
      </c>
      <c r="SD46" s="17">
        <v>0.4</v>
      </c>
      <c r="SE46" s="17">
        <v>0</v>
      </c>
      <c r="SF46" s="17">
        <v>6.3</v>
      </c>
      <c r="SG46" s="17">
        <v>3.5</v>
      </c>
      <c r="SH46" s="17">
        <v>3.5</v>
      </c>
      <c r="SI46" s="17">
        <v>2.8</v>
      </c>
      <c r="SJ46" s="17">
        <v>2.8</v>
      </c>
      <c r="SK46" s="17">
        <v>2.2999999999999998</v>
      </c>
      <c r="SL46" s="17">
        <v>2.2999999999999998</v>
      </c>
      <c r="SM46" s="17">
        <v>0.5</v>
      </c>
      <c r="SN46" s="17">
        <v>3.7</v>
      </c>
      <c r="SO46" s="17">
        <v>3</v>
      </c>
      <c r="SP46" s="17">
        <v>3</v>
      </c>
      <c r="SQ46" s="17">
        <v>0.7</v>
      </c>
      <c r="SR46" s="17">
        <v>5.3</v>
      </c>
      <c r="SS46" s="17">
        <v>4.5</v>
      </c>
      <c r="ST46" s="17">
        <v>4.5</v>
      </c>
      <c r="SU46" s="17">
        <v>0.8</v>
      </c>
      <c r="SV46" s="17">
        <v>10</v>
      </c>
      <c r="SW46" s="17">
        <v>10</v>
      </c>
      <c r="SX46" s="17">
        <v>10</v>
      </c>
      <c r="SY46" s="17">
        <v>0</v>
      </c>
      <c r="SZ46" s="17">
        <v>28.7</v>
      </c>
      <c r="TA46" s="17">
        <v>27</v>
      </c>
      <c r="TB46" s="17">
        <v>27.373999999999999</v>
      </c>
      <c r="TC46" s="17">
        <v>1.3260000000000001</v>
      </c>
      <c r="TD46" s="17">
        <v>78.900000000000006</v>
      </c>
      <c r="TE46" s="17">
        <v>69.966999999999999</v>
      </c>
      <c r="TF46" s="17">
        <v>69.966999999999999</v>
      </c>
      <c r="TG46" s="17">
        <v>8.9329999999999998</v>
      </c>
      <c r="TH46" s="17">
        <v>0</v>
      </c>
      <c r="TI46" s="17"/>
      <c r="TJ46" s="17"/>
      <c r="TK46" s="17">
        <v>0</v>
      </c>
      <c r="TL46" s="17">
        <v>18.100000000000001</v>
      </c>
      <c r="TM46" s="17">
        <v>34.4</v>
      </c>
      <c r="TN46" s="17">
        <v>43.484000000000002</v>
      </c>
      <c r="TO46" s="17">
        <v>-25.384</v>
      </c>
      <c r="TP46" s="17">
        <v>22.6</v>
      </c>
      <c r="TQ46" s="17">
        <v>58.1</v>
      </c>
      <c r="TR46" s="17">
        <v>67.757999999999996</v>
      </c>
      <c r="TS46" s="17">
        <v>-45.158000000000001</v>
      </c>
      <c r="TT46" s="17">
        <v>2</v>
      </c>
      <c r="TU46" s="17">
        <v>3.5</v>
      </c>
      <c r="TV46" s="17">
        <v>4.3929999999999998</v>
      </c>
      <c r="TW46" s="17">
        <v>-2.3929999999999998</v>
      </c>
      <c r="TX46" s="17">
        <v>2.6</v>
      </c>
      <c r="TY46" s="17">
        <v>2.9</v>
      </c>
      <c r="TZ46" s="17">
        <v>3.3439999999999999</v>
      </c>
      <c r="UA46" s="17">
        <v>-0.74399999999999999</v>
      </c>
      <c r="UB46" s="17">
        <v>10.5</v>
      </c>
      <c r="UC46" s="17">
        <v>10</v>
      </c>
      <c r="UD46" s="17">
        <v>6</v>
      </c>
      <c r="UE46" s="17">
        <v>4.5</v>
      </c>
      <c r="UF46" s="17">
        <v>6.6</v>
      </c>
      <c r="UG46" s="17">
        <v>2.5</v>
      </c>
      <c r="UH46" s="17">
        <v>2.5</v>
      </c>
      <c r="UI46" s="17">
        <v>4.0999999999999996</v>
      </c>
      <c r="UJ46" s="17">
        <v>7.6</v>
      </c>
      <c r="UK46" s="17">
        <v>7.3</v>
      </c>
      <c r="UL46" s="17">
        <v>7.3</v>
      </c>
      <c r="UM46" s="17">
        <v>0.3</v>
      </c>
      <c r="UN46" s="17">
        <v>5.4</v>
      </c>
      <c r="UO46" s="17">
        <v>4</v>
      </c>
      <c r="UP46" s="17">
        <v>4</v>
      </c>
      <c r="UQ46" s="17">
        <v>1.4</v>
      </c>
      <c r="UR46" s="17">
        <v>5.4</v>
      </c>
      <c r="US46" s="17">
        <v>4</v>
      </c>
      <c r="UT46" s="17">
        <v>4</v>
      </c>
      <c r="UU46" s="17">
        <v>1.4</v>
      </c>
      <c r="UV46" s="17">
        <v>5.6</v>
      </c>
      <c r="UW46" s="17">
        <v>4.2</v>
      </c>
      <c r="UX46" s="17">
        <v>4.2</v>
      </c>
      <c r="UY46" s="17">
        <v>1.4</v>
      </c>
      <c r="UZ46" s="17">
        <v>10.9</v>
      </c>
      <c r="VA46" s="17">
        <v>10.141</v>
      </c>
      <c r="VB46" s="17">
        <v>10.141</v>
      </c>
      <c r="VC46" s="17">
        <v>0.75900000000000001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116.6</v>
      </c>
      <c r="VU46" s="17">
        <v>79.2</v>
      </c>
      <c r="VV46" s="17">
        <v>108</v>
      </c>
      <c r="VW46" s="17">
        <v>8.6</v>
      </c>
      <c r="VX46" s="17">
        <v>116.9</v>
      </c>
      <c r="VY46" s="17">
        <v>65.8</v>
      </c>
      <c r="VZ46" s="17">
        <v>103</v>
      </c>
      <c r="WA46" s="17">
        <v>13.9</v>
      </c>
      <c r="WB46" s="17">
        <v>0</v>
      </c>
      <c r="WC46" s="17"/>
      <c r="WD46" s="17"/>
      <c r="WE46" s="17">
        <v>0</v>
      </c>
      <c r="WF46" s="17">
        <v>2.1</v>
      </c>
      <c r="WG46" s="17">
        <v>3</v>
      </c>
      <c r="WH46" s="17">
        <v>3</v>
      </c>
      <c r="WI46" s="17">
        <v>-0.9</v>
      </c>
      <c r="WJ46" s="17">
        <v>2.4</v>
      </c>
      <c r="WK46" s="17">
        <v>2.4</v>
      </c>
      <c r="WL46" s="17">
        <v>2.4</v>
      </c>
      <c r="WM46" s="17">
        <v>0</v>
      </c>
      <c r="WN46" s="17">
        <v>2.4</v>
      </c>
      <c r="WO46" s="17">
        <v>2.4</v>
      </c>
      <c r="WP46" s="17">
        <v>2.4</v>
      </c>
      <c r="WQ46" s="17">
        <v>0</v>
      </c>
      <c r="WR46" s="17">
        <v>2</v>
      </c>
      <c r="WS46" s="17">
        <v>2.8</v>
      </c>
      <c r="WT46" s="17">
        <v>2.8</v>
      </c>
      <c r="WU46" s="17">
        <v>-0.8</v>
      </c>
      <c r="WV46" s="17">
        <v>0</v>
      </c>
      <c r="WW46" s="17"/>
      <c r="WX46" s="17"/>
      <c r="WY46" s="17">
        <v>0</v>
      </c>
      <c r="WZ46" s="17">
        <v>7.4</v>
      </c>
      <c r="XA46" s="17">
        <v>7.6</v>
      </c>
      <c r="XB46" s="17">
        <v>7.6</v>
      </c>
      <c r="XC46" s="17">
        <v>-0.2</v>
      </c>
      <c r="XD46" s="17">
        <v>20</v>
      </c>
      <c r="XE46" s="17">
        <v>19.223299999999998</v>
      </c>
      <c r="XF46" s="17">
        <v>19.223299999999998</v>
      </c>
      <c r="XG46" s="17">
        <v>0.77669999999999995</v>
      </c>
      <c r="XH46" s="17">
        <v>9.3000000000000007</v>
      </c>
      <c r="XI46" s="17">
        <v>10.8</v>
      </c>
      <c r="XJ46" s="17">
        <v>10.8</v>
      </c>
      <c r="XK46" s="17">
        <v>-1.5</v>
      </c>
      <c r="XL46" s="17">
        <v>28.65</v>
      </c>
      <c r="XM46" s="17">
        <v>28</v>
      </c>
      <c r="XN46" s="17">
        <v>28</v>
      </c>
      <c r="XO46" s="17">
        <v>0.65</v>
      </c>
      <c r="XP46" s="17">
        <v>29.83</v>
      </c>
      <c r="XQ46" s="17">
        <v>28</v>
      </c>
      <c r="XR46" s="17">
        <v>28</v>
      </c>
      <c r="XS46" s="17">
        <v>1.83</v>
      </c>
      <c r="XT46" s="17">
        <v>15</v>
      </c>
      <c r="XU46" s="17">
        <v>14</v>
      </c>
      <c r="XV46" s="17">
        <v>14</v>
      </c>
      <c r="XW46" s="17">
        <v>1</v>
      </c>
      <c r="XX46" s="17">
        <v>19.7</v>
      </c>
      <c r="XY46" s="17">
        <v>19</v>
      </c>
      <c r="XZ46" s="17">
        <v>19</v>
      </c>
      <c r="YA46" s="17">
        <v>0.7</v>
      </c>
      <c r="YB46" s="17">
        <v>8.5</v>
      </c>
      <c r="YC46" s="17">
        <v>7.86</v>
      </c>
      <c r="YD46" s="17">
        <v>7.86</v>
      </c>
      <c r="YE46" s="17">
        <v>0.64</v>
      </c>
      <c r="YF46" s="17">
        <v>11.14</v>
      </c>
      <c r="YG46" s="17">
        <v>11</v>
      </c>
      <c r="YH46" s="17">
        <v>11</v>
      </c>
      <c r="YI46" s="17">
        <v>0.14000000000000001</v>
      </c>
    </row>
    <row r="47" spans="1:659" ht="24" customHeight="1" x14ac:dyDescent="0.25">
      <c r="A47" s="1"/>
      <c r="B47" s="16" t="s">
        <v>92</v>
      </c>
      <c r="C47" s="16" t="s">
        <v>913</v>
      </c>
      <c r="D47" s="17">
        <v>145.5</v>
      </c>
      <c r="E47" s="17">
        <v>145.99992</v>
      </c>
      <c r="F47" s="17">
        <v>144.71522999999999</v>
      </c>
      <c r="G47" s="17">
        <v>0.78476999999999997</v>
      </c>
      <c r="H47" s="17">
        <v>628.1</v>
      </c>
      <c r="I47" s="17">
        <v>635.88252999999997</v>
      </c>
      <c r="J47" s="17">
        <v>629.29894999999999</v>
      </c>
      <c r="K47" s="17">
        <v>-1.19895</v>
      </c>
      <c r="L47" s="17">
        <v>215.7</v>
      </c>
      <c r="M47" s="17">
        <v>206.86389</v>
      </c>
      <c r="N47" s="17">
        <v>204.72212999999999</v>
      </c>
      <c r="O47" s="17">
        <v>10.977869999999999</v>
      </c>
      <c r="P47" s="17"/>
      <c r="Q47" s="17"/>
      <c r="R47" s="17"/>
      <c r="S47" s="17">
        <v>0</v>
      </c>
      <c r="T47" s="17"/>
      <c r="U47" s="17"/>
      <c r="V47" s="17"/>
      <c r="W47" s="17">
        <v>0</v>
      </c>
      <c r="X47" s="17">
        <v>60</v>
      </c>
      <c r="Y47" s="17">
        <v>61.227890000000002</v>
      </c>
      <c r="Z47" s="17">
        <v>56.311329999999998</v>
      </c>
      <c r="AA47" s="17">
        <v>3.6886700000000001</v>
      </c>
      <c r="AB47" s="17">
        <v>105.2</v>
      </c>
      <c r="AC47" s="17">
        <v>109.98820000000001</v>
      </c>
      <c r="AD47" s="17">
        <v>91.364000000000004</v>
      </c>
      <c r="AE47" s="17">
        <v>13.836</v>
      </c>
      <c r="AF47" s="17"/>
      <c r="AG47" s="17"/>
      <c r="AH47" s="17"/>
      <c r="AI47" s="17">
        <v>0</v>
      </c>
      <c r="AJ47" s="17"/>
      <c r="AK47" s="17"/>
      <c r="AL47" s="17"/>
      <c r="AM47" s="17">
        <v>0</v>
      </c>
      <c r="AN47" s="17">
        <v>187.3</v>
      </c>
      <c r="AO47" s="17">
        <v>196.22801000000001</v>
      </c>
      <c r="AP47" s="17">
        <v>196.22801999999999</v>
      </c>
      <c r="AQ47" s="17">
        <v>-8.9280200000000001</v>
      </c>
      <c r="AR47" s="17">
        <v>207.7</v>
      </c>
      <c r="AS47" s="17">
        <v>196.22801000000001</v>
      </c>
      <c r="AT47" s="17">
        <v>196.22801999999999</v>
      </c>
      <c r="AU47" s="17">
        <v>11.47198</v>
      </c>
      <c r="AV47" s="17">
        <v>210.4</v>
      </c>
      <c r="AW47" s="17">
        <v>196.22801000000001</v>
      </c>
      <c r="AX47" s="17">
        <v>196.22801999999999</v>
      </c>
      <c r="AY47" s="17">
        <v>14.17198</v>
      </c>
      <c r="AZ47" s="17">
        <v>284.39999999999998</v>
      </c>
      <c r="BA47" s="17">
        <v>295.22591999999997</v>
      </c>
      <c r="BB47" s="17">
        <v>295.22593999999998</v>
      </c>
      <c r="BC47" s="17">
        <v>-10.825939999999999</v>
      </c>
      <c r="BD47" s="17">
        <v>214.9</v>
      </c>
      <c r="BE47" s="17">
        <v>207.04163</v>
      </c>
      <c r="BF47" s="17">
        <v>207.04164</v>
      </c>
      <c r="BG47" s="17">
        <v>7.8583600000000002</v>
      </c>
      <c r="BH47" s="17">
        <v>110.9</v>
      </c>
      <c r="BI47" s="17">
        <v>103.83168999999999</v>
      </c>
      <c r="BJ47" s="17">
        <v>103.8317</v>
      </c>
      <c r="BK47" s="17">
        <v>7.0682999999999998</v>
      </c>
      <c r="BL47" s="17">
        <v>424.6</v>
      </c>
      <c r="BM47" s="17">
        <v>541.78706999999997</v>
      </c>
      <c r="BN47" s="17">
        <v>467.84332999999998</v>
      </c>
      <c r="BO47" s="17">
        <v>-43.24333</v>
      </c>
      <c r="BP47" s="17">
        <v>2.9</v>
      </c>
      <c r="BQ47" s="17">
        <v>3.4527100000000002</v>
      </c>
      <c r="BR47" s="17">
        <v>3.4527100000000002</v>
      </c>
      <c r="BS47" s="17">
        <v>-0.55271000000000003</v>
      </c>
      <c r="BT47" s="17"/>
      <c r="BU47" s="17"/>
      <c r="BV47" s="17"/>
      <c r="BW47" s="17">
        <v>0</v>
      </c>
      <c r="BX47" s="17"/>
      <c r="BY47" s="17"/>
      <c r="BZ47" s="17"/>
      <c r="CA47" s="17">
        <v>0</v>
      </c>
      <c r="CB47" s="17"/>
      <c r="CC47" s="17"/>
      <c r="CD47" s="17"/>
      <c r="CE47" s="17">
        <v>0</v>
      </c>
      <c r="CF47" s="17"/>
      <c r="CG47" s="17"/>
      <c r="CH47" s="17"/>
      <c r="CI47" s="17">
        <v>0</v>
      </c>
      <c r="CJ47" s="17">
        <v>115.8</v>
      </c>
      <c r="CK47" s="17">
        <v>117.29303</v>
      </c>
      <c r="CL47" s="17">
        <v>117.29303</v>
      </c>
      <c r="CM47" s="17">
        <v>-1.4930300000000001</v>
      </c>
      <c r="CN47" s="17">
        <v>7.6</v>
      </c>
      <c r="CO47" s="17"/>
      <c r="CP47" s="17"/>
      <c r="CQ47" s="17">
        <v>7.6</v>
      </c>
      <c r="CR47" s="17">
        <v>5.5</v>
      </c>
      <c r="CS47" s="17">
        <v>2.8177599999999998</v>
      </c>
      <c r="CT47" s="17">
        <v>2.8177599999999998</v>
      </c>
      <c r="CU47" s="17">
        <v>2.6822400000000002</v>
      </c>
      <c r="CV47" s="17"/>
      <c r="CW47" s="17"/>
      <c r="CX47" s="17"/>
      <c r="CY47" s="17">
        <v>0</v>
      </c>
      <c r="CZ47" s="17">
        <v>6.8</v>
      </c>
      <c r="DA47" s="17">
        <v>6.8787000000000003</v>
      </c>
      <c r="DB47" s="17">
        <v>6.8787000000000003</v>
      </c>
      <c r="DC47" s="17">
        <v>-7.8700000000000006E-2</v>
      </c>
      <c r="DD47" s="17">
        <v>14.1</v>
      </c>
      <c r="DE47" s="17">
        <v>14.919420000000001</v>
      </c>
      <c r="DF47" s="17">
        <v>14.919420000000001</v>
      </c>
      <c r="DG47" s="17">
        <v>-0.81942000000000004</v>
      </c>
      <c r="DH47" s="17">
        <v>141.19999999999999</v>
      </c>
      <c r="DI47" s="17">
        <v>142.30563000000001</v>
      </c>
      <c r="DJ47" s="17">
        <v>113.78859</v>
      </c>
      <c r="DK47" s="17">
        <v>27.41141</v>
      </c>
      <c r="DL47" s="17"/>
      <c r="DM47" s="17"/>
      <c r="DN47" s="17"/>
      <c r="DO47" s="17">
        <v>0</v>
      </c>
      <c r="DP47" s="17"/>
      <c r="DQ47" s="17"/>
      <c r="DR47" s="17"/>
      <c r="DS47" s="17">
        <v>0</v>
      </c>
      <c r="DT47" s="17"/>
      <c r="DU47" s="17"/>
      <c r="DV47" s="17"/>
      <c r="DW47" s="17">
        <v>0</v>
      </c>
      <c r="DX47" s="17">
        <v>3</v>
      </c>
      <c r="DY47" s="17"/>
      <c r="DZ47" s="17"/>
      <c r="EA47" s="17">
        <v>3</v>
      </c>
      <c r="EB47" s="17">
        <v>100.7</v>
      </c>
      <c r="EC47" s="17">
        <v>97.503230000000002</v>
      </c>
      <c r="ED47" s="17">
        <v>90.052379999999999</v>
      </c>
      <c r="EE47" s="17">
        <v>10.64762</v>
      </c>
      <c r="EF47" s="17">
        <v>168.3</v>
      </c>
      <c r="EG47" s="17">
        <v>180.57616999999999</v>
      </c>
      <c r="EH47" s="17">
        <v>81.076970000000003</v>
      </c>
      <c r="EI47" s="17">
        <v>87.223029999999994</v>
      </c>
      <c r="EJ47" s="17"/>
      <c r="EK47" s="17"/>
      <c r="EL47" s="17"/>
      <c r="EM47" s="17">
        <v>0</v>
      </c>
      <c r="EN47" s="17"/>
      <c r="EO47" s="17"/>
      <c r="EP47" s="17"/>
      <c r="EQ47" s="17">
        <v>0</v>
      </c>
      <c r="ER47" s="17"/>
      <c r="ES47" s="17"/>
      <c r="ET47" s="17"/>
      <c r="EU47" s="17">
        <v>0</v>
      </c>
      <c r="EV47" s="17">
        <v>6.5</v>
      </c>
      <c r="EW47" s="17">
        <v>6.39</v>
      </c>
      <c r="EX47" s="17">
        <v>6.39</v>
      </c>
      <c r="EY47" s="17">
        <v>0.11</v>
      </c>
      <c r="EZ47" s="17">
        <v>147.19999999999999</v>
      </c>
      <c r="FA47" s="17"/>
      <c r="FB47" s="17">
        <v>173.95937000000001</v>
      </c>
      <c r="FC47" s="17">
        <v>-26.759370000000001</v>
      </c>
      <c r="FD47" s="17">
        <v>42.6</v>
      </c>
      <c r="FE47" s="17">
        <v>25.99446</v>
      </c>
      <c r="FF47" s="17">
        <v>25.99446</v>
      </c>
      <c r="FG47" s="17">
        <v>16.605540000000001</v>
      </c>
      <c r="FH47" s="17">
        <v>75.2</v>
      </c>
      <c r="FI47" s="17">
        <v>74.999939999999995</v>
      </c>
      <c r="FJ47" s="17">
        <v>132.98523</v>
      </c>
      <c r="FK47" s="17">
        <v>-57.785229999999999</v>
      </c>
      <c r="FL47" s="17"/>
      <c r="FM47" s="17"/>
      <c r="FN47" s="17"/>
      <c r="FO47" s="17">
        <v>0</v>
      </c>
      <c r="FP47" s="17">
        <v>18.2</v>
      </c>
      <c r="FQ47" s="17">
        <v>17.386510000000001</v>
      </c>
      <c r="FR47" s="17">
        <v>16.68403</v>
      </c>
      <c r="FS47" s="17">
        <v>1.51597</v>
      </c>
      <c r="FT47" s="17">
        <v>10.3</v>
      </c>
      <c r="FU47" s="17">
        <v>9.5</v>
      </c>
      <c r="FV47" s="17">
        <v>9.5</v>
      </c>
      <c r="FW47" s="17">
        <v>0.8</v>
      </c>
      <c r="FX47" s="17">
        <v>59.1</v>
      </c>
      <c r="FY47" s="17">
        <v>64.093320000000006</v>
      </c>
      <c r="FZ47" s="17">
        <v>64.093320000000006</v>
      </c>
      <c r="GA47" s="17">
        <v>-4.9933199999999998</v>
      </c>
      <c r="GB47" s="17">
        <v>183.4</v>
      </c>
      <c r="GC47" s="17">
        <v>184.91498000000001</v>
      </c>
      <c r="GD47" s="17">
        <v>184.91498000000001</v>
      </c>
      <c r="GE47" s="17">
        <v>-1.51498</v>
      </c>
      <c r="GF47" s="17">
        <v>184</v>
      </c>
      <c r="GG47" s="17">
        <v>184.91498000000001</v>
      </c>
      <c r="GH47" s="17">
        <v>184.91498000000001</v>
      </c>
      <c r="GI47" s="17">
        <v>-0.91498000000000002</v>
      </c>
      <c r="GJ47" s="17">
        <v>185</v>
      </c>
      <c r="GK47" s="17">
        <v>185.47028</v>
      </c>
      <c r="GL47" s="17">
        <v>185.47028</v>
      </c>
      <c r="GM47" s="17">
        <v>-0.47027999999999998</v>
      </c>
      <c r="GN47" s="17">
        <v>108.9</v>
      </c>
      <c r="GO47" s="17">
        <v>84.729169999999996</v>
      </c>
      <c r="GP47" s="17">
        <v>76.804900000000004</v>
      </c>
      <c r="GQ47" s="17">
        <v>32.095100000000002</v>
      </c>
      <c r="GR47" s="17">
        <v>7.6</v>
      </c>
      <c r="GS47" s="17">
        <v>7.5072400000000004</v>
      </c>
      <c r="GT47" s="17">
        <v>7.5072400000000004</v>
      </c>
      <c r="GU47" s="17">
        <v>9.2759999999999995E-2</v>
      </c>
      <c r="GV47" s="17">
        <v>9</v>
      </c>
      <c r="GW47" s="17">
        <v>7.8757999999999999</v>
      </c>
      <c r="GX47" s="17">
        <v>7.8757999999999999</v>
      </c>
      <c r="GY47" s="17">
        <v>1.1242000000000001</v>
      </c>
      <c r="GZ47" s="17">
        <v>22</v>
      </c>
      <c r="HA47" s="17">
        <v>18.00027</v>
      </c>
      <c r="HB47" s="17">
        <v>4.12371</v>
      </c>
      <c r="HC47" s="17">
        <v>17.876290000000001</v>
      </c>
      <c r="HD47" s="17">
        <v>22.8</v>
      </c>
      <c r="HE47" s="17">
        <v>21.751460000000002</v>
      </c>
      <c r="HF47" s="17">
        <v>21.751460000000002</v>
      </c>
      <c r="HG47" s="17">
        <v>1.04854</v>
      </c>
      <c r="HH47" s="17"/>
      <c r="HI47" s="17"/>
      <c r="HJ47" s="17"/>
      <c r="HK47" s="17">
        <v>0</v>
      </c>
      <c r="HL47" s="17">
        <v>24.4</v>
      </c>
      <c r="HM47" s="17">
        <v>26.262589999999999</v>
      </c>
      <c r="HN47" s="17">
        <v>26.262589999999999</v>
      </c>
      <c r="HO47" s="17">
        <v>-1.86259</v>
      </c>
      <c r="HP47" s="17">
        <v>79</v>
      </c>
      <c r="HQ47" s="17">
        <v>87.116889999999998</v>
      </c>
      <c r="HR47" s="17">
        <v>59.086939999999998</v>
      </c>
      <c r="HS47" s="17">
        <v>19.913060000000002</v>
      </c>
      <c r="HT47" s="17"/>
      <c r="HU47" s="17"/>
      <c r="HV47" s="17"/>
      <c r="HW47" s="17">
        <v>0</v>
      </c>
      <c r="HX47" s="17"/>
      <c r="HY47" s="17"/>
      <c r="HZ47" s="17"/>
      <c r="IA47" s="17">
        <v>0</v>
      </c>
      <c r="IB47" s="17">
        <v>63.2</v>
      </c>
      <c r="IC47" s="17">
        <v>75.328329999999994</v>
      </c>
      <c r="ID47" s="17">
        <v>74.799779999999998</v>
      </c>
      <c r="IE47" s="17">
        <v>-11.599780000000001</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108.2</v>
      </c>
      <c r="JE47" s="17">
        <v>84.600899999999996</v>
      </c>
      <c r="JF47" s="17">
        <v>68.486969999999999</v>
      </c>
      <c r="JG47" s="17">
        <v>39.713030000000003</v>
      </c>
      <c r="JH47" s="17">
        <v>177.2</v>
      </c>
      <c r="JI47" s="17">
        <v>185.36337</v>
      </c>
      <c r="JJ47" s="17">
        <v>185.36338000000001</v>
      </c>
      <c r="JK47" s="17">
        <v>-8.1633800000000001</v>
      </c>
      <c r="JL47" s="17">
        <v>175</v>
      </c>
      <c r="JM47" s="17">
        <v>185.36337</v>
      </c>
      <c r="JN47" s="17">
        <v>185.36338000000001</v>
      </c>
      <c r="JO47" s="17">
        <v>-10.363379999999999</v>
      </c>
      <c r="JP47" s="17">
        <v>210.3</v>
      </c>
      <c r="JQ47" s="17">
        <v>185.36337</v>
      </c>
      <c r="JR47" s="17">
        <v>185.36338000000001</v>
      </c>
      <c r="JS47" s="17">
        <v>24.936620000000001</v>
      </c>
      <c r="JT47" s="17">
        <v>272.39999999999998</v>
      </c>
      <c r="JU47" s="17">
        <v>278.88002</v>
      </c>
      <c r="JV47" s="17">
        <v>278.88004000000001</v>
      </c>
      <c r="JW47" s="17">
        <v>-6.4800399999999998</v>
      </c>
      <c r="JX47" s="17">
        <v>76.099999999999994</v>
      </c>
      <c r="JY47" s="17">
        <v>73.590900000000005</v>
      </c>
      <c r="JZ47" s="17">
        <v>73.590999999999994</v>
      </c>
      <c r="KA47" s="17">
        <v>2.5089999999999999</v>
      </c>
      <c r="KB47" s="17">
        <v>37.1</v>
      </c>
      <c r="KC47" s="17">
        <v>36.905949999999997</v>
      </c>
      <c r="KD47" s="17">
        <v>36.905999999999999</v>
      </c>
      <c r="KE47" s="17">
        <v>0.19400000000000001</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0.8</v>
      </c>
      <c r="LE47" s="17">
        <v>0.37169999999999997</v>
      </c>
      <c r="LF47" s="17">
        <v>0.37169999999999997</v>
      </c>
      <c r="LG47" s="17">
        <v>0.42830000000000001</v>
      </c>
      <c r="LH47" s="17">
        <v>141.6</v>
      </c>
      <c r="LI47" s="17">
        <v>124.81626</v>
      </c>
      <c r="LJ47" s="17">
        <v>119.55848</v>
      </c>
      <c r="LK47" s="17">
        <v>22.041519999999998</v>
      </c>
      <c r="LL47" s="17">
        <v>89.2</v>
      </c>
      <c r="LM47" s="17">
        <v>82.515940000000001</v>
      </c>
      <c r="LN47" s="17">
        <v>79.666889999999995</v>
      </c>
      <c r="LO47" s="17">
        <v>9.5331100000000006</v>
      </c>
      <c r="LP47" s="17">
        <v>62.4</v>
      </c>
      <c r="LQ47" s="17">
        <v>67.133979999999994</v>
      </c>
      <c r="LR47" s="17">
        <v>67.133979999999994</v>
      </c>
      <c r="LS47" s="17">
        <v>-4.7339799999999999</v>
      </c>
      <c r="LT47" s="17">
        <v>69.900000000000006</v>
      </c>
      <c r="LU47" s="17">
        <v>66.555350000000004</v>
      </c>
      <c r="LV47" s="17">
        <v>68.311120000000003</v>
      </c>
      <c r="LW47" s="17">
        <v>1.5888800000000001</v>
      </c>
      <c r="LX47" s="17">
        <v>29</v>
      </c>
      <c r="LY47" s="17">
        <v>29.951460000000001</v>
      </c>
      <c r="LZ47" s="17">
        <v>29.951460000000001</v>
      </c>
      <c r="MA47" s="17">
        <v>-0.95145999999999997</v>
      </c>
      <c r="MB47" s="17"/>
      <c r="MC47" s="17"/>
      <c r="MD47" s="17"/>
      <c r="ME47" s="17">
        <v>0</v>
      </c>
      <c r="MF47" s="17">
        <v>0</v>
      </c>
      <c r="MG47" s="17"/>
      <c r="MH47" s="17"/>
      <c r="MI47" s="17">
        <v>0</v>
      </c>
      <c r="MJ47" s="17"/>
      <c r="MK47" s="17"/>
      <c r="ML47" s="17"/>
      <c r="MM47" s="17">
        <v>0</v>
      </c>
      <c r="MN47" s="17">
        <v>146.30000000000001</v>
      </c>
      <c r="MO47" s="17">
        <v>151.08875</v>
      </c>
      <c r="MP47" s="17">
        <v>159.10807</v>
      </c>
      <c r="MQ47" s="17">
        <v>-12.808070000000001</v>
      </c>
      <c r="MR47" s="17">
        <v>148.80000000000001</v>
      </c>
      <c r="MS47" s="17">
        <v>151.08875</v>
      </c>
      <c r="MT47" s="17">
        <v>159.10807</v>
      </c>
      <c r="MU47" s="17">
        <v>-10.308070000000001</v>
      </c>
      <c r="MV47" s="17">
        <v>150.1</v>
      </c>
      <c r="MW47" s="17">
        <v>151.54247000000001</v>
      </c>
      <c r="MX47" s="17">
        <v>159.58587</v>
      </c>
      <c r="MY47" s="17">
        <v>-9.4858700000000002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217.6</v>
      </c>
      <c r="NU47" s="17">
        <v>206.29037</v>
      </c>
      <c r="NV47" s="17">
        <v>206.29038</v>
      </c>
      <c r="NW47" s="17">
        <v>11.309620000000001</v>
      </c>
      <c r="NX47" s="17">
        <v>104.3</v>
      </c>
      <c r="NY47" s="17">
        <v>103.45493</v>
      </c>
      <c r="NZ47" s="17">
        <v>103.45493</v>
      </c>
      <c r="OA47" s="17">
        <v>0.84506999999999999</v>
      </c>
      <c r="OB47" s="17">
        <v>0</v>
      </c>
      <c r="OC47" s="17"/>
      <c r="OD47" s="17"/>
      <c r="OE47" s="17">
        <v>0</v>
      </c>
      <c r="OF47" s="17">
        <v>39.299999999999997</v>
      </c>
      <c r="OG47" s="17">
        <v>67.900000000000006</v>
      </c>
      <c r="OH47" s="17">
        <v>53.94</v>
      </c>
      <c r="OI47" s="17">
        <v>-14.64</v>
      </c>
      <c r="OJ47" s="17">
        <v>0</v>
      </c>
      <c r="OK47" s="17"/>
      <c r="OL47" s="17"/>
      <c r="OM47" s="17">
        <v>0</v>
      </c>
      <c r="ON47" s="17">
        <v>13.3</v>
      </c>
      <c r="OO47" s="17">
        <v>11.423</v>
      </c>
      <c r="OP47" s="17">
        <v>11.423</v>
      </c>
      <c r="OQ47" s="17">
        <v>1.877</v>
      </c>
      <c r="OR47" s="17">
        <v>0</v>
      </c>
      <c r="OS47" s="17"/>
      <c r="OT47" s="17"/>
      <c r="OU47" s="17">
        <v>0</v>
      </c>
      <c r="OV47" s="17">
        <v>0</v>
      </c>
      <c r="OW47" s="17"/>
      <c r="OX47" s="17"/>
      <c r="OY47" s="17">
        <v>0</v>
      </c>
      <c r="OZ47" s="17"/>
      <c r="PA47" s="17"/>
      <c r="PB47" s="17"/>
      <c r="PC47" s="17">
        <v>0</v>
      </c>
      <c r="PD47" s="17">
        <v>9.9</v>
      </c>
      <c r="PE47" s="17">
        <v>9.0000099999999996</v>
      </c>
      <c r="PF47" s="17">
        <v>9</v>
      </c>
      <c r="PG47" s="17">
        <v>0.9</v>
      </c>
      <c r="PH47" s="17">
        <v>4.2</v>
      </c>
      <c r="PI47" s="17">
        <v>4.6569599999999998</v>
      </c>
      <c r="PJ47" s="17">
        <v>4.3370800000000003</v>
      </c>
      <c r="PK47" s="17">
        <v>-0.13708000000000001</v>
      </c>
      <c r="PL47" s="17">
        <v>0</v>
      </c>
      <c r="PM47" s="17"/>
      <c r="PN47" s="17"/>
      <c r="PO47" s="17">
        <v>0</v>
      </c>
      <c r="PP47" s="17">
        <v>0.3</v>
      </c>
      <c r="PQ47" s="17">
        <v>1</v>
      </c>
      <c r="PR47" s="17">
        <v>1</v>
      </c>
      <c r="PS47" s="17">
        <v>-0.7</v>
      </c>
      <c r="PT47" s="17">
        <v>1.4</v>
      </c>
      <c r="PU47" s="17">
        <v>1.4</v>
      </c>
      <c r="PV47" s="17">
        <v>1.4</v>
      </c>
      <c r="PW47" s="17">
        <v>0</v>
      </c>
      <c r="PX47" s="17">
        <v>4.2</v>
      </c>
      <c r="PY47" s="17">
        <v>4</v>
      </c>
      <c r="PZ47" s="17">
        <v>4</v>
      </c>
      <c r="QA47" s="17">
        <v>0.2</v>
      </c>
      <c r="QB47" s="17">
        <v>20.399999999999999</v>
      </c>
      <c r="QC47" s="17">
        <v>19.417470000000002</v>
      </c>
      <c r="QD47" s="17">
        <v>19.417480000000001</v>
      </c>
      <c r="QE47" s="17">
        <v>0.98251999999999995</v>
      </c>
      <c r="QF47" s="17">
        <v>7.3</v>
      </c>
      <c r="QG47" s="17">
        <v>9</v>
      </c>
      <c r="QH47" s="17">
        <v>9</v>
      </c>
      <c r="QI47" s="17">
        <v>-1.7</v>
      </c>
      <c r="QJ47" s="17">
        <v>4</v>
      </c>
      <c r="QK47" s="17">
        <v>3.5</v>
      </c>
      <c r="QL47" s="17">
        <v>3.5</v>
      </c>
      <c r="QM47" s="17">
        <v>0.5</v>
      </c>
      <c r="QN47" s="17">
        <v>3.5</v>
      </c>
      <c r="QO47" s="17">
        <v>3.4</v>
      </c>
      <c r="QP47" s="17">
        <v>3.4</v>
      </c>
      <c r="QQ47" s="17">
        <v>0.1</v>
      </c>
      <c r="QR47" s="17">
        <v>18</v>
      </c>
      <c r="QS47" s="17">
        <v>17.475729999999999</v>
      </c>
      <c r="QT47" s="17">
        <v>17.475729999999999</v>
      </c>
      <c r="QU47" s="17">
        <v>0.52427000000000001</v>
      </c>
      <c r="QV47" s="17">
        <v>0</v>
      </c>
      <c r="QW47" s="17"/>
      <c r="QX47" s="17"/>
      <c r="QY47" s="17">
        <v>0</v>
      </c>
      <c r="QZ47" s="17">
        <v>0</v>
      </c>
      <c r="RA47" s="17"/>
      <c r="RB47" s="17"/>
      <c r="RC47" s="17">
        <v>0</v>
      </c>
      <c r="RD47" s="17">
        <v>10.199999999999999</v>
      </c>
      <c r="RE47" s="17">
        <v>14.7</v>
      </c>
      <c r="RF47" s="17">
        <v>12.247999999999999</v>
      </c>
      <c r="RG47" s="17">
        <v>-2.048</v>
      </c>
      <c r="RH47" s="17">
        <v>31.1</v>
      </c>
      <c r="RI47" s="17">
        <v>55.2</v>
      </c>
      <c r="RJ47" s="17">
        <v>41.085999999999999</v>
      </c>
      <c r="RK47" s="17">
        <v>-9.9860000000000007</v>
      </c>
      <c r="RL47" s="17">
        <v>0</v>
      </c>
      <c r="RM47" s="17"/>
      <c r="RN47" s="17"/>
      <c r="RO47" s="17">
        <v>0</v>
      </c>
      <c r="RP47" s="17">
        <v>2</v>
      </c>
      <c r="RQ47" s="17">
        <v>1.95</v>
      </c>
      <c r="RR47" s="17">
        <v>1.95</v>
      </c>
      <c r="RS47" s="17">
        <v>0.05</v>
      </c>
      <c r="RT47" s="17">
        <v>14.5</v>
      </c>
      <c r="RU47" s="17">
        <v>17.424029999999998</v>
      </c>
      <c r="RV47" s="17">
        <v>17.301770000000001</v>
      </c>
      <c r="RW47" s="17">
        <v>-2.8017699999999999</v>
      </c>
      <c r="RX47" s="17">
        <v>1.8</v>
      </c>
      <c r="RY47" s="17">
        <v>1.44</v>
      </c>
      <c r="RZ47" s="17">
        <v>1.44</v>
      </c>
      <c r="SA47" s="17">
        <v>0.36</v>
      </c>
      <c r="SB47" s="17">
        <v>0.4</v>
      </c>
      <c r="SC47" s="17">
        <v>0.4</v>
      </c>
      <c r="SD47" s="17">
        <v>0.4</v>
      </c>
      <c r="SE47" s="17">
        <v>0</v>
      </c>
      <c r="SF47" s="17">
        <v>6.3</v>
      </c>
      <c r="SG47" s="17">
        <v>3.5</v>
      </c>
      <c r="SH47" s="17">
        <v>3.5</v>
      </c>
      <c r="SI47" s="17">
        <v>2.8</v>
      </c>
      <c r="SJ47" s="17">
        <v>2.9</v>
      </c>
      <c r="SK47" s="17">
        <v>2.2999999999999998</v>
      </c>
      <c r="SL47" s="17">
        <v>2.2999999999999998</v>
      </c>
      <c r="SM47" s="17">
        <v>0.6</v>
      </c>
      <c r="SN47" s="17">
        <v>3.8</v>
      </c>
      <c r="SO47" s="17">
        <v>3</v>
      </c>
      <c r="SP47" s="17">
        <v>3</v>
      </c>
      <c r="SQ47" s="17">
        <v>0.8</v>
      </c>
      <c r="SR47" s="17">
        <v>5.3</v>
      </c>
      <c r="SS47" s="17">
        <v>4.5</v>
      </c>
      <c r="ST47" s="17">
        <v>4.5</v>
      </c>
      <c r="SU47" s="17">
        <v>0.8</v>
      </c>
      <c r="SV47" s="17">
        <v>10</v>
      </c>
      <c r="SW47" s="17">
        <v>10</v>
      </c>
      <c r="SX47" s="17">
        <v>10</v>
      </c>
      <c r="SY47" s="17">
        <v>0</v>
      </c>
      <c r="SZ47" s="17">
        <v>28.1</v>
      </c>
      <c r="TA47" s="17">
        <v>26.8</v>
      </c>
      <c r="TB47" s="17">
        <v>26.853999999999999</v>
      </c>
      <c r="TC47" s="17">
        <v>1.246</v>
      </c>
      <c r="TD47" s="17">
        <v>81.8</v>
      </c>
      <c r="TE47" s="17">
        <v>68.248000000000005</v>
      </c>
      <c r="TF47" s="17">
        <v>68.248000000000005</v>
      </c>
      <c r="TG47" s="17">
        <v>13.552</v>
      </c>
      <c r="TH47" s="17">
        <v>0</v>
      </c>
      <c r="TI47" s="17"/>
      <c r="TJ47" s="17"/>
      <c r="TK47" s="17">
        <v>0</v>
      </c>
      <c r="TL47" s="17">
        <v>23</v>
      </c>
      <c r="TM47" s="17">
        <v>36</v>
      </c>
      <c r="TN47" s="17">
        <v>44</v>
      </c>
      <c r="TO47" s="17">
        <v>-21</v>
      </c>
      <c r="TP47" s="17">
        <v>30.9</v>
      </c>
      <c r="TQ47" s="17">
        <v>60.4</v>
      </c>
      <c r="TR47" s="17">
        <v>68.739000000000004</v>
      </c>
      <c r="TS47" s="17">
        <v>-37.838999999999999</v>
      </c>
      <c r="TT47" s="17">
        <v>2</v>
      </c>
      <c r="TU47" s="17">
        <v>3.8</v>
      </c>
      <c r="TV47" s="17">
        <v>4.2939999999999996</v>
      </c>
      <c r="TW47" s="17">
        <v>-2.294</v>
      </c>
      <c r="TX47" s="17">
        <v>2.6</v>
      </c>
      <c r="TY47" s="17">
        <v>3</v>
      </c>
      <c r="TZ47" s="17">
        <v>3.222</v>
      </c>
      <c r="UA47" s="17">
        <v>-0.622</v>
      </c>
      <c r="UB47" s="17">
        <v>10.5</v>
      </c>
      <c r="UC47" s="17">
        <v>10</v>
      </c>
      <c r="UD47" s="17">
        <v>6</v>
      </c>
      <c r="UE47" s="17">
        <v>4.5</v>
      </c>
      <c r="UF47" s="17">
        <v>6.8</v>
      </c>
      <c r="UG47" s="17">
        <v>2.5</v>
      </c>
      <c r="UH47" s="17">
        <v>2.5</v>
      </c>
      <c r="UI47" s="17">
        <v>4.3</v>
      </c>
      <c r="UJ47" s="17">
        <v>7.8</v>
      </c>
      <c r="UK47" s="17">
        <v>7.3</v>
      </c>
      <c r="UL47" s="17">
        <v>7.3</v>
      </c>
      <c r="UM47" s="17">
        <v>0.5</v>
      </c>
      <c r="UN47" s="17">
        <v>5.2</v>
      </c>
      <c r="UO47" s="17">
        <v>4</v>
      </c>
      <c r="UP47" s="17">
        <v>4</v>
      </c>
      <c r="UQ47" s="17">
        <v>1.2</v>
      </c>
      <c r="UR47" s="17">
        <v>6</v>
      </c>
      <c r="US47" s="17">
        <v>4</v>
      </c>
      <c r="UT47" s="17">
        <v>4</v>
      </c>
      <c r="UU47" s="17">
        <v>2</v>
      </c>
      <c r="UV47" s="17">
        <v>6</v>
      </c>
      <c r="UW47" s="17">
        <v>4.2</v>
      </c>
      <c r="UX47" s="17">
        <v>4.2</v>
      </c>
      <c r="UY47" s="17">
        <v>1.8</v>
      </c>
      <c r="UZ47" s="17">
        <v>13.2</v>
      </c>
      <c r="VA47" s="17">
        <v>9.8849999999999998</v>
      </c>
      <c r="VB47" s="17">
        <v>9.8849999999999998</v>
      </c>
      <c r="VC47" s="17">
        <v>3.3149999999999999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88.5</v>
      </c>
      <c r="VU47" s="17">
        <v>67.3</v>
      </c>
      <c r="VV47" s="17">
        <v>102</v>
      </c>
      <c r="VW47" s="17">
        <v>-13.5</v>
      </c>
      <c r="VX47" s="17">
        <v>84</v>
      </c>
      <c r="VY47" s="17">
        <v>54.5</v>
      </c>
      <c r="VZ47" s="17">
        <v>95</v>
      </c>
      <c r="WA47" s="17">
        <v>-11</v>
      </c>
      <c r="WB47" s="17">
        <v>0</v>
      </c>
      <c r="WC47" s="17"/>
      <c r="WD47" s="17"/>
      <c r="WE47" s="17">
        <v>0</v>
      </c>
      <c r="WF47" s="17">
        <v>2.1</v>
      </c>
      <c r="WG47" s="17">
        <v>3</v>
      </c>
      <c r="WH47" s="17">
        <v>3</v>
      </c>
      <c r="WI47" s="17">
        <v>-0.9</v>
      </c>
      <c r="WJ47" s="17">
        <v>2.4</v>
      </c>
      <c r="WK47" s="17">
        <v>2.4</v>
      </c>
      <c r="WL47" s="17">
        <v>2.4</v>
      </c>
      <c r="WM47" s="17">
        <v>0</v>
      </c>
      <c r="WN47" s="17">
        <v>2.4</v>
      </c>
      <c r="WO47" s="17">
        <v>2.4</v>
      </c>
      <c r="WP47" s="17">
        <v>2.4</v>
      </c>
      <c r="WQ47" s="17">
        <v>0</v>
      </c>
      <c r="WR47" s="17">
        <v>2</v>
      </c>
      <c r="WS47" s="17">
        <v>2.8</v>
      </c>
      <c r="WT47" s="17">
        <v>2.8</v>
      </c>
      <c r="WU47" s="17">
        <v>-0.8</v>
      </c>
      <c r="WV47" s="17">
        <v>0</v>
      </c>
      <c r="WW47" s="17"/>
      <c r="WX47" s="17"/>
      <c r="WY47" s="17">
        <v>0</v>
      </c>
      <c r="WZ47" s="17">
        <v>7.4</v>
      </c>
      <c r="XA47" s="17">
        <v>7.6</v>
      </c>
      <c r="XB47" s="17">
        <v>7.6</v>
      </c>
      <c r="XC47" s="17">
        <v>-0.2</v>
      </c>
      <c r="XD47" s="17">
        <v>20</v>
      </c>
      <c r="XE47" s="17">
        <v>19.223299999999998</v>
      </c>
      <c r="XF47" s="17">
        <v>19.223299999999998</v>
      </c>
      <c r="XG47" s="17">
        <v>0.77669999999999995</v>
      </c>
      <c r="XH47" s="17">
        <v>8.5</v>
      </c>
      <c r="XI47" s="17">
        <v>10.8</v>
      </c>
      <c r="XJ47" s="17">
        <v>10.8</v>
      </c>
      <c r="XK47" s="17">
        <v>-2.2999999999999998</v>
      </c>
      <c r="XL47" s="17">
        <v>28.62</v>
      </c>
      <c r="XM47" s="17">
        <v>28</v>
      </c>
      <c r="XN47" s="17">
        <v>28</v>
      </c>
      <c r="XO47" s="17">
        <v>0.62</v>
      </c>
      <c r="XP47" s="17">
        <v>29.82</v>
      </c>
      <c r="XQ47" s="17">
        <v>28</v>
      </c>
      <c r="XR47" s="17">
        <v>28</v>
      </c>
      <c r="XS47" s="17">
        <v>1.82</v>
      </c>
      <c r="XT47" s="17">
        <v>15</v>
      </c>
      <c r="XU47" s="17">
        <v>14</v>
      </c>
      <c r="XV47" s="17">
        <v>14</v>
      </c>
      <c r="XW47" s="17">
        <v>1</v>
      </c>
      <c r="XX47" s="17">
        <v>19.8</v>
      </c>
      <c r="XY47" s="17">
        <v>19</v>
      </c>
      <c r="XZ47" s="17">
        <v>19</v>
      </c>
      <c r="YA47" s="17">
        <v>0.8</v>
      </c>
      <c r="YB47" s="17">
        <v>8.3000000000000007</v>
      </c>
      <c r="YC47" s="17">
        <v>7.86</v>
      </c>
      <c r="YD47" s="17">
        <v>7.86</v>
      </c>
      <c r="YE47" s="17">
        <v>0.44</v>
      </c>
      <c r="YF47" s="17">
        <v>10.85</v>
      </c>
      <c r="YG47" s="17">
        <v>11</v>
      </c>
      <c r="YH47" s="17">
        <v>11</v>
      </c>
      <c r="YI47" s="17">
        <v>-0.15</v>
      </c>
    </row>
    <row r="48" spans="1:659" ht="24" customHeight="1" x14ac:dyDescent="0.25">
      <c r="A48" s="1"/>
      <c r="B48" s="18" t="s">
        <v>92</v>
      </c>
      <c r="C48" s="18" t="s">
        <v>914</v>
      </c>
      <c r="D48" s="19">
        <v>144.80000000000001</v>
      </c>
      <c r="E48" s="19">
        <v>145.9999</v>
      </c>
      <c r="F48" s="19">
        <v>146</v>
      </c>
      <c r="G48" s="19">
        <v>-1.2</v>
      </c>
      <c r="H48" s="19">
        <v>627.1</v>
      </c>
      <c r="I48" s="19">
        <v>635.88252999999997</v>
      </c>
      <c r="J48" s="19">
        <v>633.69536000000005</v>
      </c>
      <c r="K48" s="19">
        <v>-6.5953600000000003</v>
      </c>
      <c r="L48" s="19">
        <v>215.6</v>
      </c>
      <c r="M48" s="19">
        <v>206.86389</v>
      </c>
      <c r="N48" s="19">
        <v>206.15235999999999</v>
      </c>
      <c r="O48" s="19">
        <v>9.4476399999999998</v>
      </c>
      <c r="P48" s="19"/>
      <c r="Q48" s="19"/>
      <c r="R48" s="19"/>
      <c r="S48" s="19">
        <v>0</v>
      </c>
      <c r="T48" s="19"/>
      <c r="U48" s="19"/>
      <c r="V48" s="19"/>
      <c r="W48" s="19">
        <v>0</v>
      </c>
      <c r="X48" s="19">
        <v>60.1</v>
      </c>
      <c r="Y48" s="19">
        <v>49.606369999999998</v>
      </c>
      <c r="Z48" s="19">
        <v>56.670520000000003</v>
      </c>
      <c r="AA48" s="19">
        <v>3.4294799999999999</v>
      </c>
      <c r="AB48" s="19">
        <v>105.8</v>
      </c>
      <c r="AC48" s="19">
        <v>109.98820000000001</v>
      </c>
      <c r="AD48" s="19">
        <v>91.364000000000004</v>
      </c>
      <c r="AE48" s="19">
        <v>14.436</v>
      </c>
      <c r="AF48" s="19"/>
      <c r="AG48" s="19"/>
      <c r="AH48" s="19"/>
      <c r="AI48" s="19">
        <v>0</v>
      </c>
      <c r="AJ48" s="19"/>
      <c r="AK48" s="19"/>
      <c r="AL48" s="19"/>
      <c r="AM48" s="19">
        <v>0</v>
      </c>
      <c r="AN48" s="19">
        <v>187.2</v>
      </c>
      <c r="AO48" s="19">
        <v>196.22800000000001</v>
      </c>
      <c r="AP48" s="19">
        <v>196.22801999999999</v>
      </c>
      <c r="AQ48" s="19">
        <v>-9.0280199999999997</v>
      </c>
      <c r="AR48" s="19">
        <v>206.8</v>
      </c>
      <c r="AS48" s="19">
        <v>196.22800000000001</v>
      </c>
      <c r="AT48" s="19">
        <v>196.22801999999999</v>
      </c>
      <c r="AU48" s="19">
        <v>10.57198</v>
      </c>
      <c r="AV48" s="19">
        <v>210.5</v>
      </c>
      <c r="AW48" s="19">
        <v>196.22800000000001</v>
      </c>
      <c r="AX48" s="19">
        <v>196.22801999999999</v>
      </c>
      <c r="AY48" s="19">
        <v>14.271979999999999</v>
      </c>
      <c r="AZ48" s="19">
        <v>283.8</v>
      </c>
      <c r="BA48" s="19">
        <v>295.22591</v>
      </c>
      <c r="BB48" s="19">
        <v>295.22593999999998</v>
      </c>
      <c r="BC48" s="19">
        <v>-11.425940000000001</v>
      </c>
      <c r="BD48" s="19">
        <v>214.9</v>
      </c>
      <c r="BE48" s="19">
        <v>207.04163</v>
      </c>
      <c r="BF48" s="19">
        <v>207.04164</v>
      </c>
      <c r="BG48" s="19">
        <v>7.8583600000000002</v>
      </c>
      <c r="BH48" s="19">
        <v>110.9</v>
      </c>
      <c r="BI48" s="19">
        <v>103.83168999999999</v>
      </c>
      <c r="BJ48" s="19">
        <v>103.8317</v>
      </c>
      <c r="BK48" s="19">
        <v>7.0682999999999998</v>
      </c>
      <c r="BL48" s="19">
        <v>408.2</v>
      </c>
      <c r="BM48" s="19">
        <v>531.10414000000003</v>
      </c>
      <c r="BN48" s="19">
        <v>478.44605000000001</v>
      </c>
      <c r="BO48" s="19">
        <v>-70.246049999999997</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111.8</v>
      </c>
      <c r="CK48" s="19">
        <v>117.29303</v>
      </c>
      <c r="CL48" s="19">
        <v>117.29303</v>
      </c>
      <c r="CM48" s="19">
        <v>-5.4930300000000001</v>
      </c>
      <c r="CN48" s="19">
        <v>7.5</v>
      </c>
      <c r="CO48" s="19"/>
      <c r="CP48" s="19"/>
      <c r="CQ48" s="19">
        <v>7.5</v>
      </c>
      <c r="CR48" s="19">
        <v>6.5</v>
      </c>
      <c r="CS48" s="19">
        <v>2.8177599999999998</v>
      </c>
      <c r="CT48" s="19">
        <v>2.8177599999999998</v>
      </c>
      <c r="CU48" s="19">
        <v>3.6822400000000002</v>
      </c>
      <c r="CV48" s="19"/>
      <c r="CW48" s="19"/>
      <c r="CX48" s="19"/>
      <c r="CY48" s="19">
        <v>0</v>
      </c>
      <c r="CZ48" s="19">
        <v>6.8</v>
      </c>
      <c r="DA48" s="19">
        <v>6.8787000000000003</v>
      </c>
      <c r="DB48" s="19">
        <v>6.8787000000000003</v>
      </c>
      <c r="DC48" s="19">
        <v>-7.8700000000000006E-2</v>
      </c>
      <c r="DD48" s="19">
        <v>14</v>
      </c>
      <c r="DE48" s="19">
        <v>14.919420000000001</v>
      </c>
      <c r="DF48" s="19">
        <v>14.919420000000001</v>
      </c>
      <c r="DG48" s="19">
        <v>-0.91942000000000002</v>
      </c>
      <c r="DH48" s="19">
        <v>141.1</v>
      </c>
      <c r="DI48" s="19">
        <v>142.30537000000001</v>
      </c>
      <c r="DJ48" s="19">
        <v>120.6748</v>
      </c>
      <c r="DK48" s="19">
        <v>20.4252</v>
      </c>
      <c r="DL48" s="19"/>
      <c r="DM48" s="19"/>
      <c r="DN48" s="19"/>
      <c r="DO48" s="19">
        <v>0</v>
      </c>
      <c r="DP48" s="19"/>
      <c r="DQ48" s="19"/>
      <c r="DR48" s="19"/>
      <c r="DS48" s="19">
        <v>0</v>
      </c>
      <c r="DT48" s="19"/>
      <c r="DU48" s="19"/>
      <c r="DV48" s="19"/>
      <c r="DW48" s="19">
        <v>0</v>
      </c>
      <c r="DX48" s="19">
        <v>0</v>
      </c>
      <c r="DY48" s="19"/>
      <c r="DZ48" s="19"/>
      <c r="EA48" s="19">
        <v>0</v>
      </c>
      <c r="EB48" s="19">
        <v>100.2</v>
      </c>
      <c r="EC48" s="19">
        <v>94.47569</v>
      </c>
      <c r="ED48" s="19">
        <v>90.388589999999994</v>
      </c>
      <c r="EE48" s="19">
        <v>9.8114100000000004</v>
      </c>
      <c r="EF48" s="19">
        <v>175</v>
      </c>
      <c r="EG48" s="19">
        <v>94.494600000000005</v>
      </c>
      <c r="EH48" s="19">
        <v>93.186989999999994</v>
      </c>
      <c r="EI48" s="19">
        <v>81.813010000000006</v>
      </c>
      <c r="EJ48" s="19"/>
      <c r="EK48" s="19"/>
      <c r="EL48" s="19"/>
      <c r="EM48" s="19">
        <v>0</v>
      </c>
      <c r="EN48" s="19"/>
      <c r="EO48" s="19"/>
      <c r="EP48" s="19"/>
      <c r="EQ48" s="19">
        <v>0</v>
      </c>
      <c r="ER48" s="19"/>
      <c r="ES48" s="19"/>
      <c r="ET48" s="19"/>
      <c r="EU48" s="19">
        <v>0</v>
      </c>
      <c r="EV48" s="19">
        <v>6.5</v>
      </c>
      <c r="EW48" s="19">
        <v>6.39</v>
      </c>
      <c r="EX48" s="19">
        <v>6.39</v>
      </c>
      <c r="EY48" s="19">
        <v>0.11</v>
      </c>
      <c r="EZ48" s="19">
        <v>147.5</v>
      </c>
      <c r="FA48" s="19">
        <v>166.25059999999999</v>
      </c>
      <c r="FB48" s="19">
        <v>174.61212</v>
      </c>
      <c r="FC48" s="19">
        <v>-27.112120000000001</v>
      </c>
      <c r="FD48" s="19">
        <v>44.3</v>
      </c>
      <c r="FE48" s="19">
        <v>25.99446</v>
      </c>
      <c r="FF48" s="19">
        <v>25.99446</v>
      </c>
      <c r="FG48" s="19">
        <v>18.305540000000001</v>
      </c>
      <c r="FH48" s="19">
        <v>73</v>
      </c>
      <c r="FI48" s="19">
        <v>74.999920000000003</v>
      </c>
      <c r="FJ48" s="19">
        <v>135.7063</v>
      </c>
      <c r="FK48" s="19">
        <v>-62.706299999999999</v>
      </c>
      <c r="FL48" s="19"/>
      <c r="FM48" s="19"/>
      <c r="FN48" s="19"/>
      <c r="FO48" s="19">
        <v>0</v>
      </c>
      <c r="FP48" s="19">
        <v>18.100000000000001</v>
      </c>
      <c r="FQ48" s="19">
        <v>17.386510000000001</v>
      </c>
      <c r="FR48" s="19">
        <v>16.68403</v>
      </c>
      <c r="FS48" s="19">
        <v>1.41597</v>
      </c>
      <c r="FT48" s="19">
        <v>10.3</v>
      </c>
      <c r="FU48" s="19">
        <v>9.5</v>
      </c>
      <c r="FV48" s="19">
        <v>9.5</v>
      </c>
      <c r="FW48" s="19">
        <v>0.8</v>
      </c>
      <c r="FX48" s="19">
        <v>57.8</v>
      </c>
      <c r="FY48" s="19">
        <v>64.093320000000006</v>
      </c>
      <c r="FZ48" s="19">
        <v>64.093320000000006</v>
      </c>
      <c r="GA48" s="19">
        <v>-6.2933199999999996</v>
      </c>
      <c r="GB48" s="19">
        <v>182.1</v>
      </c>
      <c r="GC48" s="19">
        <v>184.91497000000001</v>
      </c>
      <c r="GD48" s="19">
        <v>184.91498000000001</v>
      </c>
      <c r="GE48" s="19">
        <v>-2.8149799999999998</v>
      </c>
      <c r="GF48" s="19">
        <v>182.7</v>
      </c>
      <c r="GG48" s="19">
        <v>184.91497000000001</v>
      </c>
      <c r="GH48" s="19">
        <v>184.91498000000001</v>
      </c>
      <c r="GI48" s="19">
        <v>-2.2149800000000002</v>
      </c>
      <c r="GJ48" s="19">
        <v>184.8</v>
      </c>
      <c r="GK48" s="19">
        <v>185.47027</v>
      </c>
      <c r="GL48" s="19">
        <v>185.47028</v>
      </c>
      <c r="GM48" s="19">
        <v>-0.67027999999999999</v>
      </c>
      <c r="GN48" s="19">
        <v>107.9</v>
      </c>
      <c r="GO48" s="19">
        <v>84.729169999999996</v>
      </c>
      <c r="GP48" s="19">
        <v>77.175150000000002</v>
      </c>
      <c r="GQ48" s="19">
        <v>30.72485</v>
      </c>
      <c r="GR48" s="19">
        <v>7.4</v>
      </c>
      <c r="GS48" s="19">
        <v>7.5072400000000004</v>
      </c>
      <c r="GT48" s="19">
        <v>7.5072400000000004</v>
      </c>
      <c r="GU48" s="19">
        <v>-0.10724</v>
      </c>
      <c r="GV48" s="19">
        <v>9</v>
      </c>
      <c r="GW48" s="19">
        <v>7.8757999999999999</v>
      </c>
      <c r="GX48" s="19">
        <v>7.8757999999999999</v>
      </c>
      <c r="GY48" s="19">
        <v>1.1242000000000001</v>
      </c>
      <c r="GZ48" s="19">
        <v>17.899999999999999</v>
      </c>
      <c r="HA48" s="19">
        <v>18.0001</v>
      </c>
      <c r="HB48" s="19">
        <v>4.12371</v>
      </c>
      <c r="HC48" s="19">
        <v>13.776289999999999</v>
      </c>
      <c r="HD48" s="19">
        <v>22.5</v>
      </c>
      <c r="HE48" s="19">
        <v>21.751460000000002</v>
      </c>
      <c r="HF48" s="19">
        <v>21.751460000000002</v>
      </c>
      <c r="HG48" s="19">
        <v>0.74853999999999998</v>
      </c>
      <c r="HH48" s="19"/>
      <c r="HI48" s="19"/>
      <c r="HJ48" s="19"/>
      <c r="HK48" s="19">
        <v>0</v>
      </c>
      <c r="HL48" s="19">
        <v>23.6</v>
      </c>
      <c r="HM48" s="19">
        <v>26.262589999999999</v>
      </c>
      <c r="HN48" s="19">
        <v>26.262589999999999</v>
      </c>
      <c r="HO48" s="19">
        <v>-2.6625899999999998</v>
      </c>
      <c r="HP48" s="19">
        <v>78.099999999999994</v>
      </c>
      <c r="HQ48" s="19">
        <v>87.116889999999998</v>
      </c>
      <c r="HR48" s="19">
        <v>61.527439999999999</v>
      </c>
      <c r="HS48" s="19">
        <v>16.572559999999999</v>
      </c>
      <c r="HT48" s="19"/>
      <c r="HU48" s="19"/>
      <c r="HV48" s="19"/>
      <c r="HW48" s="19">
        <v>0</v>
      </c>
      <c r="HX48" s="19"/>
      <c r="HY48" s="19"/>
      <c r="HZ48" s="19"/>
      <c r="IA48" s="19">
        <v>0</v>
      </c>
      <c r="IB48" s="19">
        <v>62.8</v>
      </c>
      <c r="IC48" s="19">
        <v>59.637540000000001</v>
      </c>
      <c r="ID48" s="19">
        <v>76.525899999999993</v>
      </c>
      <c r="IE48" s="19">
        <v>-13.725899999999999</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108</v>
      </c>
      <c r="JE48" s="19">
        <v>84.600899999999996</v>
      </c>
      <c r="JF48" s="19">
        <v>68.937460000000002</v>
      </c>
      <c r="JG48" s="19">
        <v>39.062539999999998</v>
      </c>
      <c r="JH48" s="19">
        <v>177.3</v>
      </c>
      <c r="JI48" s="19">
        <v>185.36337</v>
      </c>
      <c r="JJ48" s="19">
        <v>185.36338000000001</v>
      </c>
      <c r="JK48" s="19">
        <v>-8.0633800000000004</v>
      </c>
      <c r="JL48" s="19">
        <v>174.9</v>
      </c>
      <c r="JM48" s="19">
        <v>185.36337</v>
      </c>
      <c r="JN48" s="19">
        <v>185.36338000000001</v>
      </c>
      <c r="JO48" s="19">
        <v>-10.463380000000001</v>
      </c>
      <c r="JP48" s="19">
        <v>209.8</v>
      </c>
      <c r="JQ48" s="19">
        <v>185.36337</v>
      </c>
      <c r="JR48" s="19">
        <v>185.36338000000001</v>
      </c>
      <c r="JS48" s="19">
        <v>24.436620000000001</v>
      </c>
      <c r="JT48" s="19">
        <v>271.89999999999998</v>
      </c>
      <c r="JU48" s="19">
        <v>278.88002</v>
      </c>
      <c r="JV48" s="19">
        <v>278.88004000000001</v>
      </c>
      <c r="JW48" s="19">
        <v>-6.9800399999999998</v>
      </c>
      <c r="JX48" s="19">
        <v>76</v>
      </c>
      <c r="JY48" s="19">
        <v>73.59084</v>
      </c>
      <c r="JZ48" s="19">
        <v>73.590999999999994</v>
      </c>
      <c r="KA48" s="19">
        <v>2.4089999999999998</v>
      </c>
      <c r="KB48" s="19">
        <v>37</v>
      </c>
      <c r="KC48" s="19">
        <v>36.905920000000002</v>
      </c>
      <c r="KD48" s="19">
        <v>36.905999999999999</v>
      </c>
      <c r="KE48" s="19">
        <v>9.4E-2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0.8</v>
      </c>
      <c r="LE48" s="19">
        <v>0.37169999999999997</v>
      </c>
      <c r="LF48" s="19">
        <v>0.37169999999999997</v>
      </c>
      <c r="LG48" s="19">
        <v>0.42830000000000001</v>
      </c>
      <c r="LH48" s="19">
        <v>115.5</v>
      </c>
      <c r="LI48" s="19">
        <v>119.79546999999999</v>
      </c>
      <c r="LJ48" s="19">
        <v>121.02188</v>
      </c>
      <c r="LK48" s="19">
        <v>-5.5218800000000003</v>
      </c>
      <c r="LL48" s="19">
        <v>79.5</v>
      </c>
      <c r="LM48" s="19">
        <v>81.955789999999993</v>
      </c>
      <c r="LN48" s="19">
        <v>81.877430000000004</v>
      </c>
      <c r="LO48" s="19">
        <v>-2.3774299999999999</v>
      </c>
      <c r="LP48" s="19">
        <v>62</v>
      </c>
      <c r="LQ48" s="19">
        <v>67.133979999999994</v>
      </c>
      <c r="LR48" s="19">
        <v>67.133979999999994</v>
      </c>
      <c r="LS48" s="19">
        <v>-5.1339800000000002</v>
      </c>
      <c r="LT48" s="19">
        <v>69.7</v>
      </c>
      <c r="LU48" s="19">
        <v>68.232020000000006</v>
      </c>
      <c r="LV48" s="19">
        <v>67.822370000000006</v>
      </c>
      <c r="LW48" s="19">
        <v>1.8776299999999999</v>
      </c>
      <c r="LX48" s="19">
        <v>28.6</v>
      </c>
      <c r="LY48" s="19">
        <v>29.951460000000001</v>
      </c>
      <c r="LZ48" s="19">
        <v>29.951460000000001</v>
      </c>
      <c r="MA48" s="19">
        <v>-1.3514600000000001</v>
      </c>
      <c r="MB48" s="19"/>
      <c r="MC48" s="19"/>
      <c r="MD48" s="19"/>
      <c r="ME48" s="19">
        <v>0</v>
      </c>
      <c r="MF48" s="19">
        <v>0</v>
      </c>
      <c r="MG48" s="19"/>
      <c r="MH48" s="19"/>
      <c r="MI48" s="19">
        <v>0</v>
      </c>
      <c r="MJ48" s="19"/>
      <c r="MK48" s="19"/>
      <c r="ML48" s="19"/>
      <c r="MM48" s="19">
        <v>0</v>
      </c>
      <c r="MN48" s="19">
        <v>146.4</v>
      </c>
      <c r="MO48" s="19">
        <v>151.08875</v>
      </c>
      <c r="MP48" s="19">
        <v>159.10807</v>
      </c>
      <c r="MQ48" s="19">
        <v>-12.708069999999999</v>
      </c>
      <c r="MR48" s="19">
        <v>148.4</v>
      </c>
      <c r="MS48" s="19">
        <v>151.08875</v>
      </c>
      <c r="MT48" s="19">
        <v>159.10807</v>
      </c>
      <c r="MU48" s="19">
        <v>-10.708069999999999</v>
      </c>
      <c r="MV48" s="19">
        <v>149.5</v>
      </c>
      <c r="MW48" s="19">
        <v>151.54247000000001</v>
      </c>
      <c r="MX48" s="19">
        <v>159.58587</v>
      </c>
      <c r="MY48" s="19">
        <v>-10.08587</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217.6</v>
      </c>
      <c r="NU48" s="19">
        <v>206.29037</v>
      </c>
      <c r="NV48" s="19">
        <v>206.29038</v>
      </c>
      <c r="NW48" s="19">
        <v>11.309620000000001</v>
      </c>
      <c r="NX48" s="19">
        <v>104.3</v>
      </c>
      <c r="NY48" s="19">
        <v>103.45493</v>
      </c>
      <c r="NZ48" s="19">
        <v>103.45493</v>
      </c>
      <c r="OA48" s="19">
        <v>0.84506999999999999</v>
      </c>
      <c r="OB48" s="19">
        <v>0</v>
      </c>
      <c r="OC48" s="19"/>
      <c r="OD48" s="19"/>
      <c r="OE48" s="19">
        <v>0</v>
      </c>
      <c r="OF48" s="19">
        <v>46.6</v>
      </c>
      <c r="OG48" s="19">
        <v>68.099999999999994</v>
      </c>
      <c r="OH48" s="19">
        <v>54.02</v>
      </c>
      <c r="OI48" s="19">
        <v>-7.42</v>
      </c>
      <c r="OJ48" s="19">
        <v>0</v>
      </c>
      <c r="OK48" s="19"/>
      <c r="OL48" s="19"/>
      <c r="OM48" s="19">
        <v>0</v>
      </c>
      <c r="ON48" s="19">
        <v>14.1</v>
      </c>
      <c r="OO48" s="19">
        <v>11.467000000000001</v>
      </c>
      <c r="OP48" s="19">
        <v>11.467000000000001</v>
      </c>
      <c r="OQ48" s="19">
        <v>2.633</v>
      </c>
      <c r="OR48" s="19">
        <v>0</v>
      </c>
      <c r="OS48" s="19"/>
      <c r="OT48" s="19"/>
      <c r="OU48" s="19">
        <v>0</v>
      </c>
      <c r="OV48" s="19">
        <v>0</v>
      </c>
      <c r="OW48" s="19"/>
      <c r="OX48" s="19"/>
      <c r="OY48" s="19">
        <v>0</v>
      </c>
      <c r="OZ48" s="19"/>
      <c r="PA48" s="19"/>
      <c r="PB48" s="19"/>
      <c r="PC48" s="19">
        <v>0</v>
      </c>
      <c r="PD48" s="19">
        <v>9.9</v>
      </c>
      <c r="PE48" s="19">
        <v>9.0000099999999996</v>
      </c>
      <c r="PF48" s="19">
        <v>9</v>
      </c>
      <c r="PG48" s="19">
        <v>0.9</v>
      </c>
      <c r="PH48" s="19">
        <v>4.2</v>
      </c>
      <c r="PI48" s="19">
        <v>3.9008400000000001</v>
      </c>
      <c r="PJ48" s="19">
        <v>4.3604500000000002</v>
      </c>
      <c r="PK48" s="19">
        <v>-0.16045000000000001</v>
      </c>
      <c r="PL48" s="19">
        <v>0</v>
      </c>
      <c r="PM48" s="19"/>
      <c r="PN48" s="19"/>
      <c r="PO48" s="19">
        <v>0</v>
      </c>
      <c r="PP48" s="19">
        <v>0.3</v>
      </c>
      <c r="PQ48" s="19">
        <v>1</v>
      </c>
      <c r="PR48" s="19">
        <v>1</v>
      </c>
      <c r="PS48" s="19">
        <v>-0.7</v>
      </c>
      <c r="PT48" s="19">
        <v>1.5</v>
      </c>
      <c r="PU48" s="19">
        <v>1.4</v>
      </c>
      <c r="PV48" s="19">
        <v>1.4</v>
      </c>
      <c r="PW48" s="19">
        <v>0.1</v>
      </c>
      <c r="PX48" s="19">
        <v>4.0999999999999996</v>
      </c>
      <c r="PY48" s="19">
        <v>4</v>
      </c>
      <c r="PZ48" s="19">
        <v>4</v>
      </c>
      <c r="QA48" s="19">
        <v>0.1</v>
      </c>
      <c r="QB48" s="19">
        <v>20.100000000000001</v>
      </c>
      <c r="QC48" s="19">
        <v>19.417470000000002</v>
      </c>
      <c r="QD48" s="19">
        <v>19.417480000000001</v>
      </c>
      <c r="QE48" s="19">
        <v>0.68252000000000002</v>
      </c>
      <c r="QF48" s="19">
        <v>7.3</v>
      </c>
      <c r="QG48" s="19">
        <v>9</v>
      </c>
      <c r="QH48" s="19">
        <v>9</v>
      </c>
      <c r="QI48" s="19">
        <v>-1.7</v>
      </c>
      <c r="QJ48" s="19">
        <v>4</v>
      </c>
      <c r="QK48" s="19">
        <v>3.5</v>
      </c>
      <c r="QL48" s="19">
        <v>3.5</v>
      </c>
      <c r="QM48" s="19">
        <v>0.5</v>
      </c>
      <c r="QN48" s="19">
        <v>3.5</v>
      </c>
      <c r="QO48" s="19">
        <v>3.4</v>
      </c>
      <c r="QP48" s="19">
        <v>3.4</v>
      </c>
      <c r="QQ48" s="19">
        <v>0.1</v>
      </c>
      <c r="QR48" s="19">
        <v>18</v>
      </c>
      <c r="QS48" s="19">
        <v>17.475729999999999</v>
      </c>
      <c r="QT48" s="19">
        <v>17.475729999999999</v>
      </c>
      <c r="QU48" s="19">
        <v>0.52427000000000001</v>
      </c>
      <c r="QV48" s="19">
        <v>0</v>
      </c>
      <c r="QW48" s="19"/>
      <c r="QX48" s="19"/>
      <c r="QY48" s="19">
        <v>0</v>
      </c>
      <c r="QZ48" s="19">
        <v>0</v>
      </c>
      <c r="RA48" s="19"/>
      <c r="RB48" s="19"/>
      <c r="RC48" s="19">
        <v>0</v>
      </c>
      <c r="RD48" s="19">
        <v>13.2</v>
      </c>
      <c r="RE48" s="19">
        <v>14.9</v>
      </c>
      <c r="RF48" s="19">
        <v>12.558999999999999</v>
      </c>
      <c r="RG48" s="19">
        <v>0.64100000000000001</v>
      </c>
      <c r="RH48" s="19">
        <v>37.299999999999997</v>
      </c>
      <c r="RI48" s="19">
        <v>54.5</v>
      </c>
      <c r="RJ48" s="19">
        <v>42.161000000000001</v>
      </c>
      <c r="RK48" s="19">
        <v>-4.8609999999999998</v>
      </c>
      <c r="RL48" s="19">
        <v>0</v>
      </c>
      <c r="RM48" s="19"/>
      <c r="RN48" s="19"/>
      <c r="RO48" s="19">
        <v>0</v>
      </c>
      <c r="RP48" s="19">
        <v>2</v>
      </c>
      <c r="RQ48" s="19">
        <v>1.95</v>
      </c>
      <c r="RR48" s="19">
        <v>1.95</v>
      </c>
      <c r="RS48" s="19">
        <v>0.05</v>
      </c>
      <c r="RT48" s="19">
        <v>14.4</v>
      </c>
      <c r="RU48" s="19">
        <v>13.79463</v>
      </c>
      <c r="RV48" s="19">
        <v>17.701039999999999</v>
      </c>
      <c r="RW48" s="19">
        <v>-3.30104</v>
      </c>
      <c r="RX48" s="19">
        <v>2</v>
      </c>
      <c r="RY48" s="19">
        <v>1.4</v>
      </c>
      <c r="RZ48" s="19">
        <v>1.4</v>
      </c>
      <c r="SA48" s="19">
        <v>0.6</v>
      </c>
      <c r="SB48" s="19">
        <v>0.4</v>
      </c>
      <c r="SC48" s="19">
        <v>0.4</v>
      </c>
      <c r="SD48" s="19">
        <v>0.4</v>
      </c>
      <c r="SE48" s="19">
        <v>0</v>
      </c>
      <c r="SF48" s="19">
        <v>6.3</v>
      </c>
      <c r="SG48" s="19">
        <v>3.5</v>
      </c>
      <c r="SH48" s="19">
        <v>3.5</v>
      </c>
      <c r="SI48" s="19">
        <v>2.8</v>
      </c>
      <c r="SJ48" s="19">
        <v>2.9</v>
      </c>
      <c r="SK48" s="19">
        <v>2.2999999999999998</v>
      </c>
      <c r="SL48" s="19">
        <v>2.2999999999999998</v>
      </c>
      <c r="SM48" s="19">
        <v>0.6</v>
      </c>
      <c r="SN48" s="19">
        <v>3.7</v>
      </c>
      <c r="SO48" s="19">
        <v>3</v>
      </c>
      <c r="SP48" s="19">
        <v>3</v>
      </c>
      <c r="SQ48" s="19">
        <v>0.7</v>
      </c>
      <c r="SR48" s="19">
        <v>5.3</v>
      </c>
      <c r="SS48" s="19">
        <v>4.5</v>
      </c>
      <c r="ST48" s="19">
        <v>4.5</v>
      </c>
      <c r="SU48" s="19">
        <v>0.8</v>
      </c>
      <c r="SV48" s="19">
        <v>10</v>
      </c>
      <c r="SW48" s="19">
        <v>10</v>
      </c>
      <c r="SX48" s="19">
        <v>10</v>
      </c>
      <c r="SY48" s="19">
        <v>0</v>
      </c>
      <c r="SZ48" s="19">
        <v>28.6</v>
      </c>
      <c r="TA48" s="19">
        <v>26.6</v>
      </c>
      <c r="TB48" s="19">
        <v>26.332000000000001</v>
      </c>
      <c r="TC48" s="19">
        <v>2.2679999999999998</v>
      </c>
      <c r="TD48" s="19">
        <v>81.7</v>
      </c>
      <c r="TE48" s="19">
        <v>65.641000000000005</v>
      </c>
      <c r="TF48" s="19">
        <v>65.641000000000005</v>
      </c>
      <c r="TG48" s="19">
        <v>16.059000000000001</v>
      </c>
      <c r="TH48" s="19">
        <v>0</v>
      </c>
      <c r="TI48" s="19"/>
      <c r="TJ48" s="19"/>
      <c r="TK48" s="19">
        <v>0</v>
      </c>
      <c r="TL48" s="19">
        <v>24.5</v>
      </c>
      <c r="TM48" s="19">
        <v>39.700000000000003</v>
      </c>
      <c r="TN48" s="19">
        <v>41.09</v>
      </c>
      <c r="TO48" s="19">
        <v>-16.59</v>
      </c>
      <c r="TP48" s="19">
        <v>29.6</v>
      </c>
      <c r="TQ48" s="19">
        <v>63.6</v>
      </c>
      <c r="TR48" s="19">
        <v>65.656000000000006</v>
      </c>
      <c r="TS48" s="19">
        <v>-36.055999999999997</v>
      </c>
      <c r="TT48" s="19">
        <v>2</v>
      </c>
      <c r="TU48" s="19">
        <v>4</v>
      </c>
      <c r="TV48" s="19">
        <v>4.0250000000000004</v>
      </c>
      <c r="TW48" s="19">
        <v>-2.0249999999999999</v>
      </c>
      <c r="TX48" s="19">
        <v>1.8</v>
      </c>
      <c r="TY48" s="19">
        <v>3</v>
      </c>
      <c r="TZ48" s="19">
        <v>3.0289999999999999</v>
      </c>
      <c r="UA48" s="19">
        <v>-1.2290000000000001</v>
      </c>
      <c r="UB48" s="19">
        <v>10.5</v>
      </c>
      <c r="UC48" s="19">
        <v>10</v>
      </c>
      <c r="UD48" s="19">
        <v>6</v>
      </c>
      <c r="UE48" s="19">
        <v>4.5</v>
      </c>
      <c r="UF48" s="19">
        <v>7.6</v>
      </c>
      <c r="UG48" s="19">
        <v>2.5</v>
      </c>
      <c r="UH48" s="19">
        <v>2.5</v>
      </c>
      <c r="UI48" s="19">
        <v>5.0999999999999996</v>
      </c>
      <c r="UJ48" s="19">
        <v>7.8</v>
      </c>
      <c r="UK48" s="19">
        <v>7.3</v>
      </c>
      <c r="UL48" s="19">
        <v>7.3</v>
      </c>
      <c r="UM48" s="19">
        <v>0.5</v>
      </c>
      <c r="UN48" s="19">
        <v>5</v>
      </c>
      <c r="UO48" s="19">
        <v>4</v>
      </c>
      <c r="UP48" s="19">
        <v>4</v>
      </c>
      <c r="UQ48" s="19">
        <v>1</v>
      </c>
      <c r="UR48" s="19">
        <v>6</v>
      </c>
      <c r="US48" s="19">
        <v>4</v>
      </c>
      <c r="UT48" s="19">
        <v>4</v>
      </c>
      <c r="UU48" s="19">
        <v>2</v>
      </c>
      <c r="UV48" s="19">
        <v>6</v>
      </c>
      <c r="UW48" s="19">
        <v>4.2</v>
      </c>
      <c r="UX48" s="19">
        <v>4.2</v>
      </c>
      <c r="UY48" s="19">
        <v>1.8</v>
      </c>
      <c r="UZ48" s="19">
        <v>12.4</v>
      </c>
      <c r="VA48" s="19">
        <v>9.8119999999999994</v>
      </c>
      <c r="VB48" s="19">
        <v>9.8119999999999994</v>
      </c>
      <c r="VC48" s="19">
        <v>2.5880000000000001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101.2</v>
      </c>
      <c r="VU48" s="19">
        <v>62.3</v>
      </c>
      <c r="VV48" s="19">
        <v>98</v>
      </c>
      <c r="VW48" s="19">
        <v>3.2</v>
      </c>
      <c r="VX48" s="19">
        <v>104.9</v>
      </c>
      <c r="VY48" s="19">
        <v>52.5</v>
      </c>
      <c r="VZ48" s="19">
        <v>90</v>
      </c>
      <c r="WA48" s="19">
        <v>14.9</v>
      </c>
      <c r="WB48" s="19">
        <v>0</v>
      </c>
      <c r="WC48" s="19"/>
      <c r="WD48" s="19"/>
      <c r="WE48" s="19">
        <v>0</v>
      </c>
      <c r="WF48" s="19">
        <v>2.1</v>
      </c>
      <c r="WG48" s="19">
        <v>3</v>
      </c>
      <c r="WH48" s="19">
        <v>3</v>
      </c>
      <c r="WI48" s="19">
        <v>-0.9</v>
      </c>
      <c r="WJ48" s="19">
        <v>2.4</v>
      </c>
      <c r="WK48" s="19">
        <v>2.4</v>
      </c>
      <c r="WL48" s="19">
        <v>2.4</v>
      </c>
      <c r="WM48" s="19">
        <v>0</v>
      </c>
      <c r="WN48" s="19">
        <v>2.4</v>
      </c>
      <c r="WO48" s="19">
        <v>2.4</v>
      </c>
      <c r="WP48" s="19">
        <v>2.4</v>
      </c>
      <c r="WQ48" s="19">
        <v>0</v>
      </c>
      <c r="WR48" s="19">
        <v>2</v>
      </c>
      <c r="WS48" s="19">
        <v>2.8</v>
      </c>
      <c r="WT48" s="19">
        <v>2.8</v>
      </c>
      <c r="WU48" s="19">
        <v>-0.8</v>
      </c>
      <c r="WV48" s="19">
        <v>0</v>
      </c>
      <c r="WW48" s="19"/>
      <c r="WX48" s="19"/>
      <c r="WY48" s="19">
        <v>0</v>
      </c>
      <c r="WZ48" s="19">
        <v>7.4</v>
      </c>
      <c r="XA48" s="19">
        <v>7.6</v>
      </c>
      <c r="XB48" s="19">
        <v>7.6</v>
      </c>
      <c r="XC48" s="19">
        <v>-0.2</v>
      </c>
      <c r="XD48" s="19">
        <v>20.100000000000001</v>
      </c>
      <c r="XE48" s="19">
        <v>19.223299999999998</v>
      </c>
      <c r="XF48" s="19">
        <v>19.223299999999998</v>
      </c>
      <c r="XG48" s="19">
        <v>0.87670000000000003</v>
      </c>
      <c r="XH48" s="19">
        <v>9.3000000000000007</v>
      </c>
      <c r="XI48" s="19">
        <v>10.8</v>
      </c>
      <c r="XJ48" s="19">
        <v>10.8</v>
      </c>
      <c r="XK48" s="19">
        <v>-1.5</v>
      </c>
      <c r="XL48" s="19">
        <v>28.34</v>
      </c>
      <c r="XM48" s="19">
        <v>28</v>
      </c>
      <c r="XN48" s="19">
        <v>28</v>
      </c>
      <c r="XO48" s="19">
        <v>0.34</v>
      </c>
      <c r="XP48" s="19">
        <v>29.8</v>
      </c>
      <c r="XQ48" s="19">
        <v>28</v>
      </c>
      <c r="XR48" s="19">
        <v>28</v>
      </c>
      <c r="XS48" s="19">
        <v>1.8</v>
      </c>
      <c r="XT48" s="19">
        <v>15.1</v>
      </c>
      <c r="XU48" s="19">
        <v>14</v>
      </c>
      <c r="XV48" s="19">
        <v>14</v>
      </c>
      <c r="XW48" s="19">
        <v>1.1000000000000001</v>
      </c>
      <c r="XX48" s="19">
        <v>19.8</v>
      </c>
      <c r="XY48" s="19">
        <v>19</v>
      </c>
      <c r="XZ48" s="19">
        <v>19</v>
      </c>
      <c r="YA48" s="19">
        <v>0.8</v>
      </c>
      <c r="YB48" s="19">
        <v>8.4</v>
      </c>
      <c r="YC48" s="19">
        <v>7.86</v>
      </c>
      <c r="YD48" s="19">
        <v>7.86</v>
      </c>
      <c r="YE48" s="19">
        <v>0.54</v>
      </c>
      <c r="YF48" s="19">
        <v>11.15</v>
      </c>
      <c r="YG48" s="19">
        <v>11</v>
      </c>
      <c r="YH48" s="19">
        <v>11</v>
      </c>
      <c r="YI48" s="19">
        <v>0.15</v>
      </c>
    </row>
    <row r="49" spans="1:659" ht="24" customHeight="1" x14ac:dyDescent="0.25">
      <c r="A49" s="1"/>
      <c r="B49" s="13" t="s">
        <v>92</v>
      </c>
      <c r="C49" s="13" t="s">
        <v>915</v>
      </c>
      <c r="D49" s="14">
        <v>146.6</v>
      </c>
      <c r="E49" s="14">
        <v>145.99985000000001</v>
      </c>
      <c r="F49" s="14">
        <v>145.72796</v>
      </c>
      <c r="G49" s="14">
        <v>0.87204000000000004</v>
      </c>
      <c r="H49" s="14">
        <v>597</v>
      </c>
      <c r="I49" s="14">
        <v>635.88252999999997</v>
      </c>
      <c r="J49" s="14">
        <v>635.88252999999997</v>
      </c>
      <c r="K49" s="14">
        <v>-38.882530000000003</v>
      </c>
      <c r="L49" s="14">
        <v>195.8</v>
      </c>
      <c r="M49" s="14">
        <v>206.86389</v>
      </c>
      <c r="N49" s="14">
        <v>206.86389</v>
      </c>
      <c r="O49" s="14">
        <v>-11.063890000000001</v>
      </c>
      <c r="P49" s="14"/>
      <c r="Q49" s="14"/>
      <c r="R49" s="14"/>
      <c r="S49" s="14">
        <v>0</v>
      </c>
      <c r="T49" s="14"/>
      <c r="U49" s="14"/>
      <c r="V49" s="14"/>
      <c r="W49" s="14">
        <v>0</v>
      </c>
      <c r="X49" s="14">
        <v>60.8</v>
      </c>
      <c r="Y49" s="14">
        <v>30.74419</v>
      </c>
      <c r="Z49" s="14">
        <v>61.228149999999999</v>
      </c>
      <c r="AA49" s="14">
        <v>-0.42814999999999998</v>
      </c>
      <c r="AB49" s="14">
        <v>103.8</v>
      </c>
      <c r="AC49" s="14">
        <v>109.98820000000001</v>
      </c>
      <c r="AD49" s="14">
        <v>91.364000000000004</v>
      </c>
      <c r="AE49" s="14">
        <v>12.436</v>
      </c>
      <c r="AF49" s="14"/>
      <c r="AG49" s="14"/>
      <c r="AH49" s="14"/>
      <c r="AI49" s="14">
        <v>0</v>
      </c>
      <c r="AJ49" s="14"/>
      <c r="AK49" s="14"/>
      <c r="AL49" s="14"/>
      <c r="AM49" s="14">
        <v>0</v>
      </c>
      <c r="AN49" s="14">
        <v>187.1</v>
      </c>
      <c r="AO49" s="14">
        <v>196.22799000000001</v>
      </c>
      <c r="AP49" s="14">
        <v>196.22801999999999</v>
      </c>
      <c r="AQ49" s="14">
        <v>-9.1280199999999994</v>
      </c>
      <c r="AR49" s="14">
        <v>206.7</v>
      </c>
      <c r="AS49" s="14">
        <v>196.22799000000001</v>
      </c>
      <c r="AT49" s="14">
        <v>196.22801999999999</v>
      </c>
      <c r="AU49" s="14">
        <v>10.47198</v>
      </c>
      <c r="AV49" s="14">
        <v>210.5</v>
      </c>
      <c r="AW49" s="14">
        <v>196.22799000000001</v>
      </c>
      <c r="AX49" s="14">
        <v>196.22801999999999</v>
      </c>
      <c r="AY49" s="14">
        <v>14.271979999999999</v>
      </c>
      <c r="AZ49" s="14">
        <v>283</v>
      </c>
      <c r="BA49" s="14">
        <v>295.22590000000002</v>
      </c>
      <c r="BB49" s="14">
        <v>295.22593999999998</v>
      </c>
      <c r="BC49" s="14">
        <v>-12.22594</v>
      </c>
      <c r="BD49" s="14">
        <v>214.6</v>
      </c>
      <c r="BE49" s="14">
        <v>207.04163</v>
      </c>
      <c r="BF49" s="14">
        <v>207.04164</v>
      </c>
      <c r="BG49" s="14">
        <v>7.5583600000000004</v>
      </c>
      <c r="BH49" s="14">
        <v>110.7</v>
      </c>
      <c r="BI49" s="14">
        <v>103.83168999999999</v>
      </c>
      <c r="BJ49" s="14">
        <v>103.8317</v>
      </c>
      <c r="BK49" s="14">
        <v>6.8682999999999996</v>
      </c>
      <c r="BL49" s="14">
        <v>378.8</v>
      </c>
      <c r="BM49" s="14">
        <v>500.88267000000002</v>
      </c>
      <c r="BN49" s="14">
        <v>490.99525</v>
      </c>
      <c r="BO49" s="14">
        <v>-112.19525</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111.7</v>
      </c>
      <c r="CK49" s="14">
        <v>117.29303</v>
      </c>
      <c r="CL49" s="14">
        <v>117.29303</v>
      </c>
      <c r="CM49" s="14">
        <v>-5.5930299999999997</v>
      </c>
      <c r="CN49" s="14">
        <v>7.5</v>
      </c>
      <c r="CO49" s="14"/>
      <c r="CP49" s="14"/>
      <c r="CQ49" s="14">
        <v>7.5</v>
      </c>
      <c r="CR49" s="14">
        <v>6.4</v>
      </c>
      <c r="CS49" s="14">
        <v>2.8177599999999998</v>
      </c>
      <c r="CT49" s="14">
        <v>2.8177599999999998</v>
      </c>
      <c r="CU49" s="14">
        <v>3.5822400000000001</v>
      </c>
      <c r="CV49" s="14"/>
      <c r="CW49" s="14"/>
      <c r="CX49" s="14"/>
      <c r="CY49" s="14">
        <v>0</v>
      </c>
      <c r="CZ49" s="14">
        <v>6.8</v>
      </c>
      <c r="DA49" s="14">
        <v>6.8787000000000003</v>
      </c>
      <c r="DB49" s="14">
        <v>6.8787000000000003</v>
      </c>
      <c r="DC49" s="14">
        <v>-7.8700000000000006E-2</v>
      </c>
      <c r="DD49" s="14">
        <v>14</v>
      </c>
      <c r="DE49" s="14">
        <v>14.919420000000001</v>
      </c>
      <c r="DF49" s="14">
        <v>14.919420000000001</v>
      </c>
      <c r="DG49" s="14">
        <v>-0.91942000000000002</v>
      </c>
      <c r="DH49" s="14">
        <v>141</v>
      </c>
      <c r="DI49" s="14">
        <v>133.05171000000001</v>
      </c>
      <c r="DJ49" s="14">
        <v>116.94781999999999</v>
      </c>
      <c r="DK49" s="14">
        <v>24.05218</v>
      </c>
      <c r="DL49" s="14"/>
      <c r="DM49" s="14"/>
      <c r="DN49" s="14"/>
      <c r="DO49" s="14">
        <v>0</v>
      </c>
      <c r="DP49" s="14"/>
      <c r="DQ49" s="14"/>
      <c r="DR49" s="14"/>
      <c r="DS49" s="14">
        <v>0</v>
      </c>
      <c r="DT49" s="14"/>
      <c r="DU49" s="14"/>
      <c r="DV49" s="14"/>
      <c r="DW49" s="14">
        <v>0</v>
      </c>
      <c r="DX49" s="14">
        <v>0</v>
      </c>
      <c r="DY49" s="14"/>
      <c r="DZ49" s="14"/>
      <c r="EA49" s="14">
        <v>0</v>
      </c>
      <c r="EB49" s="14">
        <v>100.2</v>
      </c>
      <c r="EC49" s="14">
        <v>91.796880000000002</v>
      </c>
      <c r="ED49" s="14">
        <v>90.498649999999998</v>
      </c>
      <c r="EE49" s="14">
        <v>9.7013499999999997</v>
      </c>
      <c r="EF49" s="14">
        <v>164.9</v>
      </c>
      <c r="EG49" s="14">
        <v>101.20717999999999</v>
      </c>
      <c r="EH49" s="14">
        <v>100.61593999999999</v>
      </c>
      <c r="EI49" s="14">
        <v>64.284059999999997</v>
      </c>
      <c r="EJ49" s="14"/>
      <c r="EK49" s="14"/>
      <c r="EL49" s="14"/>
      <c r="EM49" s="14">
        <v>0</v>
      </c>
      <c r="EN49" s="14"/>
      <c r="EO49" s="14"/>
      <c r="EP49" s="14"/>
      <c r="EQ49" s="14">
        <v>0</v>
      </c>
      <c r="ER49" s="14"/>
      <c r="ES49" s="14"/>
      <c r="ET49" s="14"/>
      <c r="EU49" s="14">
        <v>0</v>
      </c>
      <c r="EV49" s="14">
        <v>6.5</v>
      </c>
      <c r="EW49" s="14">
        <v>6.39</v>
      </c>
      <c r="EX49" s="14">
        <v>6.39</v>
      </c>
      <c r="EY49" s="14">
        <v>0.11</v>
      </c>
      <c r="EZ49" s="14">
        <v>146.9</v>
      </c>
      <c r="FA49" s="14">
        <v>153.13961</v>
      </c>
      <c r="FB49" s="14"/>
      <c r="FC49" s="14">
        <v>146.9</v>
      </c>
      <c r="FD49" s="14">
        <v>42.5</v>
      </c>
      <c r="FE49" s="14">
        <v>25.99446</v>
      </c>
      <c r="FF49" s="14">
        <v>25.99446</v>
      </c>
      <c r="FG49" s="14">
        <v>16.50554</v>
      </c>
      <c r="FH49" s="14">
        <v>73.5</v>
      </c>
      <c r="FI49" s="14">
        <v>74.999880000000005</v>
      </c>
      <c r="FJ49" s="14">
        <v>141.76062999999999</v>
      </c>
      <c r="FK49" s="14">
        <v>-68.260630000000006</v>
      </c>
      <c r="FL49" s="14"/>
      <c r="FM49" s="14"/>
      <c r="FN49" s="14"/>
      <c r="FO49" s="14">
        <v>0</v>
      </c>
      <c r="FP49" s="14">
        <v>18</v>
      </c>
      <c r="FQ49" s="14">
        <v>17.386510000000001</v>
      </c>
      <c r="FR49" s="14">
        <v>16.68403</v>
      </c>
      <c r="FS49" s="14">
        <v>1.3159700000000001</v>
      </c>
      <c r="FT49" s="14">
        <v>10.7</v>
      </c>
      <c r="FU49" s="14">
        <v>9.5</v>
      </c>
      <c r="FV49" s="14">
        <v>9.5</v>
      </c>
      <c r="FW49" s="14">
        <v>1.2</v>
      </c>
      <c r="FX49" s="14">
        <v>60.5</v>
      </c>
      <c r="FY49" s="14">
        <v>64.093320000000006</v>
      </c>
      <c r="FZ49" s="14">
        <v>64.093320000000006</v>
      </c>
      <c r="GA49" s="14">
        <v>-3.5933199999999998</v>
      </c>
      <c r="GB49" s="14">
        <v>182.9</v>
      </c>
      <c r="GC49" s="14">
        <v>184.91497000000001</v>
      </c>
      <c r="GD49" s="14">
        <v>184.91498000000001</v>
      </c>
      <c r="GE49" s="14">
        <v>-2.01498</v>
      </c>
      <c r="GF49" s="14">
        <v>183.2</v>
      </c>
      <c r="GG49" s="14">
        <v>184.91497000000001</v>
      </c>
      <c r="GH49" s="14">
        <v>184.91498000000001</v>
      </c>
      <c r="GI49" s="14">
        <v>-1.7149799999999999</v>
      </c>
      <c r="GJ49" s="14">
        <v>184.4</v>
      </c>
      <c r="GK49" s="14">
        <v>185.47027</v>
      </c>
      <c r="GL49" s="14">
        <v>185.47028</v>
      </c>
      <c r="GM49" s="14">
        <v>-1.0702799999999999</v>
      </c>
      <c r="GN49" s="14">
        <v>109.9</v>
      </c>
      <c r="GO49" s="14">
        <v>84.729169999999996</v>
      </c>
      <c r="GP49" s="14">
        <v>88.410179999999997</v>
      </c>
      <c r="GQ49" s="14">
        <v>21.489820000000002</v>
      </c>
      <c r="GR49" s="14">
        <v>7.5</v>
      </c>
      <c r="GS49" s="14">
        <v>7.5072400000000004</v>
      </c>
      <c r="GT49" s="14">
        <v>7.5072400000000004</v>
      </c>
      <c r="GU49" s="14">
        <v>-7.2399999999999999E-3</v>
      </c>
      <c r="GV49" s="14">
        <v>9</v>
      </c>
      <c r="GW49" s="14">
        <v>7.8757999999999999</v>
      </c>
      <c r="GX49" s="14">
        <v>7.8757999999999999</v>
      </c>
      <c r="GY49" s="14">
        <v>1.1242000000000001</v>
      </c>
      <c r="GZ49" s="14">
        <v>12.9</v>
      </c>
      <c r="HA49" s="14">
        <v>4.1238400000000004</v>
      </c>
      <c r="HB49" s="14">
        <v>25.189699999999998</v>
      </c>
      <c r="HC49" s="14">
        <v>-12.2897</v>
      </c>
      <c r="HD49" s="14">
        <v>22.5</v>
      </c>
      <c r="HE49" s="14">
        <v>21.751460000000002</v>
      </c>
      <c r="HF49" s="14">
        <v>21.751460000000002</v>
      </c>
      <c r="HG49" s="14">
        <v>0.74853999999999998</v>
      </c>
      <c r="HH49" s="14"/>
      <c r="HI49" s="14"/>
      <c r="HJ49" s="14"/>
      <c r="HK49" s="14">
        <v>0</v>
      </c>
      <c r="HL49" s="14">
        <v>23.7</v>
      </c>
      <c r="HM49" s="14">
        <v>26.262589999999999</v>
      </c>
      <c r="HN49" s="14">
        <v>26.262589999999999</v>
      </c>
      <c r="HO49" s="14">
        <v>-2.5625900000000001</v>
      </c>
      <c r="HP49" s="14">
        <v>78</v>
      </c>
      <c r="HQ49" s="14">
        <v>87.116889999999998</v>
      </c>
      <c r="HR49" s="14">
        <v>83.666679999999999</v>
      </c>
      <c r="HS49" s="14">
        <v>-5.6666800000000004</v>
      </c>
      <c r="HT49" s="14"/>
      <c r="HU49" s="14"/>
      <c r="HV49" s="14"/>
      <c r="HW49" s="14">
        <v>0</v>
      </c>
      <c r="HX49" s="14"/>
      <c r="HY49" s="14"/>
      <c r="HZ49" s="14"/>
      <c r="IA49" s="14">
        <v>0</v>
      </c>
      <c r="IB49" s="14">
        <v>62.7</v>
      </c>
      <c r="IC49" s="14">
        <v>53.506880000000002</v>
      </c>
      <c r="ID49" s="14">
        <v>76.695580000000007</v>
      </c>
      <c r="IE49" s="14">
        <v>-13.99558</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108.9</v>
      </c>
      <c r="JE49" s="14">
        <v>84.600899999999996</v>
      </c>
      <c r="JF49" s="14">
        <v>82.607510000000005</v>
      </c>
      <c r="JG49" s="14">
        <v>26.292490000000001</v>
      </c>
      <c r="JH49" s="14">
        <v>177.8</v>
      </c>
      <c r="JI49" s="14">
        <v>185.36336</v>
      </c>
      <c r="JJ49" s="14">
        <v>185.36338000000001</v>
      </c>
      <c r="JK49" s="14">
        <v>-7.5633800000000004</v>
      </c>
      <c r="JL49" s="14">
        <v>175.5</v>
      </c>
      <c r="JM49" s="14">
        <v>185.36336</v>
      </c>
      <c r="JN49" s="14">
        <v>185.36338000000001</v>
      </c>
      <c r="JO49" s="14">
        <v>-9.8633799999999994</v>
      </c>
      <c r="JP49" s="14">
        <v>210.4</v>
      </c>
      <c r="JQ49" s="14">
        <v>185.36336</v>
      </c>
      <c r="JR49" s="14">
        <v>185.36338000000001</v>
      </c>
      <c r="JS49" s="14">
        <v>25.036619999999999</v>
      </c>
      <c r="JT49" s="14">
        <v>272.5</v>
      </c>
      <c r="JU49" s="14">
        <v>278.88001000000003</v>
      </c>
      <c r="JV49" s="14">
        <v>278.88004000000001</v>
      </c>
      <c r="JW49" s="14">
        <v>-6.3800400000000002</v>
      </c>
      <c r="JX49" s="14">
        <v>76.099999999999994</v>
      </c>
      <c r="JY49" s="14">
        <v>73.590689999999995</v>
      </c>
      <c r="JZ49" s="14">
        <v>73.590999999999994</v>
      </c>
      <c r="KA49" s="14">
        <v>2.5089999999999999</v>
      </c>
      <c r="KB49" s="14">
        <v>37.1</v>
      </c>
      <c r="KC49" s="14">
        <v>36.905839999999998</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0.8</v>
      </c>
      <c r="LE49" s="14">
        <v>0.37169999999999997</v>
      </c>
      <c r="LF49" s="14">
        <v>0.37169999999999997</v>
      </c>
      <c r="LG49" s="14">
        <v>0.42830000000000001</v>
      </c>
      <c r="LH49" s="14">
        <v>171.7</v>
      </c>
      <c r="LI49" s="14">
        <v>107.3933</v>
      </c>
      <c r="LJ49" s="14">
        <v>120.9162</v>
      </c>
      <c r="LK49" s="14">
        <v>50.783799999999999</v>
      </c>
      <c r="LL49" s="14">
        <v>82.2</v>
      </c>
      <c r="LM49" s="14">
        <v>92.444829999999996</v>
      </c>
      <c r="LN49" s="14">
        <v>91.75779</v>
      </c>
      <c r="LO49" s="14">
        <v>-9.5577900000000007</v>
      </c>
      <c r="LP49" s="14">
        <v>64.2</v>
      </c>
      <c r="LQ49" s="14">
        <v>67.133979999999994</v>
      </c>
      <c r="LR49" s="14">
        <v>67.133979999999994</v>
      </c>
      <c r="LS49" s="14">
        <v>-2.93398</v>
      </c>
      <c r="LT49" s="14">
        <v>69.7</v>
      </c>
      <c r="LU49" s="14">
        <v>72.373909999999995</v>
      </c>
      <c r="LV49" s="14">
        <v>70.861090000000004</v>
      </c>
      <c r="LW49" s="14">
        <v>-1.16109</v>
      </c>
      <c r="LX49" s="14">
        <v>28.4</v>
      </c>
      <c r="LY49" s="14">
        <v>29.951460000000001</v>
      </c>
      <c r="LZ49" s="14">
        <v>29.951460000000001</v>
      </c>
      <c r="MA49" s="14">
        <v>-1.5514600000000001</v>
      </c>
      <c r="MB49" s="14"/>
      <c r="MC49" s="14"/>
      <c r="MD49" s="14"/>
      <c r="ME49" s="14">
        <v>0</v>
      </c>
      <c r="MF49" s="14">
        <v>0</v>
      </c>
      <c r="MG49" s="14"/>
      <c r="MH49" s="14"/>
      <c r="MI49" s="14">
        <v>0</v>
      </c>
      <c r="MJ49" s="14"/>
      <c r="MK49" s="14"/>
      <c r="ML49" s="14"/>
      <c r="MM49" s="14">
        <v>0</v>
      </c>
      <c r="MN49" s="14">
        <v>145.69999999999999</v>
      </c>
      <c r="MO49" s="14">
        <v>151.08875</v>
      </c>
      <c r="MP49" s="14">
        <v>159.10807</v>
      </c>
      <c r="MQ49" s="14">
        <v>-13.40807</v>
      </c>
      <c r="MR49" s="14">
        <v>148</v>
      </c>
      <c r="MS49" s="14">
        <v>151.08875</v>
      </c>
      <c r="MT49" s="14">
        <v>159.10807</v>
      </c>
      <c r="MU49" s="14">
        <v>-11.10807</v>
      </c>
      <c r="MV49" s="14">
        <v>149</v>
      </c>
      <c r="MW49" s="14">
        <v>151.54247000000001</v>
      </c>
      <c r="MX49" s="14">
        <v>159.58587</v>
      </c>
      <c r="MY49" s="14">
        <v>-10.58587</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218</v>
      </c>
      <c r="NU49" s="14">
        <v>206.29037</v>
      </c>
      <c r="NV49" s="14">
        <v>206.29038</v>
      </c>
      <c r="NW49" s="14">
        <v>11.709619999999999</v>
      </c>
      <c r="NX49" s="14">
        <v>104.4</v>
      </c>
      <c r="NY49" s="14">
        <v>103.45493</v>
      </c>
      <c r="NZ49" s="14">
        <v>103.45493</v>
      </c>
      <c r="OA49" s="14">
        <v>0.94506999999999997</v>
      </c>
      <c r="OB49" s="14">
        <v>0</v>
      </c>
      <c r="OC49" s="14"/>
      <c r="OD49" s="14"/>
      <c r="OE49" s="14">
        <v>0</v>
      </c>
      <c r="OF49" s="14">
        <v>34.299999999999997</v>
      </c>
      <c r="OG49" s="14">
        <v>68</v>
      </c>
      <c r="OH49" s="14">
        <v>52.83</v>
      </c>
      <c r="OI49" s="14">
        <v>-18.53</v>
      </c>
      <c r="OJ49" s="14">
        <v>0</v>
      </c>
      <c r="OK49" s="14"/>
      <c r="OL49" s="14"/>
      <c r="OM49" s="14">
        <v>0</v>
      </c>
      <c r="ON49" s="14">
        <v>13.5</v>
      </c>
      <c r="OO49" s="14">
        <v>11.541</v>
      </c>
      <c r="OP49" s="14">
        <v>11.541</v>
      </c>
      <c r="OQ49" s="14">
        <v>1.9590000000000001</v>
      </c>
      <c r="OR49" s="14">
        <v>0</v>
      </c>
      <c r="OS49" s="14"/>
      <c r="OT49" s="14"/>
      <c r="OU49" s="14">
        <v>0</v>
      </c>
      <c r="OV49" s="14">
        <v>0</v>
      </c>
      <c r="OW49" s="14"/>
      <c r="OX49" s="14"/>
      <c r="OY49" s="14">
        <v>0</v>
      </c>
      <c r="OZ49" s="14"/>
      <c r="PA49" s="14"/>
      <c r="PB49" s="14"/>
      <c r="PC49" s="14">
        <v>0</v>
      </c>
      <c r="PD49" s="14">
        <v>9.9</v>
      </c>
      <c r="PE49" s="14">
        <v>9.0000099999999996</v>
      </c>
      <c r="PF49" s="14">
        <v>9</v>
      </c>
      <c r="PG49" s="14">
        <v>0.9</v>
      </c>
      <c r="PH49" s="14">
        <v>4.2</v>
      </c>
      <c r="PI49" s="14">
        <v>2.6736200000000001</v>
      </c>
      <c r="PJ49" s="14">
        <v>4.6569799999999999</v>
      </c>
      <c r="PK49" s="14">
        <v>-0.45698</v>
      </c>
      <c r="PL49" s="14">
        <v>0</v>
      </c>
      <c r="PM49" s="14"/>
      <c r="PN49" s="14"/>
      <c r="PO49" s="14">
        <v>0</v>
      </c>
      <c r="PP49" s="14">
        <v>0.3</v>
      </c>
      <c r="PQ49" s="14">
        <v>1</v>
      </c>
      <c r="PR49" s="14">
        <v>1</v>
      </c>
      <c r="PS49" s="14">
        <v>-0.7</v>
      </c>
      <c r="PT49" s="14">
        <v>1.5</v>
      </c>
      <c r="PU49" s="14">
        <v>1.4</v>
      </c>
      <c r="PV49" s="14">
        <v>1.4</v>
      </c>
      <c r="PW49" s="14">
        <v>0.1</v>
      </c>
      <c r="PX49" s="14">
        <v>4</v>
      </c>
      <c r="PY49" s="14">
        <v>4</v>
      </c>
      <c r="PZ49" s="14">
        <v>4</v>
      </c>
      <c r="QA49" s="14">
        <v>0</v>
      </c>
      <c r="QB49" s="14">
        <v>20.100000000000001</v>
      </c>
      <c r="QC49" s="14">
        <v>19.417470000000002</v>
      </c>
      <c r="QD49" s="14">
        <v>19.417480000000001</v>
      </c>
      <c r="QE49" s="14">
        <v>0.68252000000000002</v>
      </c>
      <c r="QF49" s="14">
        <v>7.3</v>
      </c>
      <c r="QG49" s="14">
        <v>9</v>
      </c>
      <c r="QH49" s="14">
        <v>9</v>
      </c>
      <c r="QI49" s="14">
        <v>-1.7</v>
      </c>
      <c r="QJ49" s="14">
        <v>4</v>
      </c>
      <c r="QK49" s="14">
        <v>3.5</v>
      </c>
      <c r="QL49" s="14">
        <v>3.5</v>
      </c>
      <c r="QM49" s="14">
        <v>0.5</v>
      </c>
      <c r="QN49" s="14">
        <v>3.5</v>
      </c>
      <c r="QO49" s="14">
        <v>3.4</v>
      </c>
      <c r="QP49" s="14">
        <v>3.4</v>
      </c>
      <c r="QQ49" s="14">
        <v>0.1</v>
      </c>
      <c r="QR49" s="14">
        <v>18</v>
      </c>
      <c r="QS49" s="14">
        <v>17.475729999999999</v>
      </c>
      <c r="QT49" s="14">
        <v>17.475729999999999</v>
      </c>
      <c r="QU49" s="14">
        <v>0.52427000000000001</v>
      </c>
      <c r="QV49" s="14">
        <v>0</v>
      </c>
      <c r="QW49" s="14"/>
      <c r="QX49" s="14"/>
      <c r="QY49" s="14">
        <v>0</v>
      </c>
      <c r="QZ49" s="14">
        <v>0</v>
      </c>
      <c r="RA49" s="14"/>
      <c r="RB49" s="14"/>
      <c r="RC49" s="14">
        <v>0</v>
      </c>
      <c r="RD49" s="14">
        <v>11.3</v>
      </c>
      <c r="RE49" s="14">
        <v>15.2</v>
      </c>
      <c r="RF49" s="14">
        <v>12.869</v>
      </c>
      <c r="RG49" s="14">
        <v>-1.569</v>
      </c>
      <c r="RH49" s="14">
        <v>30.9</v>
      </c>
      <c r="RI49" s="14">
        <v>53.7</v>
      </c>
      <c r="RJ49" s="14">
        <v>42.554000000000002</v>
      </c>
      <c r="RK49" s="14">
        <v>-11.654</v>
      </c>
      <c r="RL49" s="14">
        <v>0</v>
      </c>
      <c r="RM49" s="14"/>
      <c r="RN49" s="14"/>
      <c r="RO49" s="14">
        <v>0</v>
      </c>
      <c r="RP49" s="14">
        <v>2</v>
      </c>
      <c r="RQ49" s="14">
        <v>1.95</v>
      </c>
      <c r="RR49" s="14">
        <v>1.95</v>
      </c>
      <c r="RS49" s="14">
        <v>0.05</v>
      </c>
      <c r="RT49" s="14">
        <v>14.4</v>
      </c>
      <c r="RU49" s="14">
        <v>12.37656</v>
      </c>
      <c r="RV49" s="14">
        <v>17.740279999999998</v>
      </c>
      <c r="RW49" s="14">
        <v>-3.3402799999999999</v>
      </c>
      <c r="RX49" s="14">
        <v>2</v>
      </c>
      <c r="RY49" s="14">
        <v>1.44</v>
      </c>
      <c r="RZ49" s="14">
        <v>1.44</v>
      </c>
      <c r="SA49" s="14">
        <v>0.56000000000000005</v>
      </c>
      <c r="SB49" s="14">
        <v>0.4</v>
      </c>
      <c r="SC49" s="14">
        <v>0.4</v>
      </c>
      <c r="SD49" s="14">
        <v>0.4</v>
      </c>
      <c r="SE49" s="14">
        <v>0</v>
      </c>
      <c r="SF49" s="14">
        <v>6.3</v>
      </c>
      <c r="SG49" s="14">
        <v>3.5</v>
      </c>
      <c r="SH49" s="14">
        <v>3.5</v>
      </c>
      <c r="SI49" s="14">
        <v>2.8</v>
      </c>
      <c r="SJ49" s="14">
        <v>2.9</v>
      </c>
      <c r="SK49" s="14">
        <v>2.2999999999999998</v>
      </c>
      <c r="SL49" s="14">
        <v>2.2999999999999998</v>
      </c>
      <c r="SM49" s="14">
        <v>0.6</v>
      </c>
      <c r="SN49" s="14">
        <v>3.7</v>
      </c>
      <c r="SO49" s="14">
        <v>3</v>
      </c>
      <c r="SP49" s="14">
        <v>3</v>
      </c>
      <c r="SQ49" s="14">
        <v>0.7</v>
      </c>
      <c r="SR49" s="14">
        <v>5.3</v>
      </c>
      <c r="SS49" s="14">
        <v>4.5</v>
      </c>
      <c r="ST49" s="14">
        <v>4.5</v>
      </c>
      <c r="SU49" s="14">
        <v>0.8</v>
      </c>
      <c r="SV49" s="14">
        <v>10</v>
      </c>
      <c r="SW49" s="14">
        <v>10</v>
      </c>
      <c r="SX49" s="14">
        <v>10</v>
      </c>
      <c r="SY49" s="14">
        <v>0</v>
      </c>
      <c r="SZ49" s="14">
        <v>27.4</v>
      </c>
      <c r="TA49" s="14">
        <v>26.3</v>
      </c>
      <c r="TB49" s="14">
        <v>25.716999999999999</v>
      </c>
      <c r="TC49" s="14">
        <v>1.6830000000000001</v>
      </c>
      <c r="TD49" s="14">
        <v>80.400000000000006</v>
      </c>
      <c r="TE49" s="14">
        <v>62.055999999999997</v>
      </c>
      <c r="TF49" s="14">
        <v>62.055999999999997</v>
      </c>
      <c r="TG49" s="14">
        <v>18.344000000000001</v>
      </c>
      <c r="TH49" s="14">
        <v>0</v>
      </c>
      <c r="TI49" s="14"/>
      <c r="TJ49" s="14"/>
      <c r="TK49" s="14">
        <v>0</v>
      </c>
      <c r="TL49" s="14">
        <v>23.1</v>
      </c>
      <c r="TM49" s="14">
        <v>44.1</v>
      </c>
      <c r="TN49" s="14">
        <v>39.692999999999998</v>
      </c>
      <c r="TO49" s="14">
        <v>-16.593</v>
      </c>
      <c r="TP49" s="14">
        <v>32.6</v>
      </c>
      <c r="TQ49" s="14">
        <v>67</v>
      </c>
      <c r="TR49" s="14">
        <v>63.860999999999997</v>
      </c>
      <c r="TS49" s="14">
        <v>-31.260999999999999</v>
      </c>
      <c r="TT49" s="14">
        <v>2.2000000000000002</v>
      </c>
      <c r="TU49" s="14">
        <v>4.2</v>
      </c>
      <c r="TV49" s="14">
        <v>3.9020000000000001</v>
      </c>
      <c r="TW49" s="14">
        <v>-1.702</v>
      </c>
      <c r="TX49" s="14">
        <v>2.1</v>
      </c>
      <c r="TY49" s="14">
        <v>3.1</v>
      </c>
      <c r="TZ49" s="14">
        <v>2.9609999999999999</v>
      </c>
      <c r="UA49" s="14">
        <v>-0.86099999999999999</v>
      </c>
      <c r="UB49" s="14">
        <v>10.5</v>
      </c>
      <c r="UC49" s="14">
        <v>10</v>
      </c>
      <c r="UD49" s="14">
        <v>6</v>
      </c>
      <c r="UE49" s="14">
        <v>4.5</v>
      </c>
      <c r="UF49" s="14">
        <v>7.2</v>
      </c>
      <c r="UG49" s="14">
        <v>2.5</v>
      </c>
      <c r="UH49" s="14">
        <v>2.5</v>
      </c>
      <c r="UI49" s="14">
        <v>4.7</v>
      </c>
      <c r="UJ49" s="14">
        <v>7.8</v>
      </c>
      <c r="UK49" s="14">
        <v>7.3</v>
      </c>
      <c r="UL49" s="14">
        <v>7.3</v>
      </c>
      <c r="UM49" s="14">
        <v>0.5</v>
      </c>
      <c r="UN49" s="14">
        <v>5.8</v>
      </c>
      <c r="UO49" s="14">
        <v>4</v>
      </c>
      <c r="UP49" s="14">
        <v>4</v>
      </c>
      <c r="UQ49" s="14">
        <v>1.8</v>
      </c>
      <c r="UR49" s="14">
        <v>5.4</v>
      </c>
      <c r="US49" s="14">
        <v>4</v>
      </c>
      <c r="UT49" s="14">
        <v>4</v>
      </c>
      <c r="UU49" s="14">
        <v>1.4</v>
      </c>
      <c r="UV49" s="14">
        <v>5.6</v>
      </c>
      <c r="UW49" s="14">
        <v>4.2</v>
      </c>
      <c r="UX49" s="14">
        <v>4.2</v>
      </c>
      <c r="UY49" s="14">
        <v>1.4</v>
      </c>
      <c r="UZ49" s="14">
        <v>11.3</v>
      </c>
      <c r="VA49" s="14">
        <v>9.7080000000000002</v>
      </c>
      <c r="VB49" s="14">
        <v>9.7080000000000002</v>
      </c>
      <c r="VC49" s="14">
        <v>1.5920000000000001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100.4</v>
      </c>
      <c r="VU49" s="14">
        <v>59.7</v>
      </c>
      <c r="VV49" s="14">
        <v>92</v>
      </c>
      <c r="VW49" s="14">
        <v>8.4</v>
      </c>
      <c r="VX49" s="14">
        <v>96.7</v>
      </c>
      <c r="VY49" s="14">
        <v>53.6</v>
      </c>
      <c r="VZ49" s="14">
        <v>83</v>
      </c>
      <c r="WA49" s="14">
        <v>13.7</v>
      </c>
      <c r="WB49" s="14">
        <v>0</v>
      </c>
      <c r="WC49" s="14"/>
      <c r="WD49" s="14"/>
      <c r="WE49" s="14">
        <v>0</v>
      </c>
      <c r="WF49" s="14">
        <v>2.1</v>
      </c>
      <c r="WG49" s="14">
        <v>3</v>
      </c>
      <c r="WH49" s="14">
        <v>3</v>
      </c>
      <c r="WI49" s="14">
        <v>-0.9</v>
      </c>
      <c r="WJ49" s="14">
        <v>2.4</v>
      </c>
      <c r="WK49" s="14">
        <v>2.4</v>
      </c>
      <c r="WL49" s="14">
        <v>2.4</v>
      </c>
      <c r="WM49" s="14">
        <v>0</v>
      </c>
      <c r="WN49" s="14">
        <v>2.4</v>
      </c>
      <c r="WO49" s="14">
        <v>2.4</v>
      </c>
      <c r="WP49" s="14">
        <v>2.4</v>
      </c>
      <c r="WQ49" s="14">
        <v>0</v>
      </c>
      <c r="WR49" s="14">
        <v>2</v>
      </c>
      <c r="WS49" s="14">
        <v>2.8</v>
      </c>
      <c r="WT49" s="14">
        <v>2.8</v>
      </c>
      <c r="WU49" s="14">
        <v>-0.8</v>
      </c>
      <c r="WV49" s="14">
        <v>0</v>
      </c>
      <c r="WW49" s="14"/>
      <c r="WX49" s="14"/>
      <c r="WY49" s="14">
        <v>0</v>
      </c>
      <c r="WZ49" s="14">
        <v>7.4</v>
      </c>
      <c r="XA49" s="14">
        <v>7.6</v>
      </c>
      <c r="XB49" s="14">
        <v>7.6</v>
      </c>
      <c r="XC49" s="14">
        <v>-0.2</v>
      </c>
      <c r="XD49" s="14">
        <v>20</v>
      </c>
      <c r="XE49" s="14">
        <v>19.223299999999998</v>
      </c>
      <c r="XF49" s="14">
        <v>19.223299999999998</v>
      </c>
      <c r="XG49" s="14">
        <v>0.77669999999999995</v>
      </c>
      <c r="XH49" s="14">
        <v>9.1999999999999993</v>
      </c>
      <c r="XI49" s="14">
        <v>10.8</v>
      </c>
      <c r="XJ49" s="14">
        <v>10.8</v>
      </c>
      <c r="XK49" s="14">
        <v>-1.6</v>
      </c>
      <c r="XL49" s="14">
        <v>28.02</v>
      </c>
      <c r="XM49" s="14">
        <v>28</v>
      </c>
      <c r="XN49" s="14">
        <v>28</v>
      </c>
      <c r="XO49" s="14">
        <v>0.02</v>
      </c>
      <c r="XP49" s="14">
        <v>29.83</v>
      </c>
      <c r="XQ49" s="14">
        <v>28</v>
      </c>
      <c r="XR49" s="14">
        <v>28</v>
      </c>
      <c r="XS49" s="14">
        <v>1.83</v>
      </c>
      <c r="XT49" s="14">
        <v>15</v>
      </c>
      <c r="XU49" s="14">
        <v>14</v>
      </c>
      <c r="XV49" s="14">
        <v>14</v>
      </c>
      <c r="XW49" s="14">
        <v>1</v>
      </c>
      <c r="XX49" s="14">
        <v>19.7</v>
      </c>
      <c r="XY49" s="14">
        <v>19</v>
      </c>
      <c r="XZ49" s="14">
        <v>19</v>
      </c>
      <c r="YA49" s="14">
        <v>0.7</v>
      </c>
      <c r="YB49" s="14">
        <v>8.6</v>
      </c>
      <c r="YC49" s="14">
        <v>7.86</v>
      </c>
      <c r="YD49" s="14">
        <v>7.86</v>
      </c>
      <c r="YE49" s="14">
        <v>0.74</v>
      </c>
      <c r="YF49" s="14">
        <v>11.15</v>
      </c>
      <c r="YG49" s="14">
        <v>11</v>
      </c>
      <c r="YH49" s="14">
        <v>11</v>
      </c>
      <c r="YI49" s="14">
        <v>0.15</v>
      </c>
    </row>
    <row r="50" spans="1:659" ht="24" customHeight="1" x14ac:dyDescent="0.25">
      <c r="A50" s="1"/>
      <c r="B50" s="16" t="s">
        <v>92</v>
      </c>
      <c r="C50" s="16" t="s">
        <v>916</v>
      </c>
      <c r="D50" s="17">
        <v>148</v>
      </c>
      <c r="E50" s="17">
        <v>145.99981</v>
      </c>
      <c r="F50" s="17">
        <v>143.90656999999999</v>
      </c>
      <c r="G50" s="17">
        <v>4.0934299999999997</v>
      </c>
      <c r="H50" s="17">
        <v>628.6</v>
      </c>
      <c r="I50" s="17">
        <v>635.88252999999997</v>
      </c>
      <c r="J50" s="17">
        <v>635.88252999999997</v>
      </c>
      <c r="K50" s="17">
        <v>-7.2825300000000004</v>
      </c>
      <c r="L50" s="17">
        <v>215.2</v>
      </c>
      <c r="M50" s="17">
        <v>206.86389</v>
      </c>
      <c r="N50" s="17">
        <v>206.86389</v>
      </c>
      <c r="O50" s="17">
        <v>8.3361099999999997</v>
      </c>
      <c r="P50" s="17"/>
      <c r="Q50" s="17"/>
      <c r="R50" s="17"/>
      <c r="S50" s="17">
        <v>0</v>
      </c>
      <c r="T50" s="17"/>
      <c r="U50" s="17"/>
      <c r="V50" s="17"/>
      <c r="W50" s="17">
        <v>0</v>
      </c>
      <c r="X50" s="17">
        <v>60.2</v>
      </c>
      <c r="Y50" s="17">
        <v>25.536149999999999</v>
      </c>
      <c r="Z50" s="17">
        <v>59.689</v>
      </c>
      <c r="AA50" s="17">
        <v>0.51100000000000001</v>
      </c>
      <c r="AB50" s="17">
        <v>107.5</v>
      </c>
      <c r="AC50" s="17">
        <v>109.98820000000001</v>
      </c>
      <c r="AD50" s="17">
        <v>91.364000000000004</v>
      </c>
      <c r="AE50" s="17">
        <v>16.135999999999999</v>
      </c>
      <c r="AF50" s="17"/>
      <c r="AG50" s="17"/>
      <c r="AH50" s="17"/>
      <c r="AI50" s="17">
        <v>0</v>
      </c>
      <c r="AJ50" s="17"/>
      <c r="AK50" s="17"/>
      <c r="AL50" s="17"/>
      <c r="AM50" s="17">
        <v>0</v>
      </c>
      <c r="AN50" s="17">
        <v>187.2</v>
      </c>
      <c r="AO50" s="17">
        <v>196.22799000000001</v>
      </c>
      <c r="AP50" s="17">
        <v>196.22801999999999</v>
      </c>
      <c r="AQ50" s="17">
        <v>-9.0280199999999997</v>
      </c>
      <c r="AR50" s="17">
        <v>206.8</v>
      </c>
      <c r="AS50" s="17">
        <v>196.22799000000001</v>
      </c>
      <c r="AT50" s="17">
        <v>196.22801999999999</v>
      </c>
      <c r="AU50" s="17">
        <v>10.57198</v>
      </c>
      <c r="AV50" s="17">
        <v>211</v>
      </c>
      <c r="AW50" s="17">
        <v>196.22799000000001</v>
      </c>
      <c r="AX50" s="17">
        <v>196.22801999999999</v>
      </c>
      <c r="AY50" s="17">
        <v>14.771979999999999</v>
      </c>
      <c r="AZ50" s="17">
        <v>283.5</v>
      </c>
      <c r="BA50" s="17">
        <v>295.22590000000002</v>
      </c>
      <c r="BB50" s="17">
        <v>295.22593999999998</v>
      </c>
      <c r="BC50" s="17">
        <v>-11.72594</v>
      </c>
      <c r="BD50" s="17">
        <v>213.4</v>
      </c>
      <c r="BE50" s="17">
        <v>207.04163</v>
      </c>
      <c r="BF50" s="17">
        <v>207.04164</v>
      </c>
      <c r="BG50" s="17">
        <v>6.3583600000000002</v>
      </c>
      <c r="BH50" s="17">
        <v>111.2</v>
      </c>
      <c r="BI50" s="17">
        <v>103.83168999999999</v>
      </c>
      <c r="BJ50" s="17">
        <v>103.8317</v>
      </c>
      <c r="BK50" s="17">
        <v>7.3682999999999996</v>
      </c>
      <c r="BL50" s="17">
        <v>368</v>
      </c>
      <c r="BM50" s="17">
        <v>479.11916000000002</v>
      </c>
      <c r="BN50" s="17">
        <v>486.44353000000001</v>
      </c>
      <c r="BO50" s="17">
        <v>-118.44353</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116.1</v>
      </c>
      <c r="CK50" s="17">
        <v>117.29303</v>
      </c>
      <c r="CL50" s="17">
        <v>117.29303</v>
      </c>
      <c r="CM50" s="17">
        <v>-1.19303</v>
      </c>
      <c r="CN50" s="17">
        <v>7.5</v>
      </c>
      <c r="CO50" s="17"/>
      <c r="CP50" s="17"/>
      <c r="CQ50" s="17">
        <v>7.5</v>
      </c>
      <c r="CR50" s="17">
        <v>6.2</v>
      </c>
      <c r="CS50" s="17">
        <v>2.8177599999999998</v>
      </c>
      <c r="CT50" s="17">
        <v>2.8177599999999998</v>
      </c>
      <c r="CU50" s="17">
        <v>3.3822399999999999</v>
      </c>
      <c r="CV50" s="17"/>
      <c r="CW50" s="17"/>
      <c r="CX50" s="17"/>
      <c r="CY50" s="17">
        <v>0</v>
      </c>
      <c r="CZ50" s="17">
        <v>6.8</v>
      </c>
      <c r="DA50" s="17">
        <v>6.8787000000000003</v>
      </c>
      <c r="DB50" s="17">
        <v>6.8787000000000003</v>
      </c>
      <c r="DC50" s="17">
        <v>-7.8700000000000006E-2</v>
      </c>
      <c r="DD50" s="17">
        <v>14.2</v>
      </c>
      <c r="DE50" s="17">
        <v>14.919420000000001</v>
      </c>
      <c r="DF50" s="17">
        <v>14.919420000000001</v>
      </c>
      <c r="DG50" s="17">
        <v>-0.71941999999999995</v>
      </c>
      <c r="DH50" s="17">
        <v>140.9</v>
      </c>
      <c r="DI50" s="17">
        <v>126.631</v>
      </c>
      <c r="DJ50" s="17">
        <v>113.50888999999999</v>
      </c>
      <c r="DK50" s="17">
        <v>27.391110000000001</v>
      </c>
      <c r="DL50" s="17"/>
      <c r="DM50" s="17"/>
      <c r="DN50" s="17"/>
      <c r="DO50" s="17">
        <v>0</v>
      </c>
      <c r="DP50" s="17"/>
      <c r="DQ50" s="17"/>
      <c r="DR50" s="17"/>
      <c r="DS50" s="17">
        <v>0</v>
      </c>
      <c r="DT50" s="17"/>
      <c r="DU50" s="17"/>
      <c r="DV50" s="17"/>
      <c r="DW50" s="17">
        <v>0</v>
      </c>
      <c r="DX50" s="17">
        <v>0</v>
      </c>
      <c r="DY50" s="17"/>
      <c r="DZ50" s="17"/>
      <c r="EA50" s="17">
        <v>0</v>
      </c>
      <c r="EB50" s="17">
        <v>100.7</v>
      </c>
      <c r="EC50" s="17">
        <v>89.824960000000004</v>
      </c>
      <c r="ED50" s="17">
        <v>89.475239999999999</v>
      </c>
      <c r="EE50" s="17">
        <v>11.22476</v>
      </c>
      <c r="EF50" s="17">
        <v>165.9</v>
      </c>
      <c r="EG50" s="17">
        <v>101.20704000000001</v>
      </c>
      <c r="EH50" s="17">
        <v>83.43329</v>
      </c>
      <c r="EI50" s="17">
        <v>82.466710000000006</v>
      </c>
      <c r="EJ50" s="17"/>
      <c r="EK50" s="17"/>
      <c r="EL50" s="17"/>
      <c r="EM50" s="17">
        <v>0</v>
      </c>
      <c r="EN50" s="17"/>
      <c r="EO50" s="17"/>
      <c r="EP50" s="17"/>
      <c r="EQ50" s="17">
        <v>0</v>
      </c>
      <c r="ER50" s="17"/>
      <c r="ES50" s="17"/>
      <c r="ET50" s="17"/>
      <c r="EU50" s="17">
        <v>0</v>
      </c>
      <c r="EV50" s="17">
        <v>6.5</v>
      </c>
      <c r="EW50" s="17">
        <v>6.39</v>
      </c>
      <c r="EX50" s="17">
        <v>6.39</v>
      </c>
      <c r="EY50" s="17">
        <v>0.11</v>
      </c>
      <c r="EZ50" s="17">
        <v>147</v>
      </c>
      <c r="FA50" s="17">
        <v>151.83750000000001</v>
      </c>
      <c r="FB50" s="17"/>
      <c r="FC50" s="17">
        <v>147</v>
      </c>
      <c r="FD50" s="17">
        <v>43.7</v>
      </c>
      <c r="FE50" s="17">
        <v>25.99446</v>
      </c>
      <c r="FF50" s="17">
        <v>25.99446</v>
      </c>
      <c r="FG50" s="17">
        <v>17.705539999999999</v>
      </c>
      <c r="FH50" s="17">
        <v>63</v>
      </c>
      <c r="FI50" s="17">
        <v>74.999870000000001</v>
      </c>
      <c r="FJ50" s="17">
        <v>140.87317999999999</v>
      </c>
      <c r="FK50" s="17">
        <v>-77.873180000000005</v>
      </c>
      <c r="FL50" s="17"/>
      <c r="FM50" s="17"/>
      <c r="FN50" s="17"/>
      <c r="FO50" s="17">
        <v>0</v>
      </c>
      <c r="FP50" s="17">
        <v>18</v>
      </c>
      <c r="FQ50" s="17">
        <v>17.386510000000001</v>
      </c>
      <c r="FR50" s="17">
        <v>16.68403</v>
      </c>
      <c r="FS50" s="17">
        <v>1.3159700000000001</v>
      </c>
      <c r="FT50" s="17">
        <v>10.6</v>
      </c>
      <c r="FU50" s="17">
        <v>9.5</v>
      </c>
      <c r="FV50" s="17">
        <v>9.5</v>
      </c>
      <c r="FW50" s="17">
        <v>1.1000000000000001</v>
      </c>
      <c r="FX50" s="17">
        <v>60.3</v>
      </c>
      <c r="FY50" s="17">
        <v>64.093320000000006</v>
      </c>
      <c r="FZ50" s="17">
        <v>64.093320000000006</v>
      </c>
      <c r="GA50" s="17">
        <v>-3.79332</v>
      </c>
      <c r="GB50" s="17">
        <v>184.3</v>
      </c>
      <c r="GC50" s="17">
        <v>184.91497000000001</v>
      </c>
      <c r="GD50" s="17">
        <v>184.91498000000001</v>
      </c>
      <c r="GE50" s="17">
        <v>-0.61497999999999997</v>
      </c>
      <c r="GF50" s="17">
        <v>184.8</v>
      </c>
      <c r="GG50" s="17">
        <v>184.91497000000001</v>
      </c>
      <c r="GH50" s="17">
        <v>184.91498000000001</v>
      </c>
      <c r="GI50" s="17">
        <v>-0.11498</v>
      </c>
      <c r="GJ50" s="17">
        <v>184.7</v>
      </c>
      <c r="GK50" s="17">
        <v>185.47027</v>
      </c>
      <c r="GL50" s="17">
        <v>185.47028</v>
      </c>
      <c r="GM50" s="17">
        <v>-0.77027999999999996</v>
      </c>
      <c r="GN50" s="17">
        <v>110.4</v>
      </c>
      <c r="GO50" s="17">
        <v>84.729169999999996</v>
      </c>
      <c r="GP50" s="17">
        <v>88.410179999999997</v>
      </c>
      <c r="GQ50" s="17">
        <v>21.989820000000002</v>
      </c>
      <c r="GR50" s="17">
        <v>7.7</v>
      </c>
      <c r="GS50" s="17">
        <v>7.5072400000000004</v>
      </c>
      <c r="GT50" s="17">
        <v>7.5072400000000004</v>
      </c>
      <c r="GU50" s="17">
        <v>0.19275999999999999</v>
      </c>
      <c r="GV50" s="17">
        <v>9</v>
      </c>
      <c r="GW50" s="17">
        <v>7.8757999999999999</v>
      </c>
      <c r="GX50" s="17">
        <v>7.8757999999999999</v>
      </c>
      <c r="GY50" s="17">
        <v>1.1242000000000001</v>
      </c>
      <c r="GZ50" s="17">
        <v>12.3</v>
      </c>
      <c r="HA50" s="17">
        <v>4.1238400000000004</v>
      </c>
      <c r="HB50" s="17">
        <v>26.28529</v>
      </c>
      <c r="HC50" s="17">
        <v>-13.985290000000001</v>
      </c>
      <c r="HD50" s="17">
        <v>22.8</v>
      </c>
      <c r="HE50" s="17">
        <v>21.751460000000002</v>
      </c>
      <c r="HF50" s="17">
        <v>21.751460000000002</v>
      </c>
      <c r="HG50" s="17">
        <v>1.04854</v>
      </c>
      <c r="HH50" s="17"/>
      <c r="HI50" s="17"/>
      <c r="HJ50" s="17"/>
      <c r="HK50" s="17">
        <v>0</v>
      </c>
      <c r="HL50" s="17">
        <v>24.1</v>
      </c>
      <c r="HM50" s="17">
        <v>26.262589999999999</v>
      </c>
      <c r="HN50" s="17">
        <v>26.262589999999999</v>
      </c>
      <c r="HO50" s="17">
        <v>-2.1625899999999998</v>
      </c>
      <c r="HP50" s="17">
        <v>78.7</v>
      </c>
      <c r="HQ50" s="17">
        <v>87.116889999999998</v>
      </c>
      <c r="HR50" s="17">
        <v>84.112399999999994</v>
      </c>
      <c r="HS50" s="17">
        <v>-5.4123999999999999</v>
      </c>
      <c r="HT50" s="17"/>
      <c r="HU50" s="17"/>
      <c r="HV50" s="17"/>
      <c r="HW50" s="17">
        <v>0</v>
      </c>
      <c r="HX50" s="17"/>
      <c r="HY50" s="17"/>
      <c r="HZ50" s="17"/>
      <c r="IA50" s="17">
        <v>0</v>
      </c>
      <c r="IB50" s="17">
        <v>57.3</v>
      </c>
      <c r="IC50" s="17">
        <v>48.933399999999999</v>
      </c>
      <c r="ID50" s="17">
        <v>74.490430000000003</v>
      </c>
      <c r="IE50" s="17">
        <v>-17.190429999999999</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109.1</v>
      </c>
      <c r="JE50" s="17">
        <v>84.600899999999996</v>
      </c>
      <c r="JF50" s="17">
        <v>82.607510000000005</v>
      </c>
      <c r="JG50" s="17">
        <v>26.49249</v>
      </c>
      <c r="JH50" s="17">
        <v>177.4</v>
      </c>
      <c r="JI50" s="17">
        <v>185.35007999999999</v>
      </c>
      <c r="JJ50" s="17">
        <v>185.35008999999999</v>
      </c>
      <c r="JK50" s="17">
        <v>-7.9500900000000003</v>
      </c>
      <c r="JL50" s="17">
        <v>174.8</v>
      </c>
      <c r="JM50" s="17">
        <v>185.35007999999999</v>
      </c>
      <c r="JN50" s="17">
        <v>185.35008999999999</v>
      </c>
      <c r="JO50" s="17">
        <v>-10.550090000000001</v>
      </c>
      <c r="JP50" s="17">
        <v>210.2</v>
      </c>
      <c r="JQ50" s="17">
        <v>185.35007999999999</v>
      </c>
      <c r="JR50" s="17">
        <v>185.35008999999999</v>
      </c>
      <c r="JS50" s="17">
        <v>24.849910000000001</v>
      </c>
      <c r="JT50" s="17">
        <v>272.5</v>
      </c>
      <c r="JU50" s="17">
        <v>278.86002999999999</v>
      </c>
      <c r="JV50" s="17">
        <v>278.86005</v>
      </c>
      <c r="JW50" s="17">
        <v>-6.3600500000000002</v>
      </c>
      <c r="JX50" s="17">
        <v>76.099999999999994</v>
      </c>
      <c r="JY50" s="17">
        <v>73.590590000000006</v>
      </c>
      <c r="JZ50" s="17">
        <v>73.590999999999994</v>
      </c>
      <c r="KA50" s="17">
        <v>2.5089999999999999</v>
      </c>
      <c r="KB50" s="17">
        <v>37.1</v>
      </c>
      <c r="KC50" s="17">
        <v>36.905790000000003</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0.8</v>
      </c>
      <c r="LE50" s="17">
        <v>0.37169999999999997</v>
      </c>
      <c r="LF50" s="17">
        <v>0.37169999999999997</v>
      </c>
      <c r="LG50" s="17">
        <v>0.42830000000000001</v>
      </c>
      <c r="LH50" s="17">
        <v>161.69999999999999</v>
      </c>
      <c r="LI50" s="17">
        <v>117.806</v>
      </c>
      <c r="LJ50" s="17">
        <v>118.01859</v>
      </c>
      <c r="LK50" s="17">
        <v>43.68141</v>
      </c>
      <c r="LL50" s="17">
        <v>71.3</v>
      </c>
      <c r="LM50" s="17">
        <v>82.148340000000005</v>
      </c>
      <c r="LN50" s="17">
        <v>90.306259999999995</v>
      </c>
      <c r="LO50" s="17">
        <v>-19.006260000000001</v>
      </c>
      <c r="LP50" s="17">
        <v>64.3</v>
      </c>
      <c r="LQ50" s="17">
        <v>67.133979999999994</v>
      </c>
      <c r="LR50" s="17">
        <v>67.133979999999994</v>
      </c>
      <c r="LS50" s="17">
        <v>-2.8339799999999999</v>
      </c>
      <c r="LT50" s="17">
        <v>69.900000000000006</v>
      </c>
      <c r="LU50" s="17">
        <v>68.896699999999996</v>
      </c>
      <c r="LV50" s="17">
        <v>71.292879999999997</v>
      </c>
      <c r="LW50" s="17">
        <v>-1.3928799999999999</v>
      </c>
      <c r="LX50" s="17">
        <v>27.2</v>
      </c>
      <c r="LY50" s="17">
        <v>29.951460000000001</v>
      </c>
      <c r="LZ50" s="17">
        <v>29.951460000000001</v>
      </c>
      <c r="MA50" s="17">
        <v>-2.7514599999999998</v>
      </c>
      <c r="MB50" s="17"/>
      <c r="MC50" s="17"/>
      <c r="MD50" s="17"/>
      <c r="ME50" s="17">
        <v>0</v>
      </c>
      <c r="MF50" s="17">
        <v>0</v>
      </c>
      <c r="MG50" s="17"/>
      <c r="MH50" s="17"/>
      <c r="MI50" s="17">
        <v>0</v>
      </c>
      <c r="MJ50" s="17"/>
      <c r="MK50" s="17"/>
      <c r="ML50" s="17"/>
      <c r="MM50" s="17">
        <v>0</v>
      </c>
      <c r="MN50" s="17">
        <v>146.4</v>
      </c>
      <c r="MO50" s="17">
        <v>151.08875</v>
      </c>
      <c r="MP50" s="17">
        <v>159.10807</v>
      </c>
      <c r="MQ50" s="17">
        <v>-12.708069999999999</v>
      </c>
      <c r="MR50" s="17">
        <v>148.80000000000001</v>
      </c>
      <c r="MS50" s="17">
        <v>151.08875</v>
      </c>
      <c r="MT50" s="17">
        <v>159.10807</v>
      </c>
      <c r="MU50" s="17">
        <v>-10.308070000000001</v>
      </c>
      <c r="MV50" s="17">
        <v>150.19999999999999</v>
      </c>
      <c r="MW50" s="17">
        <v>151.54247000000001</v>
      </c>
      <c r="MX50" s="17">
        <v>159.58587</v>
      </c>
      <c r="MY50" s="17">
        <v>-9.3858700000000006</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217.9</v>
      </c>
      <c r="NU50" s="17">
        <v>206.29037</v>
      </c>
      <c r="NV50" s="17">
        <v>206.29038</v>
      </c>
      <c r="NW50" s="17">
        <v>11.60962</v>
      </c>
      <c r="NX50" s="17">
        <v>104.5</v>
      </c>
      <c r="NY50" s="17">
        <v>103.45493</v>
      </c>
      <c r="NZ50" s="17">
        <v>103.45493</v>
      </c>
      <c r="OA50" s="17">
        <v>1.0450699999999999</v>
      </c>
      <c r="OB50" s="17">
        <v>0</v>
      </c>
      <c r="OC50" s="17"/>
      <c r="OD50" s="17"/>
      <c r="OE50" s="17">
        <v>0</v>
      </c>
      <c r="OF50" s="17">
        <v>35.299999999999997</v>
      </c>
      <c r="OG50" s="17">
        <v>68</v>
      </c>
      <c r="OH50" s="17">
        <v>51.63</v>
      </c>
      <c r="OI50" s="17">
        <v>-16.329999999999998</v>
      </c>
      <c r="OJ50" s="17">
        <v>0</v>
      </c>
      <c r="OK50" s="17"/>
      <c r="OL50" s="17"/>
      <c r="OM50" s="17">
        <v>0</v>
      </c>
      <c r="ON50" s="17">
        <v>12.9</v>
      </c>
      <c r="OO50" s="17">
        <v>11.705</v>
      </c>
      <c r="OP50" s="17">
        <v>11.705</v>
      </c>
      <c r="OQ50" s="17">
        <v>1.1950000000000001</v>
      </c>
      <c r="OR50" s="17">
        <v>0</v>
      </c>
      <c r="OS50" s="17"/>
      <c r="OT50" s="17"/>
      <c r="OU50" s="17">
        <v>0</v>
      </c>
      <c r="OV50" s="17">
        <v>0</v>
      </c>
      <c r="OW50" s="17"/>
      <c r="OX50" s="17"/>
      <c r="OY50" s="17">
        <v>0</v>
      </c>
      <c r="OZ50" s="17"/>
      <c r="PA50" s="17"/>
      <c r="PB50" s="17"/>
      <c r="PC50" s="17">
        <v>0</v>
      </c>
      <c r="PD50" s="17">
        <v>9.9</v>
      </c>
      <c r="PE50" s="17">
        <v>9.0000099999999996</v>
      </c>
      <c r="PF50" s="17">
        <v>9</v>
      </c>
      <c r="PG50" s="17">
        <v>0.9</v>
      </c>
      <c r="PH50" s="17">
        <v>4.0999999999999996</v>
      </c>
      <c r="PI50" s="17">
        <v>2.3347699999999998</v>
      </c>
      <c r="PJ50" s="17">
        <v>4.5568400000000002</v>
      </c>
      <c r="PK50" s="17">
        <v>-0.45684000000000002</v>
      </c>
      <c r="PL50" s="17">
        <v>0</v>
      </c>
      <c r="PM50" s="17"/>
      <c r="PN50" s="17"/>
      <c r="PO50" s="17">
        <v>0</v>
      </c>
      <c r="PP50" s="17">
        <v>0.3</v>
      </c>
      <c r="PQ50" s="17">
        <v>1</v>
      </c>
      <c r="PR50" s="17">
        <v>1</v>
      </c>
      <c r="PS50" s="17">
        <v>-0.7</v>
      </c>
      <c r="PT50" s="17">
        <v>1.5</v>
      </c>
      <c r="PU50" s="17">
        <v>1.5</v>
      </c>
      <c r="PV50" s="17">
        <v>1.5</v>
      </c>
      <c r="PW50" s="17">
        <v>0</v>
      </c>
      <c r="PX50" s="17">
        <v>4.3</v>
      </c>
      <c r="PY50" s="17">
        <v>4</v>
      </c>
      <c r="PZ50" s="17">
        <v>4</v>
      </c>
      <c r="QA50" s="17">
        <v>0.3</v>
      </c>
      <c r="QB50" s="17">
        <v>20.3</v>
      </c>
      <c r="QC50" s="17">
        <v>19.417470000000002</v>
      </c>
      <c r="QD50" s="17">
        <v>19.417480000000001</v>
      </c>
      <c r="QE50" s="17">
        <v>0.88251999999999997</v>
      </c>
      <c r="QF50" s="17">
        <v>7.2</v>
      </c>
      <c r="QG50" s="17">
        <v>9</v>
      </c>
      <c r="QH50" s="17">
        <v>9</v>
      </c>
      <c r="QI50" s="17">
        <v>-1.8</v>
      </c>
      <c r="QJ50" s="17">
        <v>4</v>
      </c>
      <c r="QK50" s="17">
        <v>3.5</v>
      </c>
      <c r="QL50" s="17">
        <v>3.5</v>
      </c>
      <c r="QM50" s="17">
        <v>0.5</v>
      </c>
      <c r="QN50" s="17">
        <v>3.4</v>
      </c>
      <c r="QO50" s="17">
        <v>3.4</v>
      </c>
      <c r="QP50" s="17">
        <v>3.4</v>
      </c>
      <c r="QQ50" s="17">
        <v>0</v>
      </c>
      <c r="QR50" s="17">
        <v>18</v>
      </c>
      <c r="QS50" s="17">
        <v>17.475729999999999</v>
      </c>
      <c r="QT50" s="17">
        <v>17.475729999999999</v>
      </c>
      <c r="QU50" s="17">
        <v>0.52427000000000001</v>
      </c>
      <c r="QV50" s="17">
        <v>0</v>
      </c>
      <c r="QW50" s="17"/>
      <c r="QX50" s="17"/>
      <c r="QY50" s="17">
        <v>0</v>
      </c>
      <c r="QZ50" s="17">
        <v>0</v>
      </c>
      <c r="RA50" s="17"/>
      <c r="RB50" s="17"/>
      <c r="RC50" s="17">
        <v>0</v>
      </c>
      <c r="RD50" s="17">
        <v>11.8</v>
      </c>
      <c r="RE50" s="17">
        <v>16</v>
      </c>
      <c r="RF50" s="17">
        <v>13.176</v>
      </c>
      <c r="RG50" s="17">
        <v>-1.3759999999999999</v>
      </c>
      <c r="RH50" s="17">
        <v>27.1</v>
      </c>
      <c r="RI50" s="17">
        <v>53.4</v>
      </c>
      <c r="RJ50" s="17">
        <v>42.267000000000003</v>
      </c>
      <c r="RK50" s="17">
        <v>-15.167</v>
      </c>
      <c r="RL50" s="17">
        <v>0</v>
      </c>
      <c r="RM50" s="17"/>
      <c r="RN50" s="17"/>
      <c r="RO50" s="17">
        <v>0</v>
      </c>
      <c r="RP50" s="17">
        <v>2</v>
      </c>
      <c r="RQ50" s="17">
        <v>1.95</v>
      </c>
      <c r="RR50" s="17">
        <v>1.95</v>
      </c>
      <c r="RS50" s="17">
        <v>0.05</v>
      </c>
      <c r="RT50" s="17">
        <v>13.9</v>
      </c>
      <c r="RU50" s="17">
        <v>11.318680000000001</v>
      </c>
      <c r="RV50" s="17">
        <v>17.23021</v>
      </c>
      <c r="RW50" s="17">
        <v>-3.3302100000000001</v>
      </c>
      <c r="RX50" s="17">
        <v>2</v>
      </c>
      <c r="RY50" s="17">
        <v>1.44</v>
      </c>
      <c r="RZ50" s="17">
        <v>1.44</v>
      </c>
      <c r="SA50" s="17">
        <v>0.56000000000000005</v>
      </c>
      <c r="SB50" s="17">
        <v>0.4</v>
      </c>
      <c r="SC50" s="17">
        <v>0.4</v>
      </c>
      <c r="SD50" s="17">
        <v>0.4</v>
      </c>
      <c r="SE50" s="17">
        <v>0</v>
      </c>
      <c r="SF50" s="17">
        <v>6.3</v>
      </c>
      <c r="SG50" s="17">
        <v>3.5</v>
      </c>
      <c r="SH50" s="17">
        <v>3.5</v>
      </c>
      <c r="SI50" s="17">
        <v>2.8</v>
      </c>
      <c r="SJ50" s="17">
        <v>3</v>
      </c>
      <c r="SK50" s="17">
        <v>2.2999999999999998</v>
      </c>
      <c r="SL50" s="17">
        <v>2.2999999999999998</v>
      </c>
      <c r="SM50" s="17">
        <v>0.7</v>
      </c>
      <c r="SN50" s="17">
        <v>3.7</v>
      </c>
      <c r="SO50" s="17">
        <v>3</v>
      </c>
      <c r="SP50" s="17">
        <v>3</v>
      </c>
      <c r="SQ50" s="17">
        <v>0.7</v>
      </c>
      <c r="SR50" s="17">
        <v>5.3</v>
      </c>
      <c r="SS50" s="17">
        <v>4.5</v>
      </c>
      <c r="ST50" s="17">
        <v>4.5</v>
      </c>
      <c r="SU50" s="17">
        <v>0.8</v>
      </c>
      <c r="SV50" s="17">
        <v>10</v>
      </c>
      <c r="SW50" s="17">
        <v>10</v>
      </c>
      <c r="SX50" s="17">
        <v>10</v>
      </c>
      <c r="SY50" s="17">
        <v>0</v>
      </c>
      <c r="SZ50" s="17">
        <v>26.5</v>
      </c>
      <c r="TA50" s="17">
        <v>26.5</v>
      </c>
      <c r="TB50" s="17">
        <v>24.823</v>
      </c>
      <c r="TC50" s="17">
        <v>1.677</v>
      </c>
      <c r="TD50" s="17">
        <v>73.7</v>
      </c>
      <c r="TE50" s="17">
        <v>55.536000000000001</v>
      </c>
      <c r="TF50" s="17">
        <v>55.536000000000001</v>
      </c>
      <c r="TG50" s="17">
        <v>18.164000000000001</v>
      </c>
      <c r="TH50" s="17">
        <v>0</v>
      </c>
      <c r="TI50" s="17"/>
      <c r="TJ50" s="17"/>
      <c r="TK50" s="17">
        <v>0</v>
      </c>
      <c r="TL50" s="17">
        <v>31</v>
      </c>
      <c r="TM50" s="17">
        <v>45.2</v>
      </c>
      <c r="TN50" s="17">
        <v>42.838999999999999</v>
      </c>
      <c r="TO50" s="17">
        <v>-11.839</v>
      </c>
      <c r="TP50" s="17">
        <v>43.3</v>
      </c>
      <c r="TQ50" s="17">
        <v>68.2</v>
      </c>
      <c r="TR50" s="17">
        <v>65.930000000000007</v>
      </c>
      <c r="TS50" s="17">
        <v>-22.63</v>
      </c>
      <c r="TT50" s="17">
        <v>1.9</v>
      </c>
      <c r="TU50" s="17">
        <v>4.2</v>
      </c>
      <c r="TV50" s="17">
        <v>4.2119999999999997</v>
      </c>
      <c r="TW50" s="17">
        <v>-2.3119999999999998</v>
      </c>
      <c r="TX50" s="17">
        <v>2.4</v>
      </c>
      <c r="TY50" s="17">
        <v>2.9</v>
      </c>
      <c r="TZ50" s="17">
        <v>3.2629999999999999</v>
      </c>
      <c r="UA50" s="17">
        <v>-0.86299999999999999</v>
      </c>
      <c r="UB50" s="17">
        <v>10.5</v>
      </c>
      <c r="UC50" s="17">
        <v>10</v>
      </c>
      <c r="UD50" s="17">
        <v>6</v>
      </c>
      <c r="UE50" s="17">
        <v>4.5</v>
      </c>
      <c r="UF50" s="17">
        <v>4</v>
      </c>
      <c r="UG50" s="17">
        <v>2.5</v>
      </c>
      <c r="UH50" s="17">
        <v>2.5</v>
      </c>
      <c r="UI50" s="17">
        <v>1.5</v>
      </c>
      <c r="UJ50" s="17">
        <v>8</v>
      </c>
      <c r="UK50" s="17">
        <v>7.3</v>
      </c>
      <c r="UL50" s="17">
        <v>7.3</v>
      </c>
      <c r="UM50" s="17">
        <v>0.7</v>
      </c>
      <c r="UN50" s="17">
        <v>5.6</v>
      </c>
      <c r="UO50" s="17">
        <v>4</v>
      </c>
      <c r="UP50" s="17">
        <v>4</v>
      </c>
      <c r="UQ50" s="17">
        <v>1.6</v>
      </c>
      <c r="UR50" s="17">
        <v>6</v>
      </c>
      <c r="US50" s="17">
        <v>4</v>
      </c>
      <c r="UT50" s="17">
        <v>4</v>
      </c>
      <c r="UU50" s="17">
        <v>2</v>
      </c>
      <c r="UV50" s="17">
        <v>6</v>
      </c>
      <c r="UW50" s="17">
        <v>4.2</v>
      </c>
      <c r="UX50" s="17">
        <v>4.2</v>
      </c>
      <c r="UY50" s="17">
        <v>1.8</v>
      </c>
      <c r="UZ50" s="17">
        <v>11.4</v>
      </c>
      <c r="VA50" s="17">
        <v>9.5090000000000003</v>
      </c>
      <c r="VB50" s="17">
        <v>9.5090000000000003</v>
      </c>
      <c r="VC50" s="17">
        <v>1.891</v>
      </c>
      <c r="VD50" s="17">
        <v>0</v>
      </c>
      <c r="VE50" s="17"/>
      <c r="VF50" s="17"/>
      <c r="VG50" s="17">
        <v>0</v>
      </c>
      <c r="VH50" s="17">
        <v>0</v>
      </c>
      <c r="VI50" s="17"/>
      <c r="VJ50" s="17"/>
      <c r="VK50" s="17">
        <v>0</v>
      </c>
      <c r="VL50" s="17">
        <v>0</v>
      </c>
      <c r="VM50" s="17"/>
      <c r="VN50" s="17"/>
      <c r="VO50" s="17">
        <v>0</v>
      </c>
      <c r="VP50" s="17">
        <v>0.6</v>
      </c>
      <c r="VQ50" s="17">
        <v>0.6</v>
      </c>
      <c r="VR50" s="17">
        <v>0.6</v>
      </c>
      <c r="VS50" s="17">
        <v>0</v>
      </c>
      <c r="VT50" s="17">
        <v>80.400000000000006</v>
      </c>
      <c r="VU50" s="17">
        <v>60.7</v>
      </c>
      <c r="VV50" s="17">
        <v>85</v>
      </c>
      <c r="VW50" s="17">
        <v>-4.5999999999999996</v>
      </c>
      <c r="VX50" s="17">
        <v>80.5</v>
      </c>
      <c r="VY50" s="17">
        <v>50.8</v>
      </c>
      <c r="VZ50" s="17">
        <v>77</v>
      </c>
      <c r="WA50" s="17">
        <v>3.5</v>
      </c>
      <c r="WB50" s="17">
        <v>0</v>
      </c>
      <c r="WC50" s="17"/>
      <c r="WD50" s="17"/>
      <c r="WE50" s="17">
        <v>0</v>
      </c>
      <c r="WF50" s="17">
        <v>2.1</v>
      </c>
      <c r="WG50" s="17">
        <v>3</v>
      </c>
      <c r="WH50" s="17">
        <v>3</v>
      </c>
      <c r="WI50" s="17">
        <v>-0.9</v>
      </c>
      <c r="WJ50" s="17">
        <v>2.4</v>
      </c>
      <c r="WK50" s="17">
        <v>2.4</v>
      </c>
      <c r="WL50" s="17">
        <v>2.4</v>
      </c>
      <c r="WM50" s="17">
        <v>0</v>
      </c>
      <c r="WN50" s="17">
        <v>2.4</v>
      </c>
      <c r="WO50" s="17">
        <v>2.4</v>
      </c>
      <c r="WP50" s="17">
        <v>2.4</v>
      </c>
      <c r="WQ50" s="17">
        <v>0</v>
      </c>
      <c r="WR50" s="17">
        <v>2</v>
      </c>
      <c r="WS50" s="17">
        <v>2.8</v>
      </c>
      <c r="WT50" s="17">
        <v>2.8</v>
      </c>
      <c r="WU50" s="17">
        <v>-0.8</v>
      </c>
      <c r="WV50" s="17">
        <v>0</v>
      </c>
      <c r="WW50" s="17"/>
      <c r="WX50" s="17"/>
      <c r="WY50" s="17">
        <v>0</v>
      </c>
      <c r="WZ50" s="17">
        <v>7.4</v>
      </c>
      <c r="XA50" s="17">
        <v>7.6</v>
      </c>
      <c r="XB50" s="17">
        <v>7.6</v>
      </c>
      <c r="XC50" s="17">
        <v>-0.2</v>
      </c>
      <c r="XD50" s="17">
        <v>20</v>
      </c>
      <c r="XE50" s="17">
        <v>19.223299999999998</v>
      </c>
      <c r="XF50" s="17">
        <v>19.223299999999998</v>
      </c>
      <c r="XG50" s="17">
        <v>0.77669999999999995</v>
      </c>
      <c r="XH50" s="17">
        <v>9</v>
      </c>
      <c r="XI50" s="17">
        <v>10.8</v>
      </c>
      <c r="XJ50" s="17">
        <v>10.8</v>
      </c>
      <c r="XK50" s="17">
        <v>-1.8</v>
      </c>
      <c r="XL50" s="17">
        <v>28.22</v>
      </c>
      <c r="XM50" s="17">
        <v>28</v>
      </c>
      <c r="XN50" s="17">
        <v>28</v>
      </c>
      <c r="XO50" s="17">
        <v>0.22</v>
      </c>
      <c r="XP50" s="17">
        <v>30.02</v>
      </c>
      <c r="XQ50" s="17">
        <v>28</v>
      </c>
      <c r="XR50" s="17">
        <v>28</v>
      </c>
      <c r="XS50" s="17">
        <v>2.02</v>
      </c>
      <c r="XT50" s="17">
        <v>15.2</v>
      </c>
      <c r="XU50" s="17">
        <v>14</v>
      </c>
      <c r="XV50" s="17">
        <v>14</v>
      </c>
      <c r="XW50" s="17">
        <v>1.2</v>
      </c>
      <c r="XX50" s="17">
        <v>19.8</v>
      </c>
      <c r="XY50" s="17">
        <v>19</v>
      </c>
      <c r="XZ50" s="17">
        <v>19</v>
      </c>
      <c r="YA50" s="17">
        <v>0.8</v>
      </c>
      <c r="YB50" s="17">
        <v>6.2</v>
      </c>
      <c r="YC50" s="17">
        <v>7.86</v>
      </c>
      <c r="YD50" s="17">
        <v>7.86</v>
      </c>
      <c r="YE50" s="17">
        <v>-1.66</v>
      </c>
      <c r="YF50" s="17">
        <v>11.12</v>
      </c>
      <c r="YG50" s="17">
        <v>11</v>
      </c>
      <c r="YH50" s="17">
        <v>11</v>
      </c>
      <c r="YI50" s="17">
        <v>0.12</v>
      </c>
    </row>
    <row r="51" spans="1:659" ht="24" customHeight="1" x14ac:dyDescent="0.25">
      <c r="A51" s="1"/>
      <c r="B51" s="16" t="s">
        <v>92</v>
      </c>
      <c r="C51" s="16" t="s">
        <v>917</v>
      </c>
      <c r="D51" s="17">
        <v>144.19999999999999</v>
      </c>
      <c r="E51" s="17">
        <v>145.99978999999999</v>
      </c>
      <c r="F51" s="17">
        <v>143.21028999999999</v>
      </c>
      <c r="G51" s="17">
        <v>0.98970999999999998</v>
      </c>
      <c r="H51" s="17">
        <v>627.6</v>
      </c>
      <c r="I51" s="17">
        <v>635.88252999999997</v>
      </c>
      <c r="J51" s="17">
        <v>635.88252999999997</v>
      </c>
      <c r="K51" s="17">
        <v>-8.2825299999999995</v>
      </c>
      <c r="L51" s="17">
        <v>215.4</v>
      </c>
      <c r="M51" s="17">
        <v>206.86389</v>
      </c>
      <c r="N51" s="17">
        <v>206.86389</v>
      </c>
      <c r="O51" s="17">
        <v>8.5361100000000008</v>
      </c>
      <c r="P51" s="17"/>
      <c r="Q51" s="17"/>
      <c r="R51" s="17"/>
      <c r="S51" s="17">
        <v>0</v>
      </c>
      <c r="T51" s="17"/>
      <c r="U51" s="17"/>
      <c r="V51" s="17"/>
      <c r="W51" s="17">
        <v>0</v>
      </c>
      <c r="X51" s="17">
        <v>60</v>
      </c>
      <c r="Y51" s="17">
        <v>29.319369999999999</v>
      </c>
      <c r="Z51" s="17">
        <v>61.228149999999999</v>
      </c>
      <c r="AA51" s="17">
        <v>-1.2281500000000001</v>
      </c>
      <c r="AB51" s="17">
        <v>104.3</v>
      </c>
      <c r="AC51" s="17">
        <v>109.98820000000001</v>
      </c>
      <c r="AD51" s="17">
        <v>91.364000000000004</v>
      </c>
      <c r="AE51" s="17">
        <v>12.936</v>
      </c>
      <c r="AF51" s="17"/>
      <c r="AG51" s="17"/>
      <c r="AH51" s="17"/>
      <c r="AI51" s="17">
        <v>0</v>
      </c>
      <c r="AJ51" s="17"/>
      <c r="AK51" s="17"/>
      <c r="AL51" s="17"/>
      <c r="AM51" s="17">
        <v>0</v>
      </c>
      <c r="AN51" s="17">
        <v>187.9</v>
      </c>
      <c r="AO51" s="17">
        <v>196.22799000000001</v>
      </c>
      <c r="AP51" s="17">
        <v>196.22801999999999</v>
      </c>
      <c r="AQ51" s="17">
        <v>-8.3280200000000004</v>
      </c>
      <c r="AR51" s="17">
        <v>207.3</v>
      </c>
      <c r="AS51" s="17">
        <v>196.22799000000001</v>
      </c>
      <c r="AT51" s="17">
        <v>196.22801999999999</v>
      </c>
      <c r="AU51" s="17">
        <v>11.07198</v>
      </c>
      <c r="AV51" s="17">
        <v>211.3</v>
      </c>
      <c r="AW51" s="17">
        <v>196.22799000000001</v>
      </c>
      <c r="AX51" s="17">
        <v>196.22801999999999</v>
      </c>
      <c r="AY51" s="17">
        <v>15.07198</v>
      </c>
      <c r="AZ51" s="17">
        <v>283.2</v>
      </c>
      <c r="BA51" s="17">
        <v>295.22590000000002</v>
      </c>
      <c r="BB51" s="17">
        <v>295.22593999999998</v>
      </c>
      <c r="BC51" s="17">
        <v>-12.02594</v>
      </c>
      <c r="BD51" s="17">
        <v>213.8</v>
      </c>
      <c r="BE51" s="17">
        <v>207.04163</v>
      </c>
      <c r="BF51" s="17">
        <v>207.04164</v>
      </c>
      <c r="BG51" s="17">
        <v>6.7583599999999997</v>
      </c>
      <c r="BH51" s="17">
        <v>111.2</v>
      </c>
      <c r="BI51" s="17">
        <v>103.83168999999999</v>
      </c>
      <c r="BJ51" s="17">
        <v>103.8317</v>
      </c>
      <c r="BK51" s="17">
        <v>7.3682999999999996</v>
      </c>
      <c r="BL51" s="17">
        <v>368.4</v>
      </c>
      <c r="BM51" s="17">
        <v>487.86081999999999</v>
      </c>
      <c r="BN51" s="17">
        <v>489.18297000000001</v>
      </c>
      <c r="BO51" s="17">
        <v>-120.78297000000001</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116.1</v>
      </c>
      <c r="CK51" s="17">
        <v>117.29303</v>
      </c>
      <c r="CL51" s="17">
        <v>117.29303</v>
      </c>
      <c r="CM51" s="17">
        <v>-1.19303</v>
      </c>
      <c r="CN51" s="17">
        <v>7.4</v>
      </c>
      <c r="CO51" s="17"/>
      <c r="CP51" s="17"/>
      <c r="CQ51" s="17">
        <v>7.4</v>
      </c>
      <c r="CR51" s="17">
        <v>6.1</v>
      </c>
      <c r="CS51" s="17">
        <v>2.8177599999999998</v>
      </c>
      <c r="CT51" s="17">
        <v>2.8177599999999998</v>
      </c>
      <c r="CU51" s="17">
        <v>3.2822399999999998</v>
      </c>
      <c r="CV51" s="17"/>
      <c r="CW51" s="17"/>
      <c r="CX51" s="17"/>
      <c r="CY51" s="17">
        <v>0</v>
      </c>
      <c r="CZ51" s="17">
        <v>6.8</v>
      </c>
      <c r="DA51" s="17">
        <v>6.8787000000000003</v>
      </c>
      <c r="DB51" s="17">
        <v>6.8787000000000003</v>
      </c>
      <c r="DC51" s="17">
        <v>-7.8700000000000006E-2</v>
      </c>
      <c r="DD51" s="17">
        <v>14.2</v>
      </c>
      <c r="DE51" s="17">
        <v>14.919420000000001</v>
      </c>
      <c r="DF51" s="17">
        <v>14.919420000000001</v>
      </c>
      <c r="DG51" s="17">
        <v>-0.71941999999999995</v>
      </c>
      <c r="DH51" s="17">
        <v>141</v>
      </c>
      <c r="DI51" s="17">
        <v>126.22515</v>
      </c>
      <c r="DJ51" s="17">
        <v>113.75031</v>
      </c>
      <c r="DK51" s="17">
        <v>27.249690000000001</v>
      </c>
      <c r="DL51" s="17"/>
      <c r="DM51" s="17"/>
      <c r="DN51" s="17"/>
      <c r="DO51" s="17">
        <v>0</v>
      </c>
      <c r="DP51" s="17"/>
      <c r="DQ51" s="17"/>
      <c r="DR51" s="17"/>
      <c r="DS51" s="17">
        <v>0</v>
      </c>
      <c r="DT51" s="17"/>
      <c r="DU51" s="17"/>
      <c r="DV51" s="17"/>
      <c r="DW51" s="17">
        <v>0</v>
      </c>
      <c r="DX51" s="17">
        <v>0</v>
      </c>
      <c r="DY51" s="17"/>
      <c r="DZ51" s="17"/>
      <c r="EA51" s="17">
        <v>0</v>
      </c>
      <c r="EB51" s="17">
        <v>100.1</v>
      </c>
      <c r="EC51" s="17">
        <v>88.445800000000006</v>
      </c>
      <c r="ED51" s="17">
        <v>88.361609999999999</v>
      </c>
      <c r="EE51" s="17">
        <v>11.738390000000001</v>
      </c>
      <c r="EF51" s="17">
        <v>121.2</v>
      </c>
      <c r="EG51" s="17">
        <v>106.13455999999999</v>
      </c>
      <c r="EH51" s="17">
        <v>72.620369999999994</v>
      </c>
      <c r="EI51" s="17">
        <v>48.579630000000002</v>
      </c>
      <c r="EJ51" s="17"/>
      <c r="EK51" s="17"/>
      <c r="EL51" s="17"/>
      <c r="EM51" s="17">
        <v>0</v>
      </c>
      <c r="EN51" s="17"/>
      <c r="EO51" s="17"/>
      <c r="EP51" s="17"/>
      <c r="EQ51" s="17">
        <v>0</v>
      </c>
      <c r="ER51" s="17"/>
      <c r="ES51" s="17"/>
      <c r="ET51" s="17"/>
      <c r="EU51" s="17">
        <v>0</v>
      </c>
      <c r="EV51" s="17">
        <v>6.5</v>
      </c>
      <c r="EW51" s="17">
        <v>6.39</v>
      </c>
      <c r="EX51" s="17">
        <v>6.39</v>
      </c>
      <c r="EY51" s="17">
        <v>0.11</v>
      </c>
      <c r="EZ51" s="17">
        <v>147.19999999999999</v>
      </c>
      <c r="FA51" s="17">
        <v>153.42824999999999</v>
      </c>
      <c r="FB51" s="17"/>
      <c r="FC51" s="17">
        <v>147.19999999999999</v>
      </c>
      <c r="FD51" s="17">
        <v>44</v>
      </c>
      <c r="FE51" s="17">
        <v>25.99446</v>
      </c>
      <c r="FF51" s="17">
        <v>25.99446</v>
      </c>
      <c r="FG51" s="17">
        <v>18.00554</v>
      </c>
      <c r="FH51" s="17">
        <v>65.400000000000006</v>
      </c>
      <c r="FI51" s="17">
        <v>74.999880000000005</v>
      </c>
      <c r="FJ51" s="17">
        <v>142.1806</v>
      </c>
      <c r="FK51" s="17">
        <v>-76.780600000000007</v>
      </c>
      <c r="FL51" s="17"/>
      <c r="FM51" s="17"/>
      <c r="FN51" s="17"/>
      <c r="FO51" s="17">
        <v>0</v>
      </c>
      <c r="FP51" s="17">
        <v>18.100000000000001</v>
      </c>
      <c r="FQ51" s="17">
        <v>17.386510000000001</v>
      </c>
      <c r="FR51" s="17">
        <v>16.68403</v>
      </c>
      <c r="FS51" s="17">
        <v>1.41597</v>
      </c>
      <c r="FT51" s="17">
        <v>10.6</v>
      </c>
      <c r="FU51" s="17">
        <v>9.5</v>
      </c>
      <c r="FV51" s="17">
        <v>9.5</v>
      </c>
      <c r="FW51" s="17">
        <v>1.1000000000000001</v>
      </c>
      <c r="FX51" s="17">
        <v>60.3</v>
      </c>
      <c r="FY51" s="17">
        <v>64.093320000000006</v>
      </c>
      <c r="FZ51" s="17">
        <v>64.093320000000006</v>
      </c>
      <c r="GA51" s="17">
        <v>-3.79332</v>
      </c>
      <c r="GB51" s="17">
        <v>182.1</v>
      </c>
      <c r="GC51" s="17">
        <v>184.91497000000001</v>
      </c>
      <c r="GD51" s="17">
        <v>184.91498000000001</v>
      </c>
      <c r="GE51" s="17">
        <v>-2.8149799999999998</v>
      </c>
      <c r="GF51" s="17">
        <v>182.4</v>
      </c>
      <c r="GG51" s="17">
        <v>184.91497000000001</v>
      </c>
      <c r="GH51" s="17">
        <v>184.91498000000001</v>
      </c>
      <c r="GI51" s="17">
        <v>-2.51498</v>
      </c>
      <c r="GJ51" s="17">
        <v>184.8</v>
      </c>
      <c r="GK51" s="17">
        <v>185.47027</v>
      </c>
      <c r="GL51" s="17">
        <v>185.47028</v>
      </c>
      <c r="GM51" s="17">
        <v>-0.67027999999999999</v>
      </c>
      <c r="GN51" s="17">
        <v>109.4</v>
      </c>
      <c r="GO51" s="17">
        <v>84.729169999999996</v>
      </c>
      <c r="GP51" s="17">
        <v>88.410179999999997</v>
      </c>
      <c r="GQ51" s="17">
        <v>20.989820000000002</v>
      </c>
      <c r="GR51" s="17">
        <v>7.7</v>
      </c>
      <c r="GS51" s="17">
        <v>7.5072400000000004</v>
      </c>
      <c r="GT51" s="17">
        <v>7.5072400000000004</v>
      </c>
      <c r="GU51" s="17">
        <v>0.19275999999999999</v>
      </c>
      <c r="GV51" s="17">
        <v>9</v>
      </c>
      <c r="GW51" s="17">
        <v>7.8757999999999999</v>
      </c>
      <c r="GX51" s="17">
        <v>7.8757999999999999</v>
      </c>
      <c r="GY51" s="17">
        <v>1.1242000000000001</v>
      </c>
      <c r="GZ51" s="17">
        <v>11.5</v>
      </c>
      <c r="HA51" s="17">
        <v>4.12385</v>
      </c>
      <c r="HB51" s="17">
        <v>27.404920000000001</v>
      </c>
      <c r="HC51" s="17">
        <v>-15.904920000000001</v>
      </c>
      <c r="HD51" s="17">
        <v>22.5</v>
      </c>
      <c r="HE51" s="17">
        <v>21.751460000000002</v>
      </c>
      <c r="HF51" s="17">
        <v>21.751460000000002</v>
      </c>
      <c r="HG51" s="17">
        <v>0.74853999999999998</v>
      </c>
      <c r="HH51" s="17"/>
      <c r="HI51" s="17"/>
      <c r="HJ51" s="17"/>
      <c r="HK51" s="17">
        <v>0</v>
      </c>
      <c r="HL51" s="17">
        <v>23.9</v>
      </c>
      <c r="HM51" s="17">
        <v>26.262589999999999</v>
      </c>
      <c r="HN51" s="17">
        <v>26.262589999999999</v>
      </c>
      <c r="HO51" s="17">
        <v>-2.36259</v>
      </c>
      <c r="HP51" s="17">
        <v>78.099999999999994</v>
      </c>
      <c r="HQ51" s="17">
        <v>87.116889999999998</v>
      </c>
      <c r="HR51" s="17">
        <v>85</v>
      </c>
      <c r="HS51" s="17">
        <v>-6.9</v>
      </c>
      <c r="HT51" s="17"/>
      <c r="HU51" s="17"/>
      <c r="HV51" s="17"/>
      <c r="HW51" s="17">
        <v>0</v>
      </c>
      <c r="HX51" s="17"/>
      <c r="HY51" s="17"/>
      <c r="HZ51" s="17"/>
      <c r="IA51" s="17">
        <v>0</v>
      </c>
      <c r="IB51" s="17">
        <v>56.7</v>
      </c>
      <c r="IC51" s="17">
        <v>51.662660000000002</v>
      </c>
      <c r="ID51" s="17">
        <v>74.740560000000002</v>
      </c>
      <c r="IE51" s="17">
        <v>-18.040559999999999</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109</v>
      </c>
      <c r="JE51" s="17">
        <v>84.600899999999996</v>
      </c>
      <c r="JF51" s="17">
        <v>82.607510000000005</v>
      </c>
      <c r="JG51" s="17">
        <v>26.392489999999999</v>
      </c>
      <c r="JH51" s="17">
        <v>177.6</v>
      </c>
      <c r="JI51" s="17">
        <v>185.26782</v>
      </c>
      <c r="JJ51" s="17">
        <v>185.26783</v>
      </c>
      <c r="JK51" s="17">
        <v>-7.6678300000000004</v>
      </c>
      <c r="JL51" s="17">
        <v>175.4</v>
      </c>
      <c r="JM51" s="17">
        <v>185.26782</v>
      </c>
      <c r="JN51" s="17">
        <v>185.26783</v>
      </c>
      <c r="JO51" s="17">
        <v>-9.8678299999999997</v>
      </c>
      <c r="JP51" s="17">
        <v>210.3</v>
      </c>
      <c r="JQ51" s="17">
        <v>185.26782</v>
      </c>
      <c r="JR51" s="17">
        <v>185.26783</v>
      </c>
      <c r="JS51" s="17">
        <v>25.032170000000001</v>
      </c>
      <c r="JT51" s="17">
        <v>272.8</v>
      </c>
      <c r="JU51" s="17">
        <v>278.73626999999999</v>
      </c>
      <c r="JV51" s="17">
        <v>278.73629</v>
      </c>
      <c r="JW51" s="17">
        <v>-5.9362899999999996</v>
      </c>
      <c r="JX51" s="17">
        <v>76.400000000000006</v>
      </c>
      <c r="JY51" s="17">
        <v>73.590630000000004</v>
      </c>
      <c r="JZ51" s="17">
        <v>73.590999999999994</v>
      </c>
      <c r="KA51" s="17">
        <v>2.8090000000000002</v>
      </c>
      <c r="KB51" s="17">
        <v>37.1</v>
      </c>
      <c r="KC51" s="17">
        <v>36.905810000000002</v>
      </c>
      <c r="KD51" s="17">
        <v>36.905999999999999</v>
      </c>
      <c r="KE51" s="17">
        <v>0.19400000000000001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0.8</v>
      </c>
      <c r="LE51" s="17">
        <v>0.37169999999999997</v>
      </c>
      <c r="LF51" s="17">
        <v>0.37169999999999997</v>
      </c>
      <c r="LG51" s="17">
        <v>0.42830000000000001</v>
      </c>
      <c r="LH51" s="17">
        <v>148.30000000000001</v>
      </c>
      <c r="LI51" s="17">
        <v>97.47466</v>
      </c>
      <c r="LJ51" s="17">
        <v>141.23712</v>
      </c>
      <c r="LK51" s="17">
        <v>7.0628799999999998</v>
      </c>
      <c r="LL51" s="17">
        <v>74</v>
      </c>
      <c r="LM51" s="17">
        <v>89.12979</v>
      </c>
      <c r="LN51" s="17">
        <v>91.739739999999998</v>
      </c>
      <c r="LO51" s="17">
        <v>-17.739740000000001</v>
      </c>
      <c r="LP51" s="17">
        <v>64</v>
      </c>
      <c r="LQ51" s="17">
        <v>67.133979999999994</v>
      </c>
      <c r="LR51" s="17">
        <v>67.133979999999994</v>
      </c>
      <c r="LS51" s="17">
        <v>-3.1339800000000002</v>
      </c>
      <c r="LT51" s="17">
        <v>69.8</v>
      </c>
      <c r="LU51" s="17">
        <v>72.373919999999998</v>
      </c>
      <c r="LV51" s="17">
        <v>72.095560000000006</v>
      </c>
      <c r="LW51" s="17">
        <v>-2.29556</v>
      </c>
      <c r="LX51" s="17">
        <v>27.1</v>
      </c>
      <c r="LY51" s="17">
        <v>29.951460000000001</v>
      </c>
      <c r="LZ51" s="17">
        <v>29.951460000000001</v>
      </c>
      <c r="MA51" s="17">
        <v>-2.8514599999999999</v>
      </c>
      <c r="MB51" s="17"/>
      <c r="MC51" s="17"/>
      <c r="MD51" s="17"/>
      <c r="ME51" s="17">
        <v>0</v>
      </c>
      <c r="MF51" s="17">
        <v>0</v>
      </c>
      <c r="MG51" s="17"/>
      <c r="MH51" s="17"/>
      <c r="MI51" s="17">
        <v>0</v>
      </c>
      <c r="MJ51" s="17"/>
      <c r="MK51" s="17"/>
      <c r="ML51" s="17"/>
      <c r="MM51" s="17">
        <v>0</v>
      </c>
      <c r="MN51" s="17">
        <v>146.1</v>
      </c>
      <c r="MO51" s="17">
        <v>151.08875</v>
      </c>
      <c r="MP51" s="17">
        <v>159.10807</v>
      </c>
      <c r="MQ51" s="17">
        <v>-13.00807</v>
      </c>
      <c r="MR51" s="17">
        <v>148.4</v>
      </c>
      <c r="MS51" s="17">
        <v>151.08875</v>
      </c>
      <c r="MT51" s="17">
        <v>159.10807</v>
      </c>
      <c r="MU51" s="17">
        <v>-10.708069999999999</v>
      </c>
      <c r="MV51" s="17">
        <v>149.4</v>
      </c>
      <c r="MW51" s="17">
        <v>151.54247000000001</v>
      </c>
      <c r="MX51" s="17">
        <v>159.58587</v>
      </c>
      <c r="MY51" s="17">
        <v>-10.18587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217.7</v>
      </c>
      <c r="NU51" s="17">
        <v>206.29037</v>
      </c>
      <c r="NV51" s="17">
        <v>206.29038</v>
      </c>
      <c r="NW51" s="17">
        <v>11.40962</v>
      </c>
      <c r="NX51" s="17">
        <v>104.4</v>
      </c>
      <c r="NY51" s="17">
        <v>103.45493</v>
      </c>
      <c r="NZ51" s="17">
        <v>103.45493</v>
      </c>
      <c r="OA51" s="17">
        <v>0.94506999999999997</v>
      </c>
      <c r="OB51" s="17">
        <v>0</v>
      </c>
      <c r="OC51" s="17"/>
      <c r="OD51" s="17"/>
      <c r="OE51" s="17">
        <v>0</v>
      </c>
      <c r="OF51" s="17">
        <v>46.6</v>
      </c>
      <c r="OG51" s="17">
        <v>68</v>
      </c>
      <c r="OH51" s="17">
        <v>51.04</v>
      </c>
      <c r="OI51" s="17">
        <v>-4.4400000000000004</v>
      </c>
      <c r="OJ51" s="17">
        <v>0</v>
      </c>
      <c r="OK51" s="17"/>
      <c r="OL51" s="17"/>
      <c r="OM51" s="17">
        <v>0</v>
      </c>
      <c r="ON51" s="17">
        <v>13.8</v>
      </c>
      <c r="OO51" s="17">
        <v>11.807</v>
      </c>
      <c r="OP51" s="17">
        <v>11.807</v>
      </c>
      <c r="OQ51" s="17">
        <v>1.9930000000000001</v>
      </c>
      <c r="OR51" s="17">
        <v>0</v>
      </c>
      <c r="OS51" s="17"/>
      <c r="OT51" s="17"/>
      <c r="OU51" s="17">
        <v>0</v>
      </c>
      <c r="OV51" s="17">
        <v>0</v>
      </c>
      <c r="OW51" s="17"/>
      <c r="OX51" s="17"/>
      <c r="OY51" s="17">
        <v>0</v>
      </c>
      <c r="OZ51" s="17"/>
      <c r="PA51" s="17"/>
      <c r="PB51" s="17"/>
      <c r="PC51" s="17">
        <v>0</v>
      </c>
      <c r="PD51" s="17">
        <v>9.9</v>
      </c>
      <c r="PE51" s="17">
        <v>9.0000099999999996</v>
      </c>
      <c r="PF51" s="17">
        <v>9</v>
      </c>
      <c r="PG51" s="17">
        <v>0.9</v>
      </c>
      <c r="PH51" s="17">
        <v>4</v>
      </c>
      <c r="PI51" s="17">
        <v>2.5809199999999999</v>
      </c>
      <c r="PJ51" s="17">
        <v>4.6569799999999999</v>
      </c>
      <c r="PK51" s="17">
        <v>-0.65698000000000001</v>
      </c>
      <c r="PL51" s="17">
        <v>0</v>
      </c>
      <c r="PM51" s="17"/>
      <c r="PN51" s="17"/>
      <c r="PO51" s="17">
        <v>0</v>
      </c>
      <c r="PP51" s="17">
        <v>0.3</v>
      </c>
      <c r="PQ51" s="17">
        <v>1</v>
      </c>
      <c r="PR51" s="17">
        <v>1</v>
      </c>
      <c r="PS51" s="17">
        <v>-0.7</v>
      </c>
      <c r="PT51" s="17">
        <v>1.5</v>
      </c>
      <c r="PU51" s="17">
        <v>1.5</v>
      </c>
      <c r="PV51" s="17">
        <v>1.5</v>
      </c>
      <c r="PW51" s="17">
        <v>0</v>
      </c>
      <c r="PX51" s="17">
        <v>4.5</v>
      </c>
      <c r="PY51" s="17">
        <v>4</v>
      </c>
      <c r="PZ51" s="17">
        <v>4</v>
      </c>
      <c r="QA51" s="17">
        <v>0.5</v>
      </c>
      <c r="QB51" s="17">
        <v>20.2</v>
      </c>
      <c r="QC51" s="17">
        <v>19.417470000000002</v>
      </c>
      <c r="QD51" s="17">
        <v>19.417480000000001</v>
      </c>
      <c r="QE51" s="17">
        <v>0.78251999999999999</v>
      </c>
      <c r="QF51" s="17">
        <v>7.2</v>
      </c>
      <c r="QG51" s="17">
        <v>9</v>
      </c>
      <c r="QH51" s="17">
        <v>9</v>
      </c>
      <c r="QI51" s="17">
        <v>-1.8</v>
      </c>
      <c r="QJ51" s="17">
        <v>4</v>
      </c>
      <c r="QK51" s="17">
        <v>3.5</v>
      </c>
      <c r="QL51" s="17">
        <v>3.5</v>
      </c>
      <c r="QM51" s="17">
        <v>0.5</v>
      </c>
      <c r="QN51" s="17">
        <v>3.5</v>
      </c>
      <c r="QO51" s="17">
        <v>3.4</v>
      </c>
      <c r="QP51" s="17">
        <v>3.4</v>
      </c>
      <c r="QQ51" s="17">
        <v>0.1</v>
      </c>
      <c r="QR51" s="17">
        <v>18</v>
      </c>
      <c r="QS51" s="17">
        <v>17.475729999999999</v>
      </c>
      <c r="QT51" s="17">
        <v>17.475729999999999</v>
      </c>
      <c r="QU51" s="17">
        <v>0.52427000000000001</v>
      </c>
      <c r="QV51" s="17">
        <v>0</v>
      </c>
      <c r="QW51" s="17"/>
      <c r="QX51" s="17"/>
      <c r="QY51" s="17">
        <v>0</v>
      </c>
      <c r="QZ51" s="17">
        <v>0</v>
      </c>
      <c r="RA51" s="17"/>
      <c r="RB51" s="17"/>
      <c r="RC51" s="17">
        <v>0</v>
      </c>
      <c r="RD51" s="17">
        <v>13.5</v>
      </c>
      <c r="RE51" s="17">
        <v>16.899999999999999</v>
      </c>
      <c r="RF51" s="17">
        <v>13.435</v>
      </c>
      <c r="RG51" s="17">
        <v>6.5000000000000002E-2</v>
      </c>
      <c r="RH51" s="17">
        <v>34.5</v>
      </c>
      <c r="RI51" s="17">
        <v>53.4</v>
      </c>
      <c r="RJ51" s="17">
        <v>41.801000000000002</v>
      </c>
      <c r="RK51" s="17">
        <v>-7.3010000000000002</v>
      </c>
      <c r="RL51" s="17">
        <v>0</v>
      </c>
      <c r="RM51" s="17"/>
      <c r="RN51" s="17"/>
      <c r="RO51" s="17">
        <v>0</v>
      </c>
      <c r="RP51" s="17">
        <v>2</v>
      </c>
      <c r="RQ51" s="17">
        <v>1.95</v>
      </c>
      <c r="RR51" s="17">
        <v>1.95</v>
      </c>
      <c r="RS51" s="17">
        <v>0.05</v>
      </c>
      <c r="RT51" s="17">
        <v>13.2</v>
      </c>
      <c r="RU51" s="17">
        <v>11.94997</v>
      </c>
      <c r="RV51" s="17">
        <v>17.288070000000001</v>
      </c>
      <c r="RW51" s="17">
        <v>-4.0880700000000001</v>
      </c>
      <c r="RX51" s="17">
        <v>2</v>
      </c>
      <c r="RY51" s="17">
        <v>1.44</v>
      </c>
      <c r="RZ51" s="17">
        <v>1.44</v>
      </c>
      <c r="SA51" s="17">
        <v>0.56000000000000005</v>
      </c>
      <c r="SB51" s="17">
        <v>0.4</v>
      </c>
      <c r="SC51" s="17">
        <v>0.4</v>
      </c>
      <c r="SD51" s="17">
        <v>0.4</v>
      </c>
      <c r="SE51" s="17">
        <v>0</v>
      </c>
      <c r="SF51" s="17">
        <v>6.3</v>
      </c>
      <c r="SG51" s="17">
        <v>3.5</v>
      </c>
      <c r="SH51" s="17">
        <v>3.5</v>
      </c>
      <c r="SI51" s="17">
        <v>2.8</v>
      </c>
      <c r="SJ51" s="17">
        <v>3.3</v>
      </c>
      <c r="SK51" s="17">
        <v>2.2999999999999998</v>
      </c>
      <c r="SL51" s="17">
        <v>2.2999999999999998</v>
      </c>
      <c r="SM51" s="17">
        <v>1</v>
      </c>
      <c r="SN51" s="17">
        <v>3.8</v>
      </c>
      <c r="SO51" s="17">
        <v>3</v>
      </c>
      <c r="SP51" s="17">
        <v>3</v>
      </c>
      <c r="SQ51" s="17">
        <v>0.8</v>
      </c>
      <c r="SR51" s="17">
        <v>6.2</v>
      </c>
      <c r="SS51" s="17">
        <v>4.5</v>
      </c>
      <c r="ST51" s="17">
        <v>4.5</v>
      </c>
      <c r="SU51" s="17">
        <v>1.7</v>
      </c>
      <c r="SV51" s="17">
        <v>10</v>
      </c>
      <c r="SW51" s="17">
        <v>10</v>
      </c>
      <c r="SX51" s="17">
        <v>10</v>
      </c>
      <c r="SY51" s="17">
        <v>0</v>
      </c>
      <c r="SZ51" s="17">
        <v>24.8</v>
      </c>
      <c r="TA51" s="17">
        <v>26.7</v>
      </c>
      <c r="TB51" s="17">
        <v>24.033000000000001</v>
      </c>
      <c r="TC51" s="17">
        <v>0.76700000000000002</v>
      </c>
      <c r="TD51" s="17">
        <v>75.5</v>
      </c>
      <c r="TE51" s="17">
        <v>49.939</v>
      </c>
      <c r="TF51" s="17">
        <v>49.939</v>
      </c>
      <c r="TG51" s="17">
        <v>25.561</v>
      </c>
      <c r="TH51" s="17">
        <v>0</v>
      </c>
      <c r="TI51" s="17"/>
      <c r="TJ51" s="17"/>
      <c r="TK51" s="17">
        <v>0</v>
      </c>
      <c r="TL51" s="17">
        <v>46.7</v>
      </c>
      <c r="TM51" s="17">
        <v>45.3</v>
      </c>
      <c r="TN51" s="17">
        <v>45.220999999999997</v>
      </c>
      <c r="TO51" s="17">
        <v>1.4790000000000001</v>
      </c>
      <c r="TP51" s="17">
        <v>69.900000000000006</v>
      </c>
      <c r="TQ51" s="17">
        <v>68.8</v>
      </c>
      <c r="TR51" s="17">
        <v>67.444999999999993</v>
      </c>
      <c r="TS51" s="17">
        <v>2.4550000000000001</v>
      </c>
      <c r="TT51" s="17">
        <v>2.9</v>
      </c>
      <c r="TU51" s="17">
        <v>4.2</v>
      </c>
      <c r="TV51" s="17">
        <v>4.47</v>
      </c>
      <c r="TW51" s="17">
        <v>-1.57</v>
      </c>
      <c r="TX51" s="17">
        <v>1.8</v>
      </c>
      <c r="TY51" s="17">
        <v>2.7</v>
      </c>
      <c r="TZ51" s="17">
        <v>3.4510000000000001</v>
      </c>
      <c r="UA51" s="17">
        <v>-1.651</v>
      </c>
      <c r="UB51" s="17">
        <v>10.5</v>
      </c>
      <c r="UC51" s="17">
        <v>10</v>
      </c>
      <c r="UD51" s="17">
        <v>6</v>
      </c>
      <c r="UE51" s="17">
        <v>4.5</v>
      </c>
      <c r="UF51" s="17">
        <v>4</v>
      </c>
      <c r="UG51" s="17">
        <v>2.5</v>
      </c>
      <c r="UH51" s="17">
        <v>2.5</v>
      </c>
      <c r="UI51" s="17">
        <v>1.5</v>
      </c>
      <c r="UJ51" s="17">
        <v>8</v>
      </c>
      <c r="UK51" s="17">
        <v>7.3</v>
      </c>
      <c r="UL51" s="17">
        <v>7.3</v>
      </c>
      <c r="UM51" s="17">
        <v>0.7</v>
      </c>
      <c r="UN51" s="17">
        <v>5.8</v>
      </c>
      <c r="UO51" s="17">
        <v>4</v>
      </c>
      <c r="UP51" s="17">
        <v>4</v>
      </c>
      <c r="UQ51" s="17">
        <v>1.8</v>
      </c>
      <c r="UR51" s="17">
        <v>6.2</v>
      </c>
      <c r="US51" s="17">
        <v>4</v>
      </c>
      <c r="UT51" s="17">
        <v>4</v>
      </c>
      <c r="UU51" s="17">
        <v>2.2000000000000002</v>
      </c>
      <c r="UV51" s="17">
        <v>6.2</v>
      </c>
      <c r="UW51" s="17">
        <v>4.2</v>
      </c>
      <c r="UX51" s="17">
        <v>4.2</v>
      </c>
      <c r="UY51" s="17">
        <v>2</v>
      </c>
      <c r="UZ51" s="17">
        <v>11.9</v>
      </c>
      <c r="VA51" s="17">
        <v>9.32</v>
      </c>
      <c r="VB51" s="17">
        <v>9.32</v>
      </c>
      <c r="VC51" s="17">
        <v>2.58</v>
      </c>
      <c r="VD51" s="17">
        <v>0</v>
      </c>
      <c r="VE51" s="17"/>
      <c r="VF51" s="17"/>
      <c r="VG51" s="17">
        <v>0</v>
      </c>
      <c r="VH51" s="17">
        <v>0</v>
      </c>
      <c r="VI51" s="17"/>
      <c r="VJ51" s="17"/>
      <c r="VK51" s="17">
        <v>0</v>
      </c>
      <c r="VL51" s="17">
        <v>0</v>
      </c>
      <c r="VM51" s="17"/>
      <c r="VN51" s="17"/>
      <c r="VO51" s="17">
        <v>0</v>
      </c>
      <c r="VP51" s="17">
        <v>0.6</v>
      </c>
      <c r="VQ51" s="17">
        <v>0.6</v>
      </c>
      <c r="VR51" s="17">
        <v>0.6</v>
      </c>
      <c r="VS51" s="17">
        <v>0</v>
      </c>
      <c r="VT51" s="17">
        <v>49.2</v>
      </c>
      <c r="VU51" s="17">
        <v>62.9</v>
      </c>
      <c r="VV51" s="17">
        <v>78</v>
      </c>
      <c r="VW51" s="17">
        <v>-28.8</v>
      </c>
      <c r="VX51" s="17">
        <v>33.700000000000003</v>
      </c>
      <c r="VY51" s="17">
        <v>46.6</v>
      </c>
      <c r="VZ51" s="17">
        <v>71</v>
      </c>
      <c r="WA51" s="17">
        <v>-37.299999999999997</v>
      </c>
      <c r="WB51" s="17">
        <v>0</v>
      </c>
      <c r="WC51" s="17"/>
      <c r="WD51" s="17"/>
      <c r="WE51" s="17">
        <v>0</v>
      </c>
      <c r="WF51" s="17">
        <v>2.1</v>
      </c>
      <c r="WG51" s="17">
        <v>3</v>
      </c>
      <c r="WH51" s="17">
        <v>3</v>
      </c>
      <c r="WI51" s="17">
        <v>-0.9</v>
      </c>
      <c r="WJ51" s="17">
        <v>2.4</v>
      </c>
      <c r="WK51" s="17">
        <v>2.4</v>
      </c>
      <c r="WL51" s="17">
        <v>2.4</v>
      </c>
      <c r="WM51" s="17">
        <v>0</v>
      </c>
      <c r="WN51" s="17">
        <v>2.4</v>
      </c>
      <c r="WO51" s="17">
        <v>2.4</v>
      </c>
      <c r="WP51" s="17">
        <v>2.4</v>
      </c>
      <c r="WQ51" s="17">
        <v>0</v>
      </c>
      <c r="WR51" s="17">
        <v>2</v>
      </c>
      <c r="WS51" s="17">
        <v>2.8</v>
      </c>
      <c r="WT51" s="17">
        <v>2.8</v>
      </c>
      <c r="WU51" s="17">
        <v>-0.8</v>
      </c>
      <c r="WV51" s="17">
        <v>0</v>
      </c>
      <c r="WW51" s="17"/>
      <c r="WX51" s="17"/>
      <c r="WY51" s="17">
        <v>0</v>
      </c>
      <c r="WZ51" s="17">
        <v>7.5</v>
      </c>
      <c r="XA51" s="17">
        <v>7.6</v>
      </c>
      <c r="XB51" s="17">
        <v>7.6</v>
      </c>
      <c r="XC51" s="17">
        <v>-0.1</v>
      </c>
      <c r="XD51" s="17">
        <v>20.100000000000001</v>
      </c>
      <c r="XE51" s="17">
        <v>19.223299999999998</v>
      </c>
      <c r="XF51" s="17">
        <v>19.223299999999998</v>
      </c>
      <c r="XG51" s="17">
        <v>0.87670000000000003</v>
      </c>
      <c r="XH51" s="17">
        <v>9.4</v>
      </c>
      <c r="XI51" s="17">
        <v>10.8</v>
      </c>
      <c r="XJ51" s="17">
        <v>10.8</v>
      </c>
      <c r="XK51" s="17">
        <v>-1.4</v>
      </c>
      <c r="XL51" s="17">
        <v>28.41</v>
      </c>
      <c r="XM51" s="17">
        <v>28</v>
      </c>
      <c r="XN51" s="17">
        <v>28</v>
      </c>
      <c r="XO51" s="17">
        <v>0.41</v>
      </c>
      <c r="XP51" s="17">
        <v>29.88</v>
      </c>
      <c r="XQ51" s="17">
        <v>28</v>
      </c>
      <c r="XR51" s="17">
        <v>28</v>
      </c>
      <c r="XS51" s="17">
        <v>1.88</v>
      </c>
      <c r="XT51" s="17">
        <v>15.5</v>
      </c>
      <c r="XU51" s="17">
        <v>14</v>
      </c>
      <c r="XV51" s="17">
        <v>14</v>
      </c>
      <c r="XW51" s="17">
        <v>1.5</v>
      </c>
      <c r="XX51" s="17">
        <v>19.7</v>
      </c>
      <c r="XY51" s="17">
        <v>19</v>
      </c>
      <c r="XZ51" s="17">
        <v>19</v>
      </c>
      <c r="YA51" s="17">
        <v>0.7</v>
      </c>
      <c r="YB51" s="17">
        <v>7.1</v>
      </c>
      <c r="YC51" s="17">
        <v>7.86</v>
      </c>
      <c r="YD51" s="17">
        <v>7.86</v>
      </c>
      <c r="YE51" s="17">
        <v>-0.76</v>
      </c>
      <c r="YF51" s="17">
        <v>11.05</v>
      </c>
      <c r="YG51" s="17">
        <v>11</v>
      </c>
      <c r="YH51" s="17">
        <v>11</v>
      </c>
      <c r="YI51" s="17">
        <v>0.05</v>
      </c>
    </row>
    <row r="52" spans="1:659" ht="24" customHeight="1" x14ac:dyDescent="0.25">
      <c r="A52" s="1"/>
      <c r="B52" s="16" t="s">
        <v>92</v>
      </c>
      <c r="C52" s="16" t="s">
        <v>918</v>
      </c>
      <c r="D52" s="17">
        <v>147.1</v>
      </c>
      <c r="E52" s="17">
        <v>145.99984000000001</v>
      </c>
      <c r="F52" s="17">
        <v>140.34754000000001</v>
      </c>
      <c r="G52" s="17">
        <v>6.7524600000000001</v>
      </c>
      <c r="H52" s="17">
        <v>629.70000000000005</v>
      </c>
      <c r="I52" s="17">
        <v>635.88252999999997</v>
      </c>
      <c r="J52" s="17">
        <v>635.88252999999997</v>
      </c>
      <c r="K52" s="17">
        <v>-6.1825299999999999</v>
      </c>
      <c r="L52" s="17">
        <v>215.9</v>
      </c>
      <c r="M52" s="17">
        <v>206.86389</v>
      </c>
      <c r="N52" s="17">
        <v>206.86389</v>
      </c>
      <c r="O52" s="17">
        <v>9.0361100000000008</v>
      </c>
      <c r="P52" s="17"/>
      <c r="Q52" s="17"/>
      <c r="R52" s="17"/>
      <c r="S52" s="17">
        <v>0</v>
      </c>
      <c r="T52" s="17"/>
      <c r="U52" s="17"/>
      <c r="V52" s="17"/>
      <c r="W52" s="17">
        <v>0</v>
      </c>
      <c r="X52" s="17">
        <v>59.8</v>
      </c>
      <c r="Y52" s="17"/>
      <c r="Z52" s="17">
        <v>50.757210000000001</v>
      </c>
      <c r="AA52" s="17">
        <v>9.0427900000000001</v>
      </c>
      <c r="AB52" s="17">
        <v>105</v>
      </c>
      <c r="AC52" s="17">
        <v>109.98820000000001</v>
      </c>
      <c r="AD52" s="17">
        <v>91.364000000000004</v>
      </c>
      <c r="AE52" s="17">
        <v>13.635999999999999</v>
      </c>
      <c r="AF52" s="17"/>
      <c r="AG52" s="17"/>
      <c r="AH52" s="17"/>
      <c r="AI52" s="17">
        <v>0</v>
      </c>
      <c r="AJ52" s="17"/>
      <c r="AK52" s="17"/>
      <c r="AL52" s="17"/>
      <c r="AM52" s="17">
        <v>0</v>
      </c>
      <c r="AN52" s="17">
        <v>186.4</v>
      </c>
      <c r="AO52" s="17">
        <v>196.22800000000001</v>
      </c>
      <c r="AP52" s="17">
        <v>196.22801999999999</v>
      </c>
      <c r="AQ52" s="17">
        <v>-9.8280200000000004</v>
      </c>
      <c r="AR52" s="17">
        <v>206.3</v>
      </c>
      <c r="AS52" s="17">
        <v>196.22800000000001</v>
      </c>
      <c r="AT52" s="17">
        <v>196.22801999999999</v>
      </c>
      <c r="AU52" s="17">
        <v>10.07198</v>
      </c>
      <c r="AV52" s="17">
        <v>210.4</v>
      </c>
      <c r="AW52" s="17">
        <v>196.22800000000001</v>
      </c>
      <c r="AX52" s="17">
        <v>196.22801999999999</v>
      </c>
      <c r="AY52" s="17">
        <v>14.17198</v>
      </c>
      <c r="AZ52" s="17">
        <v>284.2</v>
      </c>
      <c r="BA52" s="17">
        <v>295.22591999999997</v>
      </c>
      <c r="BB52" s="17">
        <v>295.22593999999998</v>
      </c>
      <c r="BC52" s="17">
        <v>-11.02594</v>
      </c>
      <c r="BD52" s="17">
        <v>212.7</v>
      </c>
      <c r="BE52" s="17">
        <v>207.04163</v>
      </c>
      <c r="BF52" s="17">
        <v>207.04164</v>
      </c>
      <c r="BG52" s="17">
        <v>5.6583600000000001</v>
      </c>
      <c r="BH52" s="17">
        <v>110.7</v>
      </c>
      <c r="BI52" s="17">
        <v>103.83168999999999</v>
      </c>
      <c r="BJ52" s="17">
        <v>103.8317</v>
      </c>
      <c r="BK52" s="17">
        <v>6.8682999999999996</v>
      </c>
      <c r="BL52" s="17">
        <v>483.3</v>
      </c>
      <c r="BM52" s="17">
        <v>491.58954</v>
      </c>
      <c r="BN52" s="17">
        <v>510.29142999999999</v>
      </c>
      <c r="BO52" s="17">
        <v>-26.991430000000001</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117.1</v>
      </c>
      <c r="CK52" s="17">
        <v>117.29303</v>
      </c>
      <c r="CL52" s="17">
        <v>117.29303</v>
      </c>
      <c r="CM52" s="17">
        <v>-0.19303000000000001</v>
      </c>
      <c r="CN52" s="17">
        <v>7.6</v>
      </c>
      <c r="CO52" s="17"/>
      <c r="CP52" s="17"/>
      <c r="CQ52" s="17">
        <v>7.6</v>
      </c>
      <c r="CR52" s="17">
        <v>6.1</v>
      </c>
      <c r="CS52" s="17">
        <v>2.8177599999999998</v>
      </c>
      <c r="CT52" s="17">
        <v>2.8177599999999998</v>
      </c>
      <c r="CU52" s="17">
        <v>3.2822399999999998</v>
      </c>
      <c r="CV52" s="17"/>
      <c r="CW52" s="17"/>
      <c r="CX52" s="17"/>
      <c r="CY52" s="17">
        <v>0</v>
      </c>
      <c r="CZ52" s="17">
        <v>6.9</v>
      </c>
      <c r="DA52" s="17">
        <v>6.8787000000000003</v>
      </c>
      <c r="DB52" s="17">
        <v>6.8787000000000003</v>
      </c>
      <c r="DC52" s="17">
        <v>2.1299999999999999E-2</v>
      </c>
      <c r="DD52" s="17">
        <v>14.1</v>
      </c>
      <c r="DE52" s="17">
        <v>14.919420000000001</v>
      </c>
      <c r="DF52" s="17">
        <v>14.919420000000001</v>
      </c>
      <c r="DG52" s="17">
        <v>-0.81942000000000004</v>
      </c>
      <c r="DH52" s="17">
        <v>85.7</v>
      </c>
      <c r="DI52" s="17">
        <v>133.89236</v>
      </c>
      <c r="DJ52" s="17">
        <v>108.80397000000001</v>
      </c>
      <c r="DK52" s="17">
        <v>-23.10397</v>
      </c>
      <c r="DL52" s="17"/>
      <c r="DM52" s="17"/>
      <c r="DN52" s="17"/>
      <c r="DO52" s="17">
        <v>0</v>
      </c>
      <c r="DP52" s="17"/>
      <c r="DQ52" s="17"/>
      <c r="DR52" s="17"/>
      <c r="DS52" s="17">
        <v>0</v>
      </c>
      <c r="DT52" s="17"/>
      <c r="DU52" s="17"/>
      <c r="DV52" s="17"/>
      <c r="DW52" s="17">
        <v>0</v>
      </c>
      <c r="DX52" s="17">
        <v>1.3</v>
      </c>
      <c r="DY52" s="17"/>
      <c r="DZ52" s="17"/>
      <c r="EA52" s="17">
        <v>1.3</v>
      </c>
      <c r="EB52" s="17">
        <v>100.7</v>
      </c>
      <c r="EC52" s="17">
        <v>87.1965</v>
      </c>
      <c r="ED52" s="17">
        <v>85.176839999999999</v>
      </c>
      <c r="EE52" s="17">
        <v>15.523160000000001</v>
      </c>
      <c r="EF52" s="17">
        <v>89.2</v>
      </c>
      <c r="EG52" s="17">
        <v>51.948430000000002</v>
      </c>
      <c r="EH52" s="17">
        <v>111.42102</v>
      </c>
      <c r="EI52" s="17">
        <v>-22.221019999999999</v>
      </c>
      <c r="EJ52" s="17"/>
      <c r="EK52" s="17"/>
      <c r="EL52" s="17"/>
      <c r="EM52" s="17">
        <v>0</v>
      </c>
      <c r="EN52" s="17"/>
      <c r="EO52" s="17"/>
      <c r="EP52" s="17"/>
      <c r="EQ52" s="17">
        <v>0</v>
      </c>
      <c r="ER52" s="17"/>
      <c r="ES52" s="17"/>
      <c r="ET52" s="17"/>
      <c r="EU52" s="17">
        <v>0</v>
      </c>
      <c r="EV52" s="17">
        <v>6.5</v>
      </c>
      <c r="EW52" s="17">
        <v>6.39</v>
      </c>
      <c r="EX52" s="17">
        <v>6.39</v>
      </c>
      <c r="EY52" s="17">
        <v>0.11</v>
      </c>
      <c r="EZ52" s="17">
        <v>198.2</v>
      </c>
      <c r="FA52" s="17">
        <v>166.52076</v>
      </c>
      <c r="FB52" s="17"/>
      <c r="FC52" s="17">
        <v>198.2</v>
      </c>
      <c r="FD52" s="17">
        <v>45.1</v>
      </c>
      <c r="FE52" s="17">
        <v>25.99446</v>
      </c>
      <c r="FF52" s="17">
        <v>25.99446</v>
      </c>
      <c r="FG52" s="17">
        <v>19.105540000000001</v>
      </c>
      <c r="FH52" s="17">
        <v>69.2</v>
      </c>
      <c r="FI52" s="17">
        <v>74.999920000000003</v>
      </c>
      <c r="FJ52" s="17">
        <v>140.64718999999999</v>
      </c>
      <c r="FK52" s="17">
        <v>-71.447190000000006</v>
      </c>
      <c r="FL52" s="17"/>
      <c r="FM52" s="17"/>
      <c r="FN52" s="17"/>
      <c r="FO52" s="17">
        <v>0</v>
      </c>
      <c r="FP52" s="17">
        <v>18.100000000000001</v>
      </c>
      <c r="FQ52" s="17">
        <v>17.386510000000001</v>
      </c>
      <c r="FR52" s="17">
        <v>16.68403</v>
      </c>
      <c r="FS52" s="17">
        <v>1.41597</v>
      </c>
      <c r="FT52" s="17">
        <v>10.6</v>
      </c>
      <c r="FU52" s="17">
        <v>9.5</v>
      </c>
      <c r="FV52" s="17">
        <v>9.5</v>
      </c>
      <c r="FW52" s="17">
        <v>1.1000000000000001</v>
      </c>
      <c r="FX52" s="17">
        <v>59.6</v>
      </c>
      <c r="FY52" s="17">
        <v>64.093320000000006</v>
      </c>
      <c r="FZ52" s="17">
        <v>64.093320000000006</v>
      </c>
      <c r="GA52" s="17">
        <v>-4.4933199999999998</v>
      </c>
      <c r="GB52" s="17">
        <v>183.2</v>
      </c>
      <c r="GC52" s="17">
        <v>184.91497000000001</v>
      </c>
      <c r="GD52" s="17">
        <v>184.91498000000001</v>
      </c>
      <c r="GE52" s="17">
        <v>-1.7149799999999999</v>
      </c>
      <c r="GF52" s="17">
        <v>183.7</v>
      </c>
      <c r="GG52" s="17">
        <v>184.91497000000001</v>
      </c>
      <c r="GH52" s="17">
        <v>184.91498000000001</v>
      </c>
      <c r="GI52" s="17">
        <v>-1.2149799999999999</v>
      </c>
      <c r="GJ52" s="17">
        <v>184.3</v>
      </c>
      <c r="GK52" s="17">
        <v>185.47027</v>
      </c>
      <c r="GL52" s="17">
        <v>185.47028</v>
      </c>
      <c r="GM52" s="17">
        <v>-1.17028</v>
      </c>
      <c r="GN52" s="17">
        <v>110.4</v>
      </c>
      <c r="GO52" s="17">
        <v>84.729169999999996</v>
      </c>
      <c r="GP52" s="17">
        <v>88.410179999999997</v>
      </c>
      <c r="GQ52" s="17">
        <v>21.989820000000002</v>
      </c>
      <c r="GR52" s="17">
        <v>7.6</v>
      </c>
      <c r="GS52" s="17">
        <v>7.5072400000000004</v>
      </c>
      <c r="GT52" s="17">
        <v>7.5072400000000004</v>
      </c>
      <c r="GU52" s="17">
        <v>9.2759999999999995E-2</v>
      </c>
      <c r="GV52" s="17">
        <v>9</v>
      </c>
      <c r="GW52" s="17">
        <v>7.8757999999999999</v>
      </c>
      <c r="GX52" s="17">
        <v>7.8757999999999999</v>
      </c>
      <c r="GY52" s="17">
        <v>1.1242000000000001</v>
      </c>
      <c r="GZ52" s="17">
        <v>18.5</v>
      </c>
      <c r="HA52" s="17">
        <v>18.00009</v>
      </c>
      <c r="HB52" s="17">
        <v>25.331510000000002</v>
      </c>
      <c r="HC52" s="17">
        <v>-6.8315099999999997</v>
      </c>
      <c r="HD52" s="17">
        <v>22.8</v>
      </c>
      <c r="HE52" s="17">
        <v>21.751460000000002</v>
      </c>
      <c r="HF52" s="17">
        <v>21.751460000000002</v>
      </c>
      <c r="HG52" s="17">
        <v>1.04854</v>
      </c>
      <c r="HH52" s="17"/>
      <c r="HI52" s="17"/>
      <c r="HJ52" s="17"/>
      <c r="HK52" s="17">
        <v>0</v>
      </c>
      <c r="HL52" s="17">
        <v>24.2</v>
      </c>
      <c r="HM52" s="17">
        <v>26.262589999999999</v>
      </c>
      <c r="HN52" s="17">
        <v>26.262589999999999</v>
      </c>
      <c r="HO52" s="17">
        <v>-2.0625900000000001</v>
      </c>
      <c r="HP52" s="17">
        <v>79</v>
      </c>
      <c r="HQ52" s="17">
        <v>87.116889999999998</v>
      </c>
      <c r="HR52" s="17">
        <v>78.501350000000002</v>
      </c>
      <c r="HS52" s="17">
        <v>0.49864999999999998</v>
      </c>
      <c r="HT52" s="17"/>
      <c r="HU52" s="17"/>
      <c r="HV52" s="17"/>
      <c r="HW52" s="17">
        <v>0</v>
      </c>
      <c r="HX52" s="17"/>
      <c r="HY52" s="17"/>
      <c r="HZ52" s="17"/>
      <c r="IA52" s="17">
        <v>0</v>
      </c>
      <c r="IB52" s="17">
        <v>57.1</v>
      </c>
      <c r="IC52" s="17">
        <v>84.447490000000002</v>
      </c>
      <c r="ID52" s="17">
        <v>72.794619999999995</v>
      </c>
      <c r="IE52" s="17">
        <v>-15.69462</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87.4</v>
      </c>
      <c r="JE52" s="17">
        <v>84.600899999999996</v>
      </c>
      <c r="JF52" s="17">
        <v>82.607510000000005</v>
      </c>
      <c r="JG52" s="17">
        <v>4.7924899999999999</v>
      </c>
      <c r="JH52" s="17">
        <v>176.8</v>
      </c>
      <c r="JI52" s="17">
        <v>185.20339999999999</v>
      </c>
      <c r="JJ52" s="17">
        <v>185.20340999999999</v>
      </c>
      <c r="JK52" s="17">
        <v>-8.4034099999999992</v>
      </c>
      <c r="JL52" s="17">
        <v>174.2</v>
      </c>
      <c r="JM52" s="17">
        <v>185.20339999999999</v>
      </c>
      <c r="JN52" s="17">
        <v>185.20340999999999</v>
      </c>
      <c r="JO52" s="17">
        <v>-11.003410000000001</v>
      </c>
      <c r="JP52" s="17">
        <v>209.2</v>
      </c>
      <c r="JQ52" s="17">
        <v>185.20339999999999</v>
      </c>
      <c r="JR52" s="17">
        <v>185.20340999999999</v>
      </c>
      <c r="JS52" s="17">
        <v>23.996590000000001</v>
      </c>
      <c r="JT52" s="17">
        <v>271.5</v>
      </c>
      <c r="JU52" s="17">
        <v>278.63934999999998</v>
      </c>
      <c r="JV52" s="17">
        <v>278.63936000000001</v>
      </c>
      <c r="JW52" s="17">
        <v>-7.1393599999999999</v>
      </c>
      <c r="JX52" s="17">
        <v>75.8</v>
      </c>
      <c r="JY52" s="17">
        <v>73.590850000000003</v>
      </c>
      <c r="JZ52" s="17">
        <v>73.590999999999994</v>
      </c>
      <c r="KA52" s="17">
        <v>2.2090000000000001</v>
      </c>
      <c r="KB52" s="17">
        <v>37</v>
      </c>
      <c r="KC52" s="17">
        <v>36.905920000000002</v>
      </c>
      <c r="KD52" s="17">
        <v>36.905999999999999</v>
      </c>
      <c r="KE52" s="17">
        <v>9.4E-2</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0.8</v>
      </c>
      <c r="LE52" s="17">
        <v>0.37169999999999997</v>
      </c>
      <c r="LF52" s="17">
        <v>0.37169999999999997</v>
      </c>
      <c r="LG52" s="17">
        <v>0.42830000000000001</v>
      </c>
      <c r="LH52" s="17">
        <v>128.1</v>
      </c>
      <c r="LI52" s="17">
        <v>131.04232999999999</v>
      </c>
      <c r="LJ52" s="17">
        <v>126.64957</v>
      </c>
      <c r="LK52" s="17">
        <v>1.4504300000000001</v>
      </c>
      <c r="LL52" s="17">
        <v>82.3</v>
      </c>
      <c r="LM52" s="17">
        <v>85.638959999999997</v>
      </c>
      <c r="LN52" s="17">
        <v>92.809650000000005</v>
      </c>
      <c r="LO52" s="17">
        <v>-10.509650000000001</v>
      </c>
      <c r="LP52" s="17">
        <v>64.3</v>
      </c>
      <c r="LQ52" s="17">
        <v>67.133979999999994</v>
      </c>
      <c r="LR52" s="17">
        <v>67.133979999999994</v>
      </c>
      <c r="LS52" s="17">
        <v>-2.8339799999999999</v>
      </c>
      <c r="LT52" s="17">
        <v>67.8</v>
      </c>
      <c r="LU52" s="17">
        <v>67.788799999999995</v>
      </c>
      <c r="LV52" s="17">
        <v>72.518069999999994</v>
      </c>
      <c r="LW52" s="17">
        <v>-4.71807</v>
      </c>
      <c r="LX52" s="17">
        <v>29.3</v>
      </c>
      <c r="LY52" s="17">
        <v>29.951460000000001</v>
      </c>
      <c r="LZ52" s="17">
        <v>29.951460000000001</v>
      </c>
      <c r="MA52" s="17">
        <v>-0.65146000000000004</v>
      </c>
      <c r="MB52" s="17"/>
      <c r="MC52" s="17"/>
      <c r="MD52" s="17"/>
      <c r="ME52" s="17">
        <v>0</v>
      </c>
      <c r="MF52" s="17">
        <v>0</v>
      </c>
      <c r="MG52" s="17"/>
      <c r="MH52" s="17"/>
      <c r="MI52" s="17">
        <v>0</v>
      </c>
      <c r="MJ52" s="17"/>
      <c r="MK52" s="17"/>
      <c r="ML52" s="17"/>
      <c r="MM52" s="17">
        <v>0</v>
      </c>
      <c r="MN52" s="17">
        <v>145.5</v>
      </c>
      <c r="MO52" s="17">
        <v>151.08875</v>
      </c>
      <c r="MP52" s="17">
        <v>159.10807</v>
      </c>
      <c r="MQ52" s="17">
        <v>-13.60807</v>
      </c>
      <c r="MR52" s="17">
        <v>148.1</v>
      </c>
      <c r="MS52" s="17">
        <v>151.08875</v>
      </c>
      <c r="MT52" s="17">
        <v>159.10807</v>
      </c>
      <c r="MU52" s="17">
        <v>-11.00807</v>
      </c>
      <c r="MV52" s="17">
        <v>149.19999999999999</v>
      </c>
      <c r="MW52" s="17">
        <v>151.54247000000001</v>
      </c>
      <c r="MX52" s="17">
        <v>159.58587</v>
      </c>
      <c r="MY52" s="17">
        <v>-10.385870000000001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217.8</v>
      </c>
      <c r="NU52" s="17">
        <v>206.29037</v>
      </c>
      <c r="NV52" s="17">
        <v>206.29038</v>
      </c>
      <c r="NW52" s="17">
        <v>11.50962</v>
      </c>
      <c r="NX52" s="17">
        <v>104.5</v>
      </c>
      <c r="NY52" s="17">
        <v>103.45493</v>
      </c>
      <c r="NZ52" s="17">
        <v>103.45493</v>
      </c>
      <c r="OA52" s="17">
        <v>1.0450699999999999</v>
      </c>
      <c r="OB52" s="17">
        <v>0</v>
      </c>
      <c r="OC52" s="17"/>
      <c r="OD52" s="17"/>
      <c r="OE52" s="17">
        <v>0</v>
      </c>
      <c r="OF52" s="17">
        <v>44.3</v>
      </c>
      <c r="OG52" s="17">
        <v>68.5</v>
      </c>
      <c r="OH52" s="17">
        <v>50.45</v>
      </c>
      <c r="OI52" s="17">
        <v>-6.15</v>
      </c>
      <c r="OJ52" s="17">
        <v>0</v>
      </c>
      <c r="OK52" s="17"/>
      <c r="OL52" s="17"/>
      <c r="OM52" s="17">
        <v>0</v>
      </c>
      <c r="ON52" s="17">
        <v>13.7</v>
      </c>
      <c r="OO52" s="17">
        <v>11.723000000000001</v>
      </c>
      <c r="OP52" s="17">
        <v>11.723000000000001</v>
      </c>
      <c r="OQ52" s="17">
        <v>1.9770000000000001</v>
      </c>
      <c r="OR52" s="17">
        <v>0</v>
      </c>
      <c r="OS52" s="17"/>
      <c r="OT52" s="17"/>
      <c r="OU52" s="17">
        <v>0</v>
      </c>
      <c r="OV52" s="17">
        <v>0</v>
      </c>
      <c r="OW52" s="17"/>
      <c r="OX52" s="17"/>
      <c r="OY52" s="17">
        <v>0</v>
      </c>
      <c r="OZ52" s="17"/>
      <c r="PA52" s="17"/>
      <c r="PB52" s="17"/>
      <c r="PC52" s="17">
        <v>0</v>
      </c>
      <c r="PD52" s="17">
        <v>9.9</v>
      </c>
      <c r="PE52" s="17"/>
      <c r="PF52" s="17"/>
      <c r="PG52" s="17">
        <v>9.9</v>
      </c>
      <c r="PH52" s="17">
        <v>4</v>
      </c>
      <c r="PI52" s="17"/>
      <c r="PJ52" s="17">
        <v>3.3023899999999999</v>
      </c>
      <c r="PK52" s="17">
        <v>0.69760999999999995</v>
      </c>
      <c r="PL52" s="17">
        <v>0</v>
      </c>
      <c r="PM52" s="17"/>
      <c r="PN52" s="17"/>
      <c r="PO52" s="17">
        <v>0</v>
      </c>
      <c r="PP52" s="17">
        <v>0.3</v>
      </c>
      <c r="PQ52" s="17">
        <v>1</v>
      </c>
      <c r="PR52" s="17">
        <v>1</v>
      </c>
      <c r="PS52" s="17">
        <v>-0.7</v>
      </c>
      <c r="PT52" s="17">
        <v>1.5</v>
      </c>
      <c r="PU52" s="17">
        <v>1.5</v>
      </c>
      <c r="PV52" s="17">
        <v>1.5</v>
      </c>
      <c r="PW52" s="17">
        <v>0</v>
      </c>
      <c r="PX52" s="17">
        <v>4.5999999999999996</v>
      </c>
      <c r="PY52" s="17">
        <v>4</v>
      </c>
      <c r="PZ52" s="17">
        <v>4</v>
      </c>
      <c r="QA52" s="17">
        <v>0.6</v>
      </c>
      <c r="QB52" s="17">
        <v>20.399999999999999</v>
      </c>
      <c r="QC52" s="17">
        <v>19.417470000000002</v>
      </c>
      <c r="QD52" s="17">
        <v>19.417480000000001</v>
      </c>
      <c r="QE52" s="17">
        <v>0.98251999999999995</v>
      </c>
      <c r="QF52" s="17">
        <v>7.2</v>
      </c>
      <c r="QG52" s="17">
        <v>9</v>
      </c>
      <c r="QH52" s="17">
        <v>9</v>
      </c>
      <c r="QI52" s="17">
        <v>-1.8</v>
      </c>
      <c r="QJ52" s="17">
        <v>4</v>
      </c>
      <c r="QK52" s="17">
        <v>3.5</v>
      </c>
      <c r="QL52" s="17">
        <v>3.5</v>
      </c>
      <c r="QM52" s="17">
        <v>0.5</v>
      </c>
      <c r="QN52" s="17">
        <v>3.4</v>
      </c>
      <c r="QO52" s="17">
        <v>3.4</v>
      </c>
      <c r="QP52" s="17">
        <v>3.4</v>
      </c>
      <c r="QQ52" s="17">
        <v>0</v>
      </c>
      <c r="QR52" s="17">
        <v>18</v>
      </c>
      <c r="QS52" s="17">
        <v>17.475729999999999</v>
      </c>
      <c r="QT52" s="17">
        <v>17.475729999999999</v>
      </c>
      <c r="QU52" s="17">
        <v>0.52427000000000001</v>
      </c>
      <c r="QV52" s="17">
        <v>0</v>
      </c>
      <c r="QW52" s="17"/>
      <c r="QX52" s="17"/>
      <c r="QY52" s="17">
        <v>0</v>
      </c>
      <c r="QZ52" s="17">
        <v>0</v>
      </c>
      <c r="RA52" s="17"/>
      <c r="RB52" s="17"/>
      <c r="RC52" s="17">
        <v>0</v>
      </c>
      <c r="RD52" s="17">
        <v>12.8</v>
      </c>
      <c r="RE52" s="17">
        <v>17.399999999999999</v>
      </c>
      <c r="RF52" s="17">
        <v>13.648</v>
      </c>
      <c r="RG52" s="17">
        <v>-0.84799999999999998</v>
      </c>
      <c r="RH52" s="17">
        <v>36.299999999999997</v>
      </c>
      <c r="RI52" s="17">
        <v>52.4</v>
      </c>
      <c r="RJ52" s="17">
        <v>41.156999999999996</v>
      </c>
      <c r="RK52" s="17">
        <v>-4.8570000000000002</v>
      </c>
      <c r="RL52" s="17">
        <v>0</v>
      </c>
      <c r="RM52" s="17"/>
      <c r="RN52" s="17"/>
      <c r="RO52" s="17">
        <v>0</v>
      </c>
      <c r="RP52" s="17">
        <v>2</v>
      </c>
      <c r="RQ52" s="17">
        <v>1.95</v>
      </c>
      <c r="RR52" s="17">
        <v>1.95</v>
      </c>
      <c r="RS52" s="17">
        <v>0.05</v>
      </c>
      <c r="RT52" s="17">
        <v>13.2</v>
      </c>
      <c r="RU52" s="17">
        <v>19.533359999999998</v>
      </c>
      <c r="RV52" s="17">
        <v>16.837959999999999</v>
      </c>
      <c r="RW52" s="17">
        <v>-3.6379600000000001</v>
      </c>
      <c r="RX52" s="17">
        <v>2</v>
      </c>
      <c r="RY52" s="17">
        <v>1.4</v>
      </c>
      <c r="RZ52" s="17">
        <v>1.4</v>
      </c>
      <c r="SA52" s="17">
        <v>0.6</v>
      </c>
      <c r="SB52" s="17">
        <v>0.4</v>
      </c>
      <c r="SC52" s="17">
        <v>0.4</v>
      </c>
      <c r="SD52" s="17">
        <v>0.4</v>
      </c>
      <c r="SE52" s="17">
        <v>0</v>
      </c>
      <c r="SF52" s="17">
        <v>6.3</v>
      </c>
      <c r="SG52" s="17">
        <v>3.5</v>
      </c>
      <c r="SH52" s="17">
        <v>3.5</v>
      </c>
      <c r="SI52" s="17">
        <v>2.8</v>
      </c>
      <c r="SJ52" s="17">
        <v>3.3</v>
      </c>
      <c r="SK52" s="17">
        <v>2.2999999999999998</v>
      </c>
      <c r="SL52" s="17">
        <v>2.2999999999999998</v>
      </c>
      <c r="SM52" s="17">
        <v>1</v>
      </c>
      <c r="SN52" s="17">
        <v>4</v>
      </c>
      <c r="SO52" s="17">
        <v>3</v>
      </c>
      <c r="SP52" s="17">
        <v>3</v>
      </c>
      <c r="SQ52" s="17">
        <v>1</v>
      </c>
      <c r="SR52" s="17">
        <v>6.2</v>
      </c>
      <c r="SS52" s="17">
        <v>4.5</v>
      </c>
      <c r="ST52" s="17">
        <v>4.5</v>
      </c>
      <c r="SU52" s="17">
        <v>1.7</v>
      </c>
      <c r="SV52" s="17">
        <v>10</v>
      </c>
      <c r="SW52" s="17">
        <v>10</v>
      </c>
      <c r="SX52" s="17">
        <v>10</v>
      </c>
      <c r="SY52" s="17">
        <v>0</v>
      </c>
      <c r="SZ52" s="17">
        <v>24</v>
      </c>
      <c r="TA52" s="17">
        <v>26.7</v>
      </c>
      <c r="TB52" s="17">
        <v>23.553000000000001</v>
      </c>
      <c r="TC52" s="17">
        <v>0.44700000000000001</v>
      </c>
      <c r="TD52" s="17">
        <v>69.5</v>
      </c>
      <c r="TE52" s="17">
        <v>47.106000000000002</v>
      </c>
      <c r="TF52" s="17">
        <v>47.106000000000002</v>
      </c>
      <c r="TG52" s="17">
        <v>22.393999999999998</v>
      </c>
      <c r="TH52" s="17">
        <v>0</v>
      </c>
      <c r="TI52" s="17"/>
      <c r="TJ52" s="17"/>
      <c r="TK52" s="17">
        <v>0</v>
      </c>
      <c r="TL52" s="17">
        <v>58.6</v>
      </c>
      <c r="TM52" s="17">
        <v>44</v>
      </c>
      <c r="TN52" s="17">
        <v>45.311999999999998</v>
      </c>
      <c r="TO52" s="17">
        <v>13.288</v>
      </c>
      <c r="TP52" s="17">
        <v>81.8</v>
      </c>
      <c r="TQ52" s="17">
        <v>68</v>
      </c>
      <c r="TR52" s="17">
        <v>67.299000000000007</v>
      </c>
      <c r="TS52" s="17">
        <v>14.500999999999999</v>
      </c>
      <c r="TT52" s="17">
        <v>3.6</v>
      </c>
      <c r="TU52" s="17">
        <v>4</v>
      </c>
      <c r="TV52" s="17">
        <v>4.57</v>
      </c>
      <c r="TW52" s="17">
        <v>-0.97</v>
      </c>
      <c r="TX52" s="17">
        <v>2.5</v>
      </c>
      <c r="TY52" s="17">
        <v>2.5</v>
      </c>
      <c r="TZ52" s="17">
        <v>3.2919999999999998</v>
      </c>
      <c r="UA52" s="17">
        <v>-0.79200000000000004</v>
      </c>
      <c r="UB52" s="17">
        <v>10.5</v>
      </c>
      <c r="UC52" s="17">
        <v>10</v>
      </c>
      <c r="UD52" s="17">
        <v>6</v>
      </c>
      <c r="UE52" s="17">
        <v>4.5</v>
      </c>
      <c r="UF52" s="17">
        <v>4.0999999999999996</v>
      </c>
      <c r="UG52" s="17">
        <v>2.5</v>
      </c>
      <c r="UH52" s="17">
        <v>2.5</v>
      </c>
      <c r="UI52" s="17">
        <v>1.6</v>
      </c>
      <c r="UJ52" s="17">
        <v>8</v>
      </c>
      <c r="UK52" s="17">
        <v>7.3</v>
      </c>
      <c r="UL52" s="17">
        <v>7.3</v>
      </c>
      <c r="UM52" s="17">
        <v>0.7</v>
      </c>
      <c r="UN52" s="17">
        <v>6</v>
      </c>
      <c r="UO52" s="17">
        <v>4</v>
      </c>
      <c r="UP52" s="17">
        <v>4</v>
      </c>
      <c r="UQ52" s="17">
        <v>2</v>
      </c>
      <c r="UR52" s="17">
        <v>6.6</v>
      </c>
      <c r="US52" s="17">
        <v>4</v>
      </c>
      <c r="UT52" s="17">
        <v>4</v>
      </c>
      <c r="UU52" s="17">
        <v>2.6</v>
      </c>
      <c r="UV52" s="17">
        <v>6.6</v>
      </c>
      <c r="UW52" s="17">
        <v>4.2</v>
      </c>
      <c r="UX52" s="17">
        <v>4.2</v>
      </c>
      <c r="UY52" s="17">
        <v>2.4</v>
      </c>
      <c r="UZ52" s="17">
        <v>11.4</v>
      </c>
      <c r="VA52" s="17">
        <v>9.1609999999999996</v>
      </c>
      <c r="VB52" s="17">
        <v>9.1609999999999996</v>
      </c>
      <c r="VC52" s="17">
        <v>2.2389999999999999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13</v>
      </c>
      <c r="VU52" s="17">
        <v>54.8</v>
      </c>
      <c r="VV52" s="17">
        <v>72</v>
      </c>
      <c r="VW52" s="17">
        <v>-59</v>
      </c>
      <c r="VX52" s="17">
        <v>6</v>
      </c>
      <c r="VY52" s="17">
        <v>37.700000000000003</v>
      </c>
      <c r="VZ52" s="17">
        <v>66</v>
      </c>
      <c r="WA52" s="17">
        <v>-60</v>
      </c>
      <c r="WB52" s="17">
        <v>0</v>
      </c>
      <c r="WC52" s="17"/>
      <c r="WD52" s="17"/>
      <c r="WE52" s="17">
        <v>0</v>
      </c>
      <c r="WF52" s="17">
        <v>2.5</v>
      </c>
      <c r="WG52" s="17">
        <v>3</v>
      </c>
      <c r="WH52" s="17">
        <v>3</v>
      </c>
      <c r="WI52" s="17">
        <v>-0.5</v>
      </c>
      <c r="WJ52" s="17">
        <v>2.4</v>
      </c>
      <c r="WK52" s="17">
        <v>2.4</v>
      </c>
      <c r="WL52" s="17">
        <v>2.4</v>
      </c>
      <c r="WM52" s="17">
        <v>0</v>
      </c>
      <c r="WN52" s="17">
        <v>2.4</v>
      </c>
      <c r="WO52" s="17">
        <v>2.4</v>
      </c>
      <c r="WP52" s="17">
        <v>2.4</v>
      </c>
      <c r="WQ52" s="17">
        <v>0</v>
      </c>
      <c r="WR52" s="17">
        <v>2.4</v>
      </c>
      <c r="WS52" s="17">
        <v>2.8</v>
      </c>
      <c r="WT52" s="17">
        <v>2.8</v>
      </c>
      <c r="WU52" s="17">
        <v>-0.4</v>
      </c>
      <c r="WV52" s="17">
        <v>0</v>
      </c>
      <c r="WW52" s="17"/>
      <c r="WX52" s="17"/>
      <c r="WY52" s="17">
        <v>0</v>
      </c>
      <c r="WZ52" s="17">
        <v>7.4</v>
      </c>
      <c r="XA52" s="17">
        <v>7.6</v>
      </c>
      <c r="XB52" s="17">
        <v>7.6</v>
      </c>
      <c r="XC52" s="17">
        <v>-0.2</v>
      </c>
      <c r="XD52" s="17">
        <v>20</v>
      </c>
      <c r="XE52" s="17">
        <v>19.223299999999998</v>
      </c>
      <c r="XF52" s="17">
        <v>19.223299999999998</v>
      </c>
      <c r="XG52" s="17">
        <v>0.77669999999999995</v>
      </c>
      <c r="XH52" s="17">
        <v>9.6</v>
      </c>
      <c r="XI52" s="17">
        <v>10.8</v>
      </c>
      <c r="XJ52" s="17">
        <v>10.8</v>
      </c>
      <c r="XK52" s="17">
        <v>-1.2</v>
      </c>
      <c r="XL52" s="17">
        <v>28.92</v>
      </c>
      <c r="XM52" s="17">
        <v>28</v>
      </c>
      <c r="XN52" s="17">
        <v>28</v>
      </c>
      <c r="XO52" s="17">
        <v>0.92</v>
      </c>
      <c r="XP52" s="17">
        <v>29.89</v>
      </c>
      <c r="XQ52" s="17">
        <v>28</v>
      </c>
      <c r="XR52" s="17">
        <v>28</v>
      </c>
      <c r="XS52" s="17">
        <v>1.89</v>
      </c>
      <c r="XT52" s="17">
        <v>15.8</v>
      </c>
      <c r="XU52" s="17">
        <v>14</v>
      </c>
      <c r="XV52" s="17">
        <v>14</v>
      </c>
      <c r="XW52" s="17">
        <v>1.8</v>
      </c>
      <c r="XX52" s="17">
        <v>19.8</v>
      </c>
      <c r="XY52" s="17">
        <v>19</v>
      </c>
      <c r="XZ52" s="17">
        <v>19</v>
      </c>
      <c r="YA52" s="17">
        <v>0.8</v>
      </c>
      <c r="YB52" s="17">
        <v>7.9</v>
      </c>
      <c r="YC52" s="17">
        <v>7.86</v>
      </c>
      <c r="YD52" s="17">
        <v>7.86</v>
      </c>
      <c r="YE52" s="17">
        <v>0.04</v>
      </c>
      <c r="YF52" s="17">
        <v>11.12</v>
      </c>
      <c r="YG52" s="17">
        <v>11</v>
      </c>
      <c r="YH52" s="17">
        <v>11</v>
      </c>
      <c r="YI52" s="17">
        <v>0.12</v>
      </c>
    </row>
    <row r="53" spans="1:659" ht="24" customHeight="1" x14ac:dyDescent="0.25">
      <c r="A53" s="1"/>
      <c r="B53" s="16" t="s">
        <v>92</v>
      </c>
      <c r="C53" s="16" t="s">
        <v>919</v>
      </c>
      <c r="D53" s="17">
        <v>143.9</v>
      </c>
      <c r="E53" s="17">
        <v>145.99891</v>
      </c>
      <c r="F53" s="17">
        <v>136.01760999999999</v>
      </c>
      <c r="G53" s="17">
        <v>7.88239</v>
      </c>
      <c r="H53" s="17">
        <v>623.1</v>
      </c>
      <c r="I53" s="17">
        <v>635.88252999999997</v>
      </c>
      <c r="J53" s="17">
        <v>635.88252999999997</v>
      </c>
      <c r="K53" s="17">
        <v>-12.78253</v>
      </c>
      <c r="L53" s="17">
        <v>212.1</v>
      </c>
      <c r="M53" s="17">
        <v>206.86389</v>
      </c>
      <c r="N53" s="17">
        <v>206.86389</v>
      </c>
      <c r="O53" s="17">
        <v>5.23611</v>
      </c>
      <c r="P53" s="17"/>
      <c r="Q53" s="17"/>
      <c r="R53" s="17"/>
      <c r="S53" s="17">
        <v>0</v>
      </c>
      <c r="T53" s="17"/>
      <c r="U53" s="17"/>
      <c r="V53" s="17"/>
      <c r="W53" s="17">
        <v>0</v>
      </c>
      <c r="X53" s="17">
        <v>0</v>
      </c>
      <c r="Y53" s="17"/>
      <c r="Z53" s="17">
        <v>28.166029999999999</v>
      </c>
      <c r="AA53" s="17">
        <v>-28.166029999999999</v>
      </c>
      <c r="AB53" s="17">
        <v>105</v>
      </c>
      <c r="AC53" s="17">
        <v>109.98820000000001</v>
      </c>
      <c r="AD53" s="17">
        <v>91.364000000000004</v>
      </c>
      <c r="AE53" s="17">
        <v>13.635999999999999</v>
      </c>
      <c r="AF53" s="17"/>
      <c r="AG53" s="17"/>
      <c r="AH53" s="17"/>
      <c r="AI53" s="17">
        <v>0</v>
      </c>
      <c r="AJ53" s="17"/>
      <c r="AK53" s="17"/>
      <c r="AL53" s="17"/>
      <c r="AM53" s="17">
        <v>0</v>
      </c>
      <c r="AN53" s="17">
        <v>187.7</v>
      </c>
      <c r="AO53" s="17">
        <v>196.22798</v>
      </c>
      <c r="AP53" s="17">
        <v>196.22801999999999</v>
      </c>
      <c r="AQ53" s="17">
        <v>-8.5280199999999997</v>
      </c>
      <c r="AR53" s="17">
        <v>207.6</v>
      </c>
      <c r="AS53" s="17">
        <v>196.22798</v>
      </c>
      <c r="AT53" s="17">
        <v>196.22801999999999</v>
      </c>
      <c r="AU53" s="17">
        <v>11.371980000000001</v>
      </c>
      <c r="AV53" s="17">
        <v>211.5</v>
      </c>
      <c r="AW53" s="17">
        <v>196.22798</v>
      </c>
      <c r="AX53" s="17">
        <v>196.22801999999999</v>
      </c>
      <c r="AY53" s="17">
        <v>15.271979999999999</v>
      </c>
      <c r="AZ53" s="17">
        <v>286</v>
      </c>
      <c r="BA53" s="17">
        <v>295.22588000000002</v>
      </c>
      <c r="BB53" s="17">
        <v>295.22593999999998</v>
      </c>
      <c r="BC53" s="17">
        <v>-9.2259399999999996</v>
      </c>
      <c r="BD53" s="17">
        <v>216.4</v>
      </c>
      <c r="BE53" s="17">
        <v>207.04163</v>
      </c>
      <c r="BF53" s="17">
        <v>207.04164</v>
      </c>
      <c r="BG53" s="17">
        <v>9.3583599999999993</v>
      </c>
      <c r="BH53" s="17">
        <v>111.3</v>
      </c>
      <c r="BI53" s="17">
        <v>103.83168999999999</v>
      </c>
      <c r="BJ53" s="17">
        <v>103.8317</v>
      </c>
      <c r="BK53" s="17">
        <v>7.4683000000000002</v>
      </c>
      <c r="BL53" s="17">
        <v>447</v>
      </c>
      <c r="BM53" s="17">
        <v>445.04070000000002</v>
      </c>
      <c r="BN53" s="17">
        <v>487.44943999999998</v>
      </c>
      <c r="BO53" s="17">
        <v>-40.449440000000003</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116.4</v>
      </c>
      <c r="CK53" s="17">
        <v>117.29303</v>
      </c>
      <c r="CL53" s="17">
        <v>117.29303</v>
      </c>
      <c r="CM53" s="17">
        <v>-0.89302999999999999</v>
      </c>
      <c r="CN53" s="17">
        <v>7.5</v>
      </c>
      <c r="CO53" s="17"/>
      <c r="CP53" s="17"/>
      <c r="CQ53" s="17">
        <v>7.5</v>
      </c>
      <c r="CR53" s="17">
        <v>5.6</v>
      </c>
      <c r="CS53" s="17">
        <v>2.8177599999999998</v>
      </c>
      <c r="CT53" s="17">
        <v>2.8177599999999998</v>
      </c>
      <c r="CU53" s="17">
        <v>2.7822399999999998</v>
      </c>
      <c r="CV53" s="17"/>
      <c r="CW53" s="17"/>
      <c r="CX53" s="17"/>
      <c r="CY53" s="17">
        <v>0</v>
      </c>
      <c r="CZ53" s="17">
        <v>6.9</v>
      </c>
      <c r="DA53" s="17">
        <v>6.8787000000000003</v>
      </c>
      <c r="DB53" s="17">
        <v>6.8787000000000003</v>
      </c>
      <c r="DC53" s="17">
        <v>2.1299999999999999E-2</v>
      </c>
      <c r="DD53" s="17">
        <v>14.2</v>
      </c>
      <c r="DE53" s="17">
        <v>14.919420000000001</v>
      </c>
      <c r="DF53" s="17">
        <v>14.919420000000001</v>
      </c>
      <c r="DG53" s="17">
        <v>-0.71941999999999995</v>
      </c>
      <c r="DH53" s="17">
        <v>85.3</v>
      </c>
      <c r="DI53" s="17">
        <v>107.93805</v>
      </c>
      <c r="DJ53" s="17">
        <v>98.632180000000005</v>
      </c>
      <c r="DK53" s="17">
        <v>-13.332179999999999</v>
      </c>
      <c r="DL53" s="17"/>
      <c r="DM53" s="17"/>
      <c r="DN53" s="17"/>
      <c r="DO53" s="17">
        <v>0</v>
      </c>
      <c r="DP53" s="17"/>
      <c r="DQ53" s="17"/>
      <c r="DR53" s="17"/>
      <c r="DS53" s="17">
        <v>0</v>
      </c>
      <c r="DT53" s="17"/>
      <c r="DU53" s="17"/>
      <c r="DV53" s="17"/>
      <c r="DW53" s="17">
        <v>0</v>
      </c>
      <c r="DX53" s="17">
        <v>0</v>
      </c>
      <c r="DY53" s="17"/>
      <c r="DZ53" s="17"/>
      <c r="EA53" s="17">
        <v>0</v>
      </c>
      <c r="EB53" s="17">
        <v>86.7</v>
      </c>
      <c r="EC53" s="17">
        <v>80.300510000000003</v>
      </c>
      <c r="ED53" s="17">
        <v>82.261780000000002</v>
      </c>
      <c r="EE53" s="17">
        <v>4.4382200000000003</v>
      </c>
      <c r="EF53" s="17">
        <v>120.9</v>
      </c>
      <c r="EG53" s="17">
        <v>109.91547</v>
      </c>
      <c r="EH53" s="17">
        <v>97.740170000000006</v>
      </c>
      <c r="EI53" s="17">
        <v>23.159829999999999</v>
      </c>
      <c r="EJ53" s="17"/>
      <c r="EK53" s="17"/>
      <c r="EL53" s="17"/>
      <c r="EM53" s="17">
        <v>0</v>
      </c>
      <c r="EN53" s="17"/>
      <c r="EO53" s="17"/>
      <c r="EP53" s="17"/>
      <c r="EQ53" s="17">
        <v>0</v>
      </c>
      <c r="ER53" s="17"/>
      <c r="ES53" s="17"/>
      <c r="ET53" s="17"/>
      <c r="EU53" s="17">
        <v>0</v>
      </c>
      <c r="EV53" s="17">
        <v>6.4</v>
      </c>
      <c r="EW53" s="17">
        <v>6.39</v>
      </c>
      <c r="EX53" s="17">
        <v>6.39</v>
      </c>
      <c r="EY53" s="17">
        <v>0.01</v>
      </c>
      <c r="EZ53" s="17">
        <v>203.7</v>
      </c>
      <c r="FA53" s="17">
        <v>144.33034000000001</v>
      </c>
      <c r="FB53" s="17"/>
      <c r="FC53" s="17">
        <v>203.7</v>
      </c>
      <c r="FD53" s="17">
        <v>46.1</v>
      </c>
      <c r="FE53" s="17">
        <v>25.99446</v>
      </c>
      <c r="FF53" s="17">
        <v>25.99446</v>
      </c>
      <c r="FG53" s="17">
        <v>20.105540000000001</v>
      </c>
      <c r="FH53" s="17">
        <v>70.7</v>
      </c>
      <c r="FI53" s="17">
        <v>74.999840000000006</v>
      </c>
      <c r="FJ53" s="17">
        <v>134.02063000000001</v>
      </c>
      <c r="FK53" s="17">
        <v>-63.320630000000001</v>
      </c>
      <c r="FL53" s="17"/>
      <c r="FM53" s="17"/>
      <c r="FN53" s="17"/>
      <c r="FO53" s="17">
        <v>0</v>
      </c>
      <c r="FP53" s="17">
        <v>18.100000000000001</v>
      </c>
      <c r="FQ53" s="17">
        <v>17.386510000000001</v>
      </c>
      <c r="FR53" s="17">
        <v>16.68403</v>
      </c>
      <c r="FS53" s="17">
        <v>1.41597</v>
      </c>
      <c r="FT53" s="17">
        <v>10.9</v>
      </c>
      <c r="FU53" s="17">
        <v>9.5</v>
      </c>
      <c r="FV53" s="17">
        <v>9.5</v>
      </c>
      <c r="FW53" s="17">
        <v>1.4</v>
      </c>
      <c r="FX53" s="17">
        <v>60.7</v>
      </c>
      <c r="FY53" s="17">
        <v>64.093320000000006</v>
      </c>
      <c r="FZ53" s="17">
        <v>64.093320000000006</v>
      </c>
      <c r="GA53" s="17">
        <v>-3.3933200000000001</v>
      </c>
      <c r="GB53" s="17">
        <v>182.9</v>
      </c>
      <c r="GC53" s="17">
        <v>184.91497000000001</v>
      </c>
      <c r="GD53" s="17">
        <v>184.91498000000001</v>
      </c>
      <c r="GE53" s="17">
        <v>-2.01498</v>
      </c>
      <c r="GF53" s="17">
        <v>183.4</v>
      </c>
      <c r="GG53" s="17">
        <v>184.91497000000001</v>
      </c>
      <c r="GH53" s="17">
        <v>184.91498000000001</v>
      </c>
      <c r="GI53" s="17">
        <v>-1.51498</v>
      </c>
      <c r="GJ53" s="17">
        <v>185.1</v>
      </c>
      <c r="GK53" s="17">
        <v>185.47027</v>
      </c>
      <c r="GL53" s="17">
        <v>185.47028</v>
      </c>
      <c r="GM53" s="17">
        <v>-0.37028</v>
      </c>
      <c r="GN53" s="17">
        <v>110</v>
      </c>
      <c r="GO53" s="17">
        <v>84.729169999999996</v>
      </c>
      <c r="GP53" s="17">
        <v>88.410179999999997</v>
      </c>
      <c r="GQ53" s="17">
        <v>21.58982</v>
      </c>
      <c r="GR53" s="17">
        <v>7.5</v>
      </c>
      <c r="GS53" s="17">
        <v>7.5072400000000004</v>
      </c>
      <c r="GT53" s="17">
        <v>7.5072400000000004</v>
      </c>
      <c r="GU53" s="17">
        <v>-7.2399999999999999E-3</v>
      </c>
      <c r="GV53" s="17">
        <v>9.1</v>
      </c>
      <c r="GW53" s="17">
        <v>7.8757999999999999</v>
      </c>
      <c r="GX53" s="17">
        <v>7.8757999999999999</v>
      </c>
      <c r="GY53" s="17">
        <v>1.2242</v>
      </c>
      <c r="GZ53" s="17">
        <v>11.9</v>
      </c>
      <c r="HA53" s="17">
        <v>4.1238299999999999</v>
      </c>
      <c r="HB53" s="17">
        <v>32.039639999999999</v>
      </c>
      <c r="HC53" s="17">
        <v>-20.13964</v>
      </c>
      <c r="HD53" s="17">
        <v>22.5</v>
      </c>
      <c r="HE53" s="17">
        <v>21.751460000000002</v>
      </c>
      <c r="HF53" s="17">
        <v>21.751460000000002</v>
      </c>
      <c r="HG53" s="17">
        <v>0.74853999999999998</v>
      </c>
      <c r="HH53" s="17"/>
      <c r="HI53" s="17"/>
      <c r="HJ53" s="17"/>
      <c r="HK53" s="17">
        <v>0</v>
      </c>
      <c r="HL53" s="17">
        <v>23.9</v>
      </c>
      <c r="HM53" s="17">
        <v>26.262589999999999</v>
      </c>
      <c r="HN53" s="17">
        <v>26.262589999999999</v>
      </c>
      <c r="HO53" s="17">
        <v>-2.36259</v>
      </c>
      <c r="HP53" s="17">
        <v>78.599999999999994</v>
      </c>
      <c r="HQ53" s="17">
        <v>87.116889999999998</v>
      </c>
      <c r="HR53" s="17">
        <v>68.394459999999995</v>
      </c>
      <c r="HS53" s="17">
        <v>10.205539999999999</v>
      </c>
      <c r="HT53" s="17"/>
      <c r="HU53" s="17"/>
      <c r="HV53" s="17"/>
      <c r="HW53" s="17">
        <v>0</v>
      </c>
      <c r="HX53" s="17"/>
      <c r="HY53" s="17"/>
      <c r="HZ53" s="17"/>
      <c r="IA53" s="17">
        <v>0</v>
      </c>
      <c r="IB53" s="17">
        <v>57.2</v>
      </c>
      <c r="IC53" s="17">
        <v>59.637309999999999</v>
      </c>
      <c r="ID53" s="17">
        <v>64.426270000000002</v>
      </c>
      <c r="IE53" s="17">
        <v>-7.2262700000000004</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109</v>
      </c>
      <c r="JE53" s="17">
        <v>84.600899999999996</v>
      </c>
      <c r="JF53" s="17">
        <v>82.607510000000005</v>
      </c>
      <c r="JG53" s="17">
        <v>26.392489999999999</v>
      </c>
      <c r="JH53" s="17">
        <v>177.9</v>
      </c>
      <c r="JI53" s="17">
        <v>185.16571999999999</v>
      </c>
      <c r="JJ53" s="17">
        <v>185.16574</v>
      </c>
      <c r="JK53" s="17">
        <v>-7.2657400000000001</v>
      </c>
      <c r="JL53" s="17">
        <v>175.4</v>
      </c>
      <c r="JM53" s="17">
        <v>185.16571999999999</v>
      </c>
      <c r="JN53" s="17">
        <v>185.16574</v>
      </c>
      <c r="JO53" s="17">
        <v>-9.7657399999999992</v>
      </c>
      <c r="JP53" s="17">
        <v>210.6</v>
      </c>
      <c r="JQ53" s="17">
        <v>185.16571999999999</v>
      </c>
      <c r="JR53" s="17">
        <v>185.16574</v>
      </c>
      <c r="JS53" s="17">
        <v>25.434259999999998</v>
      </c>
      <c r="JT53" s="17">
        <v>272.89999999999998</v>
      </c>
      <c r="JU53" s="17">
        <v>278.58265999999998</v>
      </c>
      <c r="JV53" s="17">
        <v>278.58269000000001</v>
      </c>
      <c r="JW53" s="17">
        <v>-5.68269</v>
      </c>
      <c r="JX53" s="17">
        <v>76.3</v>
      </c>
      <c r="JY53" s="17">
        <v>73.589370000000002</v>
      </c>
      <c r="JZ53" s="17">
        <v>73.590999999999994</v>
      </c>
      <c r="KA53" s="17">
        <v>2.7090000000000001</v>
      </c>
      <c r="KB53" s="17">
        <v>37.1</v>
      </c>
      <c r="KC53" s="17">
        <v>36.905180000000001</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0.8</v>
      </c>
      <c r="LE53" s="17">
        <v>0.37169999999999997</v>
      </c>
      <c r="LF53" s="17">
        <v>0.37169999999999997</v>
      </c>
      <c r="LG53" s="17">
        <v>0.42830000000000001</v>
      </c>
      <c r="LH53" s="17">
        <v>119.4</v>
      </c>
      <c r="LI53" s="17">
        <v>133.89974000000001</v>
      </c>
      <c r="LJ53" s="17">
        <v>126.05255</v>
      </c>
      <c r="LK53" s="17">
        <v>-6.6525499999999997</v>
      </c>
      <c r="LL53" s="17">
        <v>102.6</v>
      </c>
      <c r="LM53" s="17">
        <v>66.472080000000005</v>
      </c>
      <c r="LN53" s="17">
        <v>89.099140000000006</v>
      </c>
      <c r="LO53" s="17">
        <v>13.500859999999999</v>
      </c>
      <c r="LP53" s="17">
        <v>64.400000000000006</v>
      </c>
      <c r="LQ53" s="17">
        <v>67.133979999999994</v>
      </c>
      <c r="LR53" s="17">
        <v>67.133979999999994</v>
      </c>
      <c r="LS53" s="17">
        <v>-2.7339799999999999</v>
      </c>
      <c r="LT53" s="17">
        <v>67.900000000000006</v>
      </c>
      <c r="LU53" s="17">
        <v>63.521459999999998</v>
      </c>
      <c r="LV53" s="17">
        <v>71.052809999999994</v>
      </c>
      <c r="LW53" s="17">
        <v>-3.1528100000000001</v>
      </c>
      <c r="LX53" s="17">
        <v>29.2</v>
      </c>
      <c r="LY53" s="17">
        <v>29.951460000000001</v>
      </c>
      <c r="LZ53" s="17">
        <v>29.951460000000001</v>
      </c>
      <c r="MA53" s="17">
        <v>-0.75146000000000002</v>
      </c>
      <c r="MB53" s="17"/>
      <c r="MC53" s="17"/>
      <c r="MD53" s="17"/>
      <c r="ME53" s="17">
        <v>0</v>
      </c>
      <c r="MF53" s="17">
        <v>0</v>
      </c>
      <c r="MG53" s="17"/>
      <c r="MH53" s="17"/>
      <c r="MI53" s="17">
        <v>0</v>
      </c>
      <c r="MJ53" s="17"/>
      <c r="MK53" s="17"/>
      <c r="ML53" s="17"/>
      <c r="MM53" s="17">
        <v>0</v>
      </c>
      <c r="MN53" s="17">
        <v>146.4</v>
      </c>
      <c r="MO53" s="17">
        <v>151.08875</v>
      </c>
      <c r="MP53" s="17">
        <v>153.61473000000001</v>
      </c>
      <c r="MQ53" s="17">
        <v>-7.2147300000000003</v>
      </c>
      <c r="MR53" s="17">
        <v>148.69999999999999</v>
      </c>
      <c r="MS53" s="17">
        <v>151.08875</v>
      </c>
      <c r="MT53" s="17">
        <v>153.61473000000001</v>
      </c>
      <c r="MU53" s="17">
        <v>-4.9147299999999996</v>
      </c>
      <c r="MV53" s="17">
        <v>150.30000000000001</v>
      </c>
      <c r="MW53" s="17">
        <v>151.54247000000001</v>
      </c>
      <c r="MX53" s="17">
        <v>154.07603</v>
      </c>
      <c r="MY53" s="17">
        <v>-3.77603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217.6</v>
      </c>
      <c r="NU53" s="17">
        <v>206.29037</v>
      </c>
      <c r="NV53" s="17">
        <v>206.29038</v>
      </c>
      <c r="NW53" s="17">
        <v>11.309620000000001</v>
      </c>
      <c r="NX53" s="17">
        <v>104.5</v>
      </c>
      <c r="NY53" s="17">
        <v>103.45493</v>
      </c>
      <c r="NZ53" s="17">
        <v>103.45493</v>
      </c>
      <c r="OA53" s="17">
        <v>1.0450699999999999</v>
      </c>
      <c r="OB53" s="17">
        <v>0</v>
      </c>
      <c r="OC53" s="17"/>
      <c r="OD53" s="17"/>
      <c r="OE53" s="17">
        <v>0</v>
      </c>
      <c r="OF53" s="17">
        <v>58.7</v>
      </c>
      <c r="OG53" s="17">
        <v>69.099999999999994</v>
      </c>
      <c r="OH53" s="17">
        <v>52.13</v>
      </c>
      <c r="OI53" s="17">
        <v>6.57</v>
      </c>
      <c r="OJ53" s="17">
        <v>0</v>
      </c>
      <c r="OK53" s="17"/>
      <c r="OL53" s="17"/>
      <c r="OM53" s="17">
        <v>0</v>
      </c>
      <c r="ON53" s="17">
        <v>14</v>
      </c>
      <c r="OO53" s="17">
        <v>11.683</v>
      </c>
      <c r="OP53" s="17">
        <v>11.683</v>
      </c>
      <c r="OQ53" s="17">
        <v>2.3170000000000002</v>
      </c>
      <c r="OR53" s="17">
        <v>0</v>
      </c>
      <c r="OS53" s="17"/>
      <c r="OT53" s="17"/>
      <c r="OU53" s="17">
        <v>0</v>
      </c>
      <c r="OV53" s="17">
        <v>0</v>
      </c>
      <c r="OW53" s="17"/>
      <c r="OX53" s="17"/>
      <c r="OY53" s="17">
        <v>0</v>
      </c>
      <c r="OZ53" s="17"/>
      <c r="PA53" s="17"/>
      <c r="PB53" s="17"/>
      <c r="PC53" s="17">
        <v>0</v>
      </c>
      <c r="PD53" s="17">
        <v>0</v>
      </c>
      <c r="PE53" s="17"/>
      <c r="PF53" s="17"/>
      <c r="PG53" s="17">
        <v>0</v>
      </c>
      <c r="PH53" s="17">
        <v>0</v>
      </c>
      <c r="PI53" s="17"/>
      <c r="PJ53" s="17">
        <v>1.8325499999999999</v>
      </c>
      <c r="PK53" s="17">
        <v>-1.8325499999999999</v>
      </c>
      <c r="PL53" s="17">
        <v>0</v>
      </c>
      <c r="PM53" s="17"/>
      <c r="PN53" s="17"/>
      <c r="PO53" s="17">
        <v>0</v>
      </c>
      <c r="PP53" s="17">
        <v>0.3</v>
      </c>
      <c r="PQ53" s="17">
        <v>1</v>
      </c>
      <c r="PR53" s="17">
        <v>1</v>
      </c>
      <c r="PS53" s="17">
        <v>-0.7</v>
      </c>
      <c r="PT53" s="17">
        <v>1.5</v>
      </c>
      <c r="PU53" s="17">
        <v>1.5</v>
      </c>
      <c r="PV53" s="17">
        <v>1.5</v>
      </c>
      <c r="PW53" s="17">
        <v>0</v>
      </c>
      <c r="PX53" s="17">
        <v>4.5999999999999996</v>
      </c>
      <c r="PY53" s="17">
        <v>4</v>
      </c>
      <c r="PZ53" s="17">
        <v>4</v>
      </c>
      <c r="QA53" s="17">
        <v>0.6</v>
      </c>
      <c r="QB53" s="17">
        <v>20.3</v>
      </c>
      <c r="QC53" s="17">
        <v>19.417470000000002</v>
      </c>
      <c r="QD53" s="17">
        <v>19.417480000000001</v>
      </c>
      <c r="QE53" s="17">
        <v>0.88251999999999997</v>
      </c>
      <c r="QF53" s="17">
        <v>7.2</v>
      </c>
      <c r="QG53" s="17">
        <v>9</v>
      </c>
      <c r="QH53" s="17">
        <v>9</v>
      </c>
      <c r="QI53" s="17">
        <v>-1.8</v>
      </c>
      <c r="QJ53" s="17">
        <v>4</v>
      </c>
      <c r="QK53" s="17">
        <v>3.5</v>
      </c>
      <c r="QL53" s="17">
        <v>3.5</v>
      </c>
      <c r="QM53" s="17">
        <v>0.5</v>
      </c>
      <c r="QN53" s="17">
        <v>3.4</v>
      </c>
      <c r="QO53" s="17">
        <v>3.4</v>
      </c>
      <c r="QP53" s="17">
        <v>3.4</v>
      </c>
      <c r="QQ53" s="17">
        <v>0</v>
      </c>
      <c r="QR53" s="17">
        <v>18</v>
      </c>
      <c r="QS53" s="17">
        <v>17.475729999999999</v>
      </c>
      <c r="QT53" s="17">
        <v>17.475729999999999</v>
      </c>
      <c r="QU53" s="17">
        <v>0.52427000000000001</v>
      </c>
      <c r="QV53" s="17">
        <v>0</v>
      </c>
      <c r="QW53" s="17"/>
      <c r="QX53" s="17"/>
      <c r="QY53" s="17">
        <v>0</v>
      </c>
      <c r="QZ53" s="17">
        <v>0</v>
      </c>
      <c r="RA53" s="17"/>
      <c r="RB53" s="17"/>
      <c r="RC53" s="17">
        <v>0</v>
      </c>
      <c r="RD53" s="17">
        <v>13.5</v>
      </c>
      <c r="RE53" s="17">
        <v>17.899999999999999</v>
      </c>
      <c r="RF53" s="17">
        <v>13.648</v>
      </c>
      <c r="RG53" s="17">
        <v>-0.14799999999999999</v>
      </c>
      <c r="RH53" s="17">
        <v>41.3</v>
      </c>
      <c r="RI53" s="17">
        <v>50.9</v>
      </c>
      <c r="RJ53" s="17">
        <v>40.082999999999998</v>
      </c>
      <c r="RK53" s="17">
        <v>1.2170000000000001</v>
      </c>
      <c r="RL53" s="17">
        <v>0</v>
      </c>
      <c r="RM53" s="17"/>
      <c r="RN53" s="17"/>
      <c r="RO53" s="17">
        <v>0</v>
      </c>
      <c r="RP53" s="17">
        <v>2</v>
      </c>
      <c r="RQ53" s="17">
        <v>1.95</v>
      </c>
      <c r="RR53" s="17">
        <v>1.95</v>
      </c>
      <c r="RS53" s="17">
        <v>0.05</v>
      </c>
      <c r="RT53" s="17">
        <v>13.2</v>
      </c>
      <c r="RU53" s="17">
        <v>13.79457</v>
      </c>
      <c r="RV53" s="17">
        <v>14.9023</v>
      </c>
      <c r="RW53" s="17">
        <v>-1.7022999999999999</v>
      </c>
      <c r="RX53" s="17">
        <v>1.9</v>
      </c>
      <c r="RY53" s="17">
        <v>1.4</v>
      </c>
      <c r="RZ53" s="17">
        <v>1.4</v>
      </c>
      <c r="SA53" s="17">
        <v>0.5</v>
      </c>
      <c r="SB53" s="17">
        <v>0.4</v>
      </c>
      <c r="SC53" s="17">
        <v>0.4</v>
      </c>
      <c r="SD53" s="17">
        <v>0.4</v>
      </c>
      <c r="SE53" s="17">
        <v>0</v>
      </c>
      <c r="SF53" s="17">
        <v>6.6</v>
      </c>
      <c r="SG53" s="17">
        <v>3.5</v>
      </c>
      <c r="SH53" s="17">
        <v>3.5</v>
      </c>
      <c r="SI53" s="17">
        <v>3.1</v>
      </c>
      <c r="SJ53" s="17">
        <v>3.5</v>
      </c>
      <c r="SK53" s="17">
        <v>2.2999999999999998</v>
      </c>
      <c r="SL53" s="17">
        <v>2.2999999999999998</v>
      </c>
      <c r="SM53" s="17">
        <v>1.2</v>
      </c>
      <c r="SN53" s="17">
        <v>4</v>
      </c>
      <c r="SO53" s="17">
        <v>3</v>
      </c>
      <c r="SP53" s="17">
        <v>3</v>
      </c>
      <c r="SQ53" s="17">
        <v>1</v>
      </c>
      <c r="SR53" s="17">
        <v>6.2</v>
      </c>
      <c r="SS53" s="17">
        <v>4.5</v>
      </c>
      <c r="ST53" s="17">
        <v>4.5</v>
      </c>
      <c r="SU53" s="17">
        <v>1.7</v>
      </c>
      <c r="SV53" s="17">
        <v>10</v>
      </c>
      <c r="SW53" s="17">
        <v>10</v>
      </c>
      <c r="SX53" s="17">
        <v>10</v>
      </c>
      <c r="SY53" s="17">
        <v>0</v>
      </c>
      <c r="SZ53" s="17">
        <v>25.3</v>
      </c>
      <c r="TA53" s="17">
        <v>26.5</v>
      </c>
      <c r="TB53" s="17">
        <v>22.814</v>
      </c>
      <c r="TC53" s="17">
        <v>2.4860000000000002</v>
      </c>
      <c r="TD53" s="17">
        <v>70.099999999999994</v>
      </c>
      <c r="TE53" s="17">
        <v>44.715000000000003</v>
      </c>
      <c r="TF53" s="17">
        <v>44.715000000000003</v>
      </c>
      <c r="TG53" s="17">
        <v>25.385000000000002</v>
      </c>
      <c r="TH53" s="17">
        <v>0</v>
      </c>
      <c r="TI53" s="17"/>
      <c r="TJ53" s="17"/>
      <c r="TK53" s="17">
        <v>0</v>
      </c>
      <c r="TL53" s="17">
        <v>44.3</v>
      </c>
      <c r="TM53" s="17">
        <v>42.2</v>
      </c>
      <c r="TN53" s="17">
        <v>44.982999999999997</v>
      </c>
      <c r="TO53" s="17">
        <v>-0.68300000000000005</v>
      </c>
      <c r="TP53" s="17">
        <v>68.8</v>
      </c>
      <c r="TQ53" s="17">
        <v>66.8</v>
      </c>
      <c r="TR53" s="17">
        <v>66.930999999999997</v>
      </c>
      <c r="TS53" s="17">
        <v>1.869</v>
      </c>
      <c r="TT53" s="17">
        <v>2.2999999999999998</v>
      </c>
      <c r="TU53" s="17">
        <v>3.7</v>
      </c>
      <c r="TV53" s="17">
        <v>4.585</v>
      </c>
      <c r="TW53" s="17">
        <v>-2.2850000000000001</v>
      </c>
      <c r="TX53" s="17">
        <v>1.7</v>
      </c>
      <c r="TY53" s="17">
        <v>2.4</v>
      </c>
      <c r="TZ53" s="17">
        <v>3.1379999999999999</v>
      </c>
      <c r="UA53" s="17">
        <v>-1.4379999999999999</v>
      </c>
      <c r="UB53" s="17">
        <v>10.5</v>
      </c>
      <c r="UC53" s="17">
        <v>10</v>
      </c>
      <c r="UD53" s="17">
        <v>6</v>
      </c>
      <c r="UE53" s="17">
        <v>4.5</v>
      </c>
      <c r="UF53" s="17">
        <v>4.2</v>
      </c>
      <c r="UG53" s="17">
        <v>2.5</v>
      </c>
      <c r="UH53" s="17">
        <v>2.5</v>
      </c>
      <c r="UI53" s="17">
        <v>1.7</v>
      </c>
      <c r="UJ53" s="17">
        <v>7.9</v>
      </c>
      <c r="UK53" s="17">
        <v>7.3</v>
      </c>
      <c r="UL53" s="17">
        <v>7.3</v>
      </c>
      <c r="UM53" s="17">
        <v>0.6</v>
      </c>
      <c r="UN53" s="17">
        <v>6.4</v>
      </c>
      <c r="UO53" s="17">
        <v>4</v>
      </c>
      <c r="UP53" s="17">
        <v>4</v>
      </c>
      <c r="UQ53" s="17">
        <v>2.4</v>
      </c>
      <c r="UR53" s="17">
        <v>6.6</v>
      </c>
      <c r="US53" s="17">
        <v>4</v>
      </c>
      <c r="UT53" s="17">
        <v>4</v>
      </c>
      <c r="UU53" s="17">
        <v>2.6</v>
      </c>
      <c r="UV53" s="17">
        <v>6.6</v>
      </c>
      <c r="UW53" s="17">
        <v>4.2</v>
      </c>
      <c r="UX53" s="17">
        <v>4.2</v>
      </c>
      <c r="UY53" s="17">
        <v>2.4</v>
      </c>
      <c r="UZ53" s="17">
        <v>12</v>
      </c>
      <c r="VA53" s="17">
        <v>9.0559999999999992</v>
      </c>
      <c r="VB53" s="17">
        <v>9.0559999999999992</v>
      </c>
      <c r="VC53" s="17">
        <v>2.944</v>
      </c>
      <c r="VD53" s="17">
        <v>0</v>
      </c>
      <c r="VE53" s="17"/>
      <c r="VF53" s="17"/>
      <c r="VG53" s="17">
        <v>0</v>
      </c>
      <c r="VH53" s="17">
        <v>0</v>
      </c>
      <c r="VI53" s="17"/>
      <c r="VJ53" s="17"/>
      <c r="VK53" s="17">
        <v>0</v>
      </c>
      <c r="VL53" s="17">
        <v>0</v>
      </c>
      <c r="VM53" s="17"/>
      <c r="VN53" s="17"/>
      <c r="VO53" s="17">
        <v>0</v>
      </c>
      <c r="VP53" s="17">
        <v>0.6</v>
      </c>
      <c r="VQ53" s="17">
        <v>0.6</v>
      </c>
      <c r="VR53" s="17">
        <v>0.6</v>
      </c>
      <c r="VS53" s="17">
        <v>0</v>
      </c>
      <c r="VT53" s="17">
        <v>8.6999999999999993</v>
      </c>
      <c r="VU53" s="17">
        <v>43.2</v>
      </c>
      <c r="VV53" s="17">
        <v>66</v>
      </c>
      <c r="VW53" s="17">
        <v>-57.3</v>
      </c>
      <c r="VX53" s="17">
        <v>3.5</v>
      </c>
      <c r="VY53" s="17">
        <v>27.3</v>
      </c>
      <c r="VZ53" s="17">
        <v>59</v>
      </c>
      <c r="WA53" s="17">
        <v>-55.5</v>
      </c>
      <c r="WB53" s="17">
        <v>0</v>
      </c>
      <c r="WC53" s="17"/>
      <c r="WD53" s="17"/>
      <c r="WE53" s="17">
        <v>0</v>
      </c>
      <c r="WF53" s="17">
        <v>2.9</v>
      </c>
      <c r="WG53" s="17">
        <v>3</v>
      </c>
      <c r="WH53" s="17">
        <v>3</v>
      </c>
      <c r="WI53" s="17">
        <v>-0.1</v>
      </c>
      <c r="WJ53" s="17">
        <v>2.4</v>
      </c>
      <c r="WK53" s="17">
        <v>2.4</v>
      </c>
      <c r="WL53" s="17">
        <v>2.4</v>
      </c>
      <c r="WM53" s="17">
        <v>0</v>
      </c>
      <c r="WN53" s="17">
        <v>2.4</v>
      </c>
      <c r="WO53" s="17">
        <v>2.4</v>
      </c>
      <c r="WP53" s="17">
        <v>2.4</v>
      </c>
      <c r="WQ53" s="17">
        <v>0</v>
      </c>
      <c r="WR53" s="17">
        <v>2.2999999999999998</v>
      </c>
      <c r="WS53" s="17">
        <v>2.8</v>
      </c>
      <c r="WT53" s="17">
        <v>2.8</v>
      </c>
      <c r="WU53" s="17">
        <v>-0.5</v>
      </c>
      <c r="WV53" s="17">
        <v>0</v>
      </c>
      <c r="WW53" s="17"/>
      <c r="WX53" s="17"/>
      <c r="WY53" s="17">
        <v>0</v>
      </c>
      <c r="WZ53" s="17">
        <v>7.4</v>
      </c>
      <c r="XA53" s="17">
        <v>7.6</v>
      </c>
      <c r="XB53" s="17">
        <v>7.6</v>
      </c>
      <c r="XC53" s="17">
        <v>-0.2</v>
      </c>
      <c r="XD53" s="17">
        <v>20.2</v>
      </c>
      <c r="XE53" s="17">
        <v>19.223299999999998</v>
      </c>
      <c r="XF53" s="17">
        <v>19.223299999999998</v>
      </c>
      <c r="XG53" s="17">
        <v>0.97670000000000001</v>
      </c>
      <c r="XH53" s="17">
        <v>9.5</v>
      </c>
      <c r="XI53" s="17">
        <v>10.8</v>
      </c>
      <c r="XJ53" s="17">
        <v>10.8</v>
      </c>
      <c r="XK53" s="17">
        <v>-1.3</v>
      </c>
      <c r="XL53" s="17">
        <v>28.79</v>
      </c>
      <c r="XM53" s="17">
        <v>28</v>
      </c>
      <c r="XN53" s="17">
        <v>28</v>
      </c>
      <c r="XO53" s="17">
        <v>0.79</v>
      </c>
      <c r="XP53" s="17">
        <v>29.65</v>
      </c>
      <c r="XQ53" s="17">
        <v>28</v>
      </c>
      <c r="XR53" s="17">
        <v>28</v>
      </c>
      <c r="XS53" s="17">
        <v>1.65</v>
      </c>
      <c r="XT53" s="17">
        <v>16.2</v>
      </c>
      <c r="XU53" s="17">
        <v>14</v>
      </c>
      <c r="XV53" s="17">
        <v>14</v>
      </c>
      <c r="XW53" s="17">
        <v>2.2000000000000002</v>
      </c>
      <c r="XX53" s="17">
        <v>19.600000000000001</v>
      </c>
      <c r="XY53" s="17">
        <v>19</v>
      </c>
      <c r="XZ53" s="17">
        <v>19</v>
      </c>
      <c r="YA53" s="17">
        <v>0.6</v>
      </c>
      <c r="YB53" s="17">
        <v>8.5</v>
      </c>
      <c r="YC53" s="17">
        <v>7.86</v>
      </c>
      <c r="YD53" s="17">
        <v>7.86</v>
      </c>
      <c r="YE53" s="17">
        <v>0.64</v>
      </c>
      <c r="YF53" s="17">
        <v>11.11</v>
      </c>
      <c r="YG53" s="17">
        <v>11</v>
      </c>
      <c r="YH53" s="17">
        <v>11</v>
      </c>
      <c r="YI53" s="17">
        <v>0.11</v>
      </c>
    </row>
    <row r="54" spans="1:659" ht="24" customHeight="1" x14ac:dyDescent="0.25">
      <c r="A54" s="1"/>
      <c r="B54" s="16" t="s">
        <v>92</v>
      </c>
      <c r="C54" s="16" t="s">
        <v>920</v>
      </c>
      <c r="D54" s="17">
        <v>146.5</v>
      </c>
      <c r="E54" s="17">
        <v>142.45886999999999</v>
      </c>
      <c r="F54" s="17">
        <v>132.08046999999999</v>
      </c>
      <c r="G54" s="17">
        <v>14.41953</v>
      </c>
      <c r="H54" s="17">
        <v>618.29999999999995</v>
      </c>
      <c r="I54" s="17">
        <v>635.88252999999997</v>
      </c>
      <c r="J54" s="17">
        <v>635.88252999999997</v>
      </c>
      <c r="K54" s="17">
        <v>-17.582529999999998</v>
      </c>
      <c r="L54" s="17">
        <v>212.8</v>
      </c>
      <c r="M54" s="17">
        <v>206.86389</v>
      </c>
      <c r="N54" s="17">
        <v>206.86389</v>
      </c>
      <c r="O54" s="17">
        <v>5.9361100000000002</v>
      </c>
      <c r="P54" s="17"/>
      <c r="Q54" s="17"/>
      <c r="R54" s="17"/>
      <c r="S54" s="17">
        <v>0</v>
      </c>
      <c r="T54" s="17"/>
      <c r="U54" s="17"/>
      <c r="V54" s="17"/>
      <c r="W54" s="17">
        <v>0</v>
      </c>
      <c r="X54" s="17">
        <v>0</v>
      </c>
      <c r="Y54" s="17"/>
      <c r="Z54" s="17"/>
      <c r="AA54" s="17">
        <v>0</v>
      </c>
      <c r="AB54" s="17">
        <v>103.2</v>
      </c>
      <c r="AC54" s="17">
        <v>109.98820000000001</v>
      </c>
      <c r="AD54" s="17">
        <v>91.364000000000004</v>
      </c>
      <c r="AE54" s="17">
        <v>11.836</v>
      </c>
      <c r="AF54" s="17"/>
      <c r="AG54" s="17"/>
      <c r="AH54" s="17"/>
      <c r="AI54" s="17">
        <v>0</v>
      </c>
      <c r="AJ54" s="17"/>
      <c r="AK54" s="17"/>
      <c r="AL54" s="17"/>
      <c r="AM54" s="17">
        <v>0</v>
      </c>
      <c r="AN54" s="17">
        <v>187.2</v>
      </c>
      <c r="AO54" s="17">
        <v>196.22794999999999</v>
      </c>
      <c r="AP54" s="17">
        <v>196.22801999999999</v>
      </c>
      <c r="AQ54" s="17">
        <v>-9.0280199999999997</v>
      </c>
      <c r="AR54" s="17">
        <v>206.7</v>
      </c>
      <c r="AS54" s="17">
        <v>196.22794999999999</v>
      </c>
      <c r="AT54" s="17">
        <v>196.22801999999999</v>
      </c>
      <c r="AU54" s="17">
        <v>10.47198</v>
      </c>
      <c r="AV54" s="17">
        <v>211.1</v>
      </c>
      <c r="AW54" s="17">
        <v>196.22794999999999</v>
      </c>
      <c r="AX54" s="17">
        <v>196.22801999999999</v>
      </c>
      <c r="AY54" s="17">
        <v>14.871980000000001</v>
      </c>
      <c r="AZ54" s="17">
        <v>284.89999999999998</v>
      </c>
      <c r="BA54" s="17">
        <v>295.22582999999997</v>
      </c>
      <c r="BB54" s="17">
        <v>295.22593999999998</v>
      </c>
      <c r="BC54" s="17">
        <v>-10.325939999999999</v>
      </c>
      <c r="BD54" s="17">
        <v>214.7</v>
      </c>
      <c r="BE54" s="17">
        <v>207.04163</v>
      </c>
      <c r="BF54" s="17">
        <v>207.04164</v>
      </c>
      <c r="BG54" s="17">
        <v>7.6583600000000001</v>
      </c>
      <c r="BH54" s="17">
        <v>110.9</v>
      </c>
      <c r="BI54" s="17">
        <v>103.83168999999999</v>
      </c>
      <c r="BJ54" s="17">
        <v>103.8317</v>
      </c>
      <c r="BK54" s="17">
        <v>7.0682999999999998</v>
      </c>
      <c r="BL54" s="17">
        <v>329.6</v>
      </c>
      <c r="BM54" s="17">
        <v>362.24108000000001</v>
      </c>
      <c r="BN54" s="17">
        <v>467.40492</v>
      </c>
      <c r="BO54" s="17">
        <v>-137.80492000000001</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119.3</v>
      </c>
      <c r="CK54" s="17">
        <v>117.29303</v>
      </c>
      <c r="CL54" s="17">
        <v>117.29303</v>
      </c>
      <c r="CM54" s="17">
        <v>2.0069699999999999</v>
      </c>
      <c r="CN54" s="17">
        <v>7.4</v>
      </c>
      <c r="CO54" s="17"/>
      <c r="CP54" s="17"/>
      <c r="CQ54" s="17">
        <v>7.4</v>
      </c>
      <c r="CR54" s="17">
        <v>5.7</v>
      </c>
      <c r="CS54" s="17">
        <v>2.8177599999999998</v>
      </c>
      <c r="CT54" s="17">
        <v>2.8177599999999998</v>
      </c>
      <c r="CU54" s="17">
        <v>2.8822399999999999</v>
      </c>
      <c r="CV54" s="17"/>
      <c r="CW54" s="17"/>
      <c r="CX54" s="17"/>
      <c r="CY54" s="17">
        <v>0</v>
      </c>
      <c r="CZ54" s="17">
        <v>6.8</v>
      </c>
      <c r="DA54" s="17">
        <v>6.8787000000000003</v>
      </c>
      <c r="DB54" s="17">
        <v>6.8787000000000003</v>
      </c>
      <c r="DC54" s="17">
        <v>-7.8700000000000006E-2</v>
      </c>
      <c r="DD54" s="17">
        <v>14.2</v>
      </c>
      <c r="DE54" s="17">
        <v>14.919420000000001</v>
      </c>
      <c r="DF54" s="17">
        <v>14.919420000000001</v>
      </c>
      <c r="DG54" s="17">
        <v>-0.71941999999999995</v>
      </c>
      <c r="DH54" s="17">
        <v>85</v>
      </c>
      <c r="DI54" s="17">
        <v>95.991110000000006</v>
      </c>
      <c r="DJ54" s="17">
        <v>90.348159999999993</v>
      </c>
      <c r="DK54" s="17">
        <v>-5.34816</v>
      </c>
      <c r="DL54" s="17"/>
      <c r="DM54" s="17"/>
      <c r="DN54" s="17"/>
      <c r="DO54" s="17">
        <v>0</v>
      </c>
      <c r="DP54" s="17"/>
      <c r="DQ54" s="17"/>
      <c r="DR54" s="17"/>
      <c r="DS54" s="17">
        <v>0</v>
      </c>
      <c r="DT54" s="17"/>
      <c r="DU54" s="17"/>
      <c r="DV54" s="17"/>
      <c r="DW54" s="17">
        <v>0</v>
      </c>
      <c r="DX54" s="17">
        <v>0</v>
      </c>
      <c r="DY54" s="17"/>
      <c r="DZ54" s="17"/>
      <c r="EA54" s="17">
        <v>0</v>
      </c>
      <c r="EB54" s="17">
        <v>76.099999999999994</v>
      </c>
      <c r="EC54" s="17">
        <v>76.277230000000003</v>
      </c>
      <c r="ED54" s="17">
        <v>79.042950000000005</v>
      </c>
      <c r="EE54" s="17">
        <v>-2.9429500000000002</v>
      </c>
      <c r="EF54" s="17">
        <v>115.9</v>
      </c>
      <c r="EG54" s="17">
        <v>110.26288</v>
      </c>
      <c r="EH54" s="17">
        <v>72.023840000000007</v>
      </c>
      <c r="EI54" s="17">
        <v>43.876159999999999</v>
      </c>
      <c r="EJ54" s="17"/>
      <c r="EK54" s="17"/>
      <c r="EL54" s="17"/>
      <c r="EM54" s="17">
        <v>0</v>
      </c>
      <c r="EN54" s="17"/>
      <c r="EO54" s="17"/>
      <c r="EP54" s="17"/>
      <c r="EQ54" s="17">
        <v>0</v>
      </c>
      <c r="ER54" s="17"/>
      <c r="ES54" s="17"/>
      <c r="ET54" s="17"/>
      <c r="EU54" s="17">
        <v>0</v>
      </c>
      <c r="EV54" s="17">
        <v>6.5</v>
      </c>
      <c r="EW54" s="17">
        <v>6.39</v>
      </c>
      <c r="EX54" s="17">
        <v>6.39</v>
      </c>
      <c r="EY54" s="17">
        <v>0.11</v>
      </c>
      <c r="EZ54" s="17">
        <v>146.19999999999999</v>
      </c>
      <c r="FA54" s="17">
        <v>144.33002999999999</v>
      </c>
      <c r="FB54" s="17"/>
      <c r="FC54" s="17">
        <v>146.19999999999999</v>
      </c>
      <c r="FD54" s="17">
        <v>49.5</v>
      </c>
      <c r="FE54" s="17">
        <v>25.99446</v>
      </c>
      <c r="FF54" s="17">
        <v>25.99446</v>
      </c>
      <c r="FG54" s="17">
        <v>23.50554</v>
      </c>
      <c r="FH54" s="17">
        <v>66.900000000000006</v>
      </c>
      <c r="FI54" s="17">
        <v>74.99973</v>
      </c>
      <c r="FJ54" s="17">
        <v>75</v>
      </c>
      <c r="FK54" s="17">
        <v>-8.1</v>
      </c>
      <c r="FL54" s="17"/>
      <c r="FM54" s="17"/>
      <c r="FN54" s="17"/>
      <c r="FO54" s="17">
        <v>0</v>
      </c>
      <c r="FP54" s="17">
        <v>18</v>
      </c>
      <c r="FQ54" s="17">
        <v>17.386510000000001</v>
      </c>
      <c r="FR54" s="17">
        <v>16.68403</v>
      </c>
      <c r="FS54" s="17">
        <v>1.3159700000000001</v>
      </c>
      <c r="FT54" s="17">
        <v>10.9</v>
      </c>
      <c r="FU54" s="17">
        <v>9.5</v>
      </c>
      <c r="FV54" s="17">
        <v>9.5</v>
      </c>
      <c r="FW54" s="17">
        <v>1.4</v>
      </c>
      <c r="FX54" s="17">
        <v>58.6</v>
      </c>
      <c r="FY54" s="17">
        <v>64.093320000000006</v>
      </c>
      <c r="FZ54" s="17">
        <v>64.093320000000006</v>
      </c>
      <c r="GA54" s="17">
        <v>-5.4933199999999998</v>
      </c>
      <c r="GB54" s="17">
        <v>183.3</v>
      </c>
      <c r="GC54" s="17">
        <v>184.91497000000001</v>
      </c>
      <c r="GD54" s="17">
        <v>184.91498000000001</v>
      </c>
      <c r="GE54" s="17">
        <v>-1.6149800000000001</v>
      </c>
      <c r="GF54" s="17">
        <v>183.5</v>
      </c>
      <c r="GG54" s="17">
        <v>184.91497000000001</v>
      </c>
      <c r="GH54" s="17">
        <v>184.91498000000001</v>
      </c>
      <c r="GI54" s="17">
        <v>-1.4149799999999999</v>
      </c>
      <c r="GJ54" s="17">
        <v>184.2</v>
      </c>
      <c r="GK54" s="17">
        <v>185.47027</v>
      </c>
      <c r="GL54" s="17">
        <v>185.47028</v>
      </c>
      <c r="GM54" s="17">
        <v>-1.2702800000000001</v>
      </c>
      <c r="GN54" s="17">
        <v>109.3</v>
      </c>
      <c r="GO54" s="17">
        <v>84.729169999999996</v>
      </c>
      <c r="GP54" s="17">
        <v>88.410179999999997</v>
      </c>
      <c r="GQ54" s="17">
        <v>20.88982</v>
      </c>
      <c r="GR54" s="17">
        <v>7.5</v>
      </c>
      <c r="GS54" s="17">
        <v>7.5072400000000004</v>
      </c>
      <c r="GT54" s="17">
        <v>7.5072400000000004</v>
      </c>
      <c r="GU54" s="17">
        <v>-7.2399999999999999E-3</v>
      </c>
      <c r="GV54" s="17">
        <v>9</v>
      </c>
      <c r="GW54" s="17">
        <v>7.8757999999999999</v>
      </c>
      <c r="GX54" s="17">
        <v>7.8757999999999999</v>
      </c>
      <c r="GY54" s="17">
        <v>1.1242000000000001</v>
      </c>
      <c r="GZ54" s="17">
        <v>12.5</v>
      </c>
      <c r="HA54" s="17">
        <v>4.1237899999999996</v>
      </c>
      <c r="HB54" s="17">
        <v>34.247990000000001</v>
      </c>
      <c r="HC54" s="17">
        <v>-21.747990000000001</v>
      </c>
      <c r="HD54" s="17">
        <v>22.5</v>
      </c>
      <c r="HE54" s="17">
        <v>21.751460000000002</v>
      </c>
      <c r="HF54" s="17">
        <v>21.751460000000002</v>
      </c>
      <c r="HG54" s="17">
        <v>0.74853999999999998</v>
      </c>
      <c r="HH54" s="17"/>
      <c r="HI54" s="17"/>
      <c r="HJ54" s="17"/>
      <c r="HK54" s="17">
        <v>0</v>
      </c>
      <c r="HL54" s="17">
        <v>23.7</v>
      </c>
      <c r="HM54" s="17">
        <v>26.262589999999999</v>
      </c>
      <c r="HN54" s="17">
        <v>26.262589999999999</v>
      </c>
      <c r="HO54" s="17">
        <v>-2.5625900000000001</v>
      </c>
      <c r="HP54" s="17">
        <v>61.4</v>
      </c>
      <c r="HQ54" s="17">
        <v>85</v>
      </c>
      <c r="HR54" s="17">
        <v>56.135069999999999</v>
      </c>
      <c r="HS54" s="17">
        <v>5.2649299999999997</v>
      </c>
      <c r="HT54" s="17"/>
      <c r="HU54" s="17"/>
      <c r="HV54" s="17"/>
      <c r="HW54" s="17">
        <v>0</v>
      </c>
      <c r="HX54" s="17"/>
      <c r="HY54" s="17"/>
      <c r="HZ54" s="17"/>
      <c r="IA54" s="17">
        <v>0</v>
      </c>
      <c r="IB54" s="17">
        <v>56.6</v>
      </c>
      <c r="IC54" s="17">
        <v>38.595149999999997</v>
      </c>
      <c r="ID54" s="17">
        <v>52.588590000000003</v>
      </c>
      <c r="IE54" s="17">
        <v>4.0114099999999997</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86.9</v>
      </c>
      <c r="JE54" s="17">
        <v>84.600899999999996</v>
      </c>
      <c r="JF54" s="17">
        <v>82.607510000000005</v>
      </c>
      <c r="JG54" s="17">
        <v>4.2924899999999999</v>
      </c>
      <c r="JH54" s="17">
        <v>177.5</v>
      </c>
      <c r="JI54" s="17">
        <v>185.16571999999999</v>
      </c>
      <c r="JJ54" s="17">
        <v>185.16574</v>
      </c>
      <c r="JK54" s="17">
        <v>-7.6657400000000004</v>
      </c>
      <c r="JL54" s="17">
        <v>175.1</v>
      </c>
      <c r="JM54" s="17">
        <v>185.16571999999999</v>
      </c>
      <c r="JN54" s="17">
        <v>185.16574</v>
      </c>
      <c r="JO54" s="17">
        <v>-10.06574</v>
      </c>
      <c r="JP54" s="17">
        <v>210.6</v>
      </c>
      <c r="JQ54" s="17">
        <v>185.16571999999999</v>
      </c>
      <c r="JR54" s="17">
        <v>185.16574</v>
      </c>
      <c r="JS54" s="17">
        <v>25.434259999999998</v>
      </c>
      <c r="JT54" s="17">
        <v>272.2</v>
      </c>
      <c r="JU54" s="17">
        <v>278.58265999999998</v>
      </c>
      <c r="JV54" s="17">
        <v>278.58269000000001</v>
      </c>
      <c r="JW54" s="17">
        <v>-6.3826900000000002</v>
      </c>
      <c r="JX54" s="17">
        <v>50</v>
      </c>
      <c r="JY54" s="17">
        <v>44.84901</v>
      </c>
      <c r="JZ54" s="17">
        <v>73.590999999999994</v>
      </c>
      <c r="KA54" s="17">
        <v>-23.591000000000001</v>
      </c>
      <c r="KB54" s="17">
        <v>30.4</v>
      </c>
      <c r="KC54" s="17">
        <v>22.49184</v>
      </c>
      <c r="KD54" s="17">
        <v>36.905999999999999</v>
      </c>
      <c r="KE54" s="17">
        <v>-6.5060000000000002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0.8</v>
      </c>
      <c r="LE54" s="17">
        <v>0.37169999999999997</v>
      </c>
      <c r="LF54" s="17">
        <v>0.37169999999999997</v>
      </c>
      <c r="LG54" s="17">
        <v>0.42830000000000001</v>
      </c>
      <c r="LH54" s="17">
        <v>69.099999999999994</v>
      </c>
      <c r="LI54" s="17">
        <v>74.325299999999999</v>
      </c>
      <c r="LJ54" s="17">
        <v>120.58280000000001</v>
      </c>
      <c r="LK54" s="17">
        <v>-51.482799999999997</v>
      </c>
      <c r="LL54" s="17">
        <v>72.2</v>
      </c>
      <c r="LM54" s="17">
        <v>96.000380000000007</v>
      </c>
      <c r="LN54" s="17">
        <v>82.178799999999995</v>
      </c>
      <c r="LO54" s="17">
        <v>-9.9787999999999997</v>
      </c>
      <c r="LP54" s="17">
        <v>64</v>
      </c>
      <c r="LQ54" s="17">
        <v>67.133979999999994</v>
      </c>
      <c r="LR54" s="17">
        <v>67.133979999999994</v>
      </c>
      <c r="LS54" s="17">
        <v>-3.1339800000000002</v>
      </c>
      <c r="LT54" s="17">
        <v>67.599999999999994</v>
      </c>
      <c r="LU54" s="17">
        <v>72.373959999999997</v>
      </c>
      <c r="LV54" s="17">
        <v>68.328829999999996</v>
      </c>
      <c r="LW54" s="17">
        <v>-0.72882999999999998</v>
      </c>
      <c r="LX54" s="17">
        <v>29.1</v>
      </c>
      <c r="LY54" s="17">
        <v>29.951460000000001</v>
      </c>
      <c r="LZ54" s="17">
        <v>29.951460000000001</v>
      </c>
      <c r="MA54" s="17">
        <v>-0.85145999999999999</v>
      </c>
      <c r="MB54" s="17"/>
      <c r="MC54" s="17"/>
      <c r="MD54" s="17"/>
      <c r="ME54" s="17">
        <v>0</v>
      </c>
      <c r="MF54" s="17">
        <v>0</v>
      </c>
      <c r="MG54" s="17"/>
      <c r="MH54" s="17"/>
      <c r="MI54" s="17">
        <v>0</v>
      </c>
      <c r="MJ54" s="17"/>
      <c r="MK54" s="17"/>
      <c r="ML54" s="17"/>
      <c r="MM54" s="17">
        <v>0</v>
      </c>
      <c r="MN54" s="17">
        <v>145.6</v>
      </c>
      <c r="MO54" s="17">
        <v>151.08875</v>
      </c>
      <c r="MP54" s="17">
        <v>151.08876000000001</v>
      </c>
      <c r="MQ54" s="17">
        <v>-5.4887600000000001</v>
      </c>
      <c r="MR54" s="17">
        <v>147.9</v>
      </c>
      <c r="MS54" s="17">
        <v>151.08875</v>
      </c>
      <c r="MT54" s="17">
        <v>151.08876000000001</v>
      </c>
      <c r="MU54" s="17">
        <v>-3.1887599999999998</v>
      </c>
      <c r="MV54" s="17">
        <v>149.4</v>
      </c>
      <c r="MW54" s="17">
        <v>151.54247000000001</v>
      </c>
      <c r="MX54" s="17">
        <v>151.54248000000001</v>
      </c>
      <c r="MY54" s="17">
        <v>-2.1424799999999999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217.8</v>
      </c>
      <c r="NU54" s="17">
        <v>206.29035999999999</v>
      </c>
      <c r="NV54" s="17">
        <v>206.29038</v>
      </c>
      <c r="NW54" s="17">
        <v>11.50962</v>
      </c>
      <c r="NX54" s="17">
        <v>104.6</v>
      </c>
      <c r="NY54" s="17">
        <v>103.45493</v>
      </c>
      <c r="NZ54" s="17">
        <v>103.45493</v>
      </c>
      <c r="OA54" s="17">
        <v>1.14507</v>
      </c>
      <c r="OB54" s="17">
        <v>0</v>
      </c>
      <c r="OC54" s="17"/>
      <c r="OD54" s="17"/>
      <c r="OE54" s="17">
        <v>0</v>
      </c>
      <c r="OF54" s="17">
        <v>73.599999999999994</v>
      </c>
      <c r="OG54" s="17">
        <v>66.900000000000006</v>
      </c>
      <c r="OH54" s="17">
        <v>53.82</v>
      </c>
      <c r="OI54" s="17">
        <v>19.78</v>
      </c>
      <c r="OJ54" s="17">
        <v>0</v>
      </c>
      <c r="OK54" s="17"/>
      <c r="OL54" s="17"/>
      <c r="OM54" s="17">
        <v>0</v>
      </c>
      <c r="ON54" s="17">
        <v>12</v>
      </c>
      <c r="OO54" s="17">
        <v>11.773999999999999</v>
      </c>
      <c r="OP54" s="17">
        <v>11.773999999999999</v>
      </c>
      <c r="OQ54" s="17">
        <v>0.22600000000000001</v>
      </c>
      <c r="OR54" s="17">
        <v>0</v>
      </c>
      <c r="OS54" s="17"/>
      <c r="OT54" s="17"/>
      <c r="OU54" s="17">
        <v>0</v>
      </c>
      <c r="OV54" s="17">
        <v>0</v>
      </c>
      <c r="OW54" s="17"/>
      <c r="OX54" s="17"/>
      <c r="OY54" s="17">
        <v>0</v>
      </c>
      <c r="OZ54" s="17"/>
      <c r="PA54" s="17"/>
      <c r="PB54" s="17"/>
      <c r="PC54" s="17">
        <v>0</v>
      </c>
      <c r="PD54" s="17">
        <v>0</v>
      </c>
      <c r="PE54" s="17"/>
      <c r="PF54" s="17"/>
      <c r="PG54" s="17">
        <v>0</v>
      </c>
      <c r="PH54" s="17">
        <v>0</v>
      </c>
      <c r="PI54" s="17"/>
      <c r="PJ54" s="17"/>
      <c r="PK54" s="17">
        <v>0</v>
      </c>
      <c r="PL54" s="17">
        <v>0</v>
      </c>
      <c r="PM54" s="17"/>
      <c r="PN54" s="17"/>
      <c r="PO54" s="17">
        <v>0</v>
      </c>
      <c r="PP54" s="17">
        <v>0.3</v>
      </c>
      <c r="PQ54" s="17">
        <v>1</v>
      </c>
      <c r="PR54" s="17">
        <v>1</v>
      </c>
      <c r="PS54" s="17">
        <v>-0.7</v>
      </c>
      <c r="PT54" s="17">
        <v>1.5</v>
      </c>
      <c r="PU54" s="17">
        <v>1.5</v>
      </c>
      <c r="PV54" s="17">
        <v>1.5</v>
      </c>
      <c r="PW54" s="17">
        <v>0</v>
      </c>
      <c r="PX54" s="17">
        <v>4.0999999999999996</v>
      </c>
      <c r="PY54" s="17">
        <v>4</v>
      </c>
      <c r="PZ54" s="17">
        <v>4</v>
      </c>
      <c r="QA54" s="17">
        <v>0.1</v>
      </c>
      <c r="QB54" s="17">
        <v>20</v>
      </c>
      <c r="QC54" s="17">
        <v>19.417470000000002</v>
      </c>
      <c r="QD54" s="17">
        <v>19.417480000000001</v>
      </c>
      <c r="QE54" s="17">
        <v>0.58252000000000004</v>
      </c>
      <c r="QF54" s="17">
        <v>7.2</v>
      </c>
      <c r="QG54" s="17">
        <v>9</v>
      </c>
      <c r="QH54" s="17">
        <v>9</v>
      </c>
      <c r="QI54" s="17">
        <v>-1.8</v>
      </c>
      <c r="QJ54" s="17">
        <v>4</v>
      </c>
      <c r="QK54" s="17">
        <v>3.5</v>
      </c>
      <c r="QL54" s="17">
        <v>3.5</v>
      </c>
      <c r="QM54" s="17">
        <v>0.5</v>
      </c>
      <c r="QN54" s="17">
        <v>3.4</v>
      </c>
      <c r="QO54" s="17">
        <v>3.4</v>
      </c>
      <c r="QP54" s="17">
        <v>3.4</v>
      </c>
      <c r="QQ54" s="17">
        <v>0</v>
      </c>
      <c r="QR54" s="17">
        <v>18</v>
      </c>
      <c r="QS54" s="17">
        <v>17.475729999999999</v>
      </c>
      <c r="QT54" s="17">
        <v>17.475729999999999</v>
      </c>
      <c r="QU54" s="17">
        <v>0.52427000000000001</v>
      </c>
      <c r="QV54" s="17">
        <v>0</v>
      </c>
      <c r="QW54" s="17"/>
      <c r="QX54" s="17"/>
      <c r="QY54" s="17">
        <v>0</v>
      </c>
      <c r="QZ54" s="17">
        <v>0</v>
      </c>
      <c r="RA54" s="17"/>
      <c r="RB54" s="17"/>
      <c r="RC54" s="17">
        <v>0</v>
      </c>
      <c r="RD54" s="17">
        <v>17.600000000000001</v>
      </c>
      <c r="RE54" s="17">
        <v>17</v>
      </c>
      <c r="RF54" s="17">
        <v>13.435</v>
      </c>
      <c r="RG54" s="17">
        <v>4.165</v>
      </c>
      <c r="RH54" s="17">
        <v>46.3</v>
      </c>
      <c r="RI54" s="17">
        <v>49</v>
      </c>
      <c r="RJ54" s="17">
        <v>38.579000000000001</v>
      </c>
      <c r="RK54" s="17">
        <v>7.7210000000000001</v>
      </c>
      <c r="RL54" s="17">
        <v>0</v>
      </c>
      <c r="RM54" s="17"/>
      <c r="RN54" s="17"/>
      <c r="RO54" s="17">
        <v>0</v>
      </c>
      <c r="RP54" s="17">
        <v>2</v>
      </c>
      <c r="RQ54" s="17">
        <v>1.95</v>
      </c>
      <c r="RR54" s="17">
        <v>1.95</v>
      </c>
      <c r="RS54" s="17">
        <v>0.05</v>
      </c>
      <c r="RT54" s="17">
        <v>13.2</v>
      </c>
      <c r="RU54" s="17">
        <v>8.9273600000000002</v>
      </c>
      <c r="RV54" s="17">
        <v>12.164149999999999</v>
      </c>
      <c r="RW54" s="17">
        <v>1.0358499999999999</v>
      </c>
      <c r="RX54" s="17">
        <v>1.9</v>
      </c>
      <c r="RY54" s="17">
        <v>1.36</v>
      </c>
      <c r="RZ54" s="17">
        <v>1.36</v>
      </c>
      <c r="SA54" s="17">
        <v>0.54</v>
      </c>
      <c r="SB54" s="17">
        <v>0.4</v>
      </c>
      <c r="SC54" s="17">
        <v>0.4</v>
      </c>
      <c r="SD54" s="17">
        <v>0.4</v>
      </c>
      <c r="SE54" s="17">
        <v>0</v>
      </c>
      <c r="SF54" s="17">
        <v>7.2</v>
      </c>
      <c r="SG54" s="17">
        <v>3.5</v>
      </c>
      <c r="SH54" s="17">
        <v>3.5</v>
      </c>
      <c r="SI54" s="17">
        <v>3.7</v>
      </c>
      <c r="SJ54" s="17">
        <v>3.5</v>
      </c>
      <c r="SK54" s="17">
        <v>2.2999999999999998</v>
      </c>
      <c r="SL54" s="17">
        <v>2.2999999999999998</v>
      </c>
      <c r="SM54" s="17">
        <v>1.2</v>
      </c>
      <c r="SN54" s="17">
        <v>4.5</v>
      </c>
      <c r="SO54" s="17">
        <v>3</v>
      </c>
      <c r="SP54" s="17">
        <v>3</v>
      </c>
      <c r="SQ54" s="17">
        <v>1.5</v>
      </c>
      <c r="SR54" s="17">
        <v>6.2</v>
      </c>
      <c r="SS54" s="17">
        <v>4.5</v>
      </c>
      <c r="ST54" s="17">
        <v>4.5</v>
      </c>
      <c r="SU54" s="17">
        <v>1.7</v>
      </c>
      <c r="SV54" s="17">
        <v>10</v>
      </c>
      <c r="SW54" s="17">
        <v>10</v>
      </c>
      <c r="SX54" s="17">
        <v>10</v>
      </c>
      <c r="SY54" s="17">
        <v>0</v>
      </c>
      <c r="SZ54" s="17">
        <v>28.4</v>
      </c>
      <c r="TA54" s="17">
        <v>26.3</v>
      </c>
      <c r="TB54" s="17">
        <v>21.297999999999998</v>
      </c>
      <c r="TC54" s="17">
        <v>7.1020000000000003</v>
      </c>
      <c r="TD54" s="17">
        <v>71.099999999999994</v>
      </c>
      <c r="TE54" s="17">
        <v>43.648000000000003</v>
      </c>
      <c r="TF54" s="17">
        <v>43.648000000000003</v>
      </c>
      <c r="TG54" s="17">
        <v>27.452000000000002</v>
      </c>
      <c r="TH54" s="17">
        <v>0</v>
      </c>
      <c r="TI54" s="17"/>
      <c r="TJ54" s="17"/>
      <c r="TK54" s="17">
        <v>0</v>
      </c>
      <c r="TL54" s="17">
        <v>54</v>
      </c>
      <c r="TM54" s="17">
        <v>40</v>
      </c>
      <c r="TN54" s="17">
        <v>43.393999999999998</v>
      </c>
      <c r="TO54" s="17">
        <v>10.606</v>
      </c>
      <c r="TP54" s="17">
        <v>78.8</v>
      </c>
      <c r="TQ54" s="17">
        <v>64.599999999999994</v>
      </c>
      <c r="TR54" s="17">
        <v>65.896000000000001</v>
      </c>
      <c r="TS54" s="17">
        <v>12.904</v>
      </c>
      <c r="TT54" s="17">
        <v>3.4</v>
      </c>
      <c r="TU54" s="17">
        <v>3.6</v>
      </c>
      <c r="TV54" s="17">
        <v>4.343</v>
      </c>
      <c r="TW54" s="17">
        <v>-0.94299999999999995</v>
      </c>
      <c r="TX54" s="17">
        <v>4.4000000000000004</v>
      </c>
      <c r="TY54" s="17">
        <v>2.2999999999999998</v>
      </c>
      <c r="TZ54" s="17">
        <v>2.9950000000000001</v>
      </c>
      <c r="UA54" s="17">
        <v>1.405</v>
      </c>
      <c r="UB54" s="17">
        <v>10.5</v>
      </c>
      <c r="UC54" s="17">
        <v>10</v>
      </c>
      <c r="UD54" s="17">
        <v>6</v>
      </c>
      <c r="UE54" s="17">
        <v>4.5</v>
      </c>
      <c r="UF54" s="17">
        <v>4.2</v>
      </c>
      <c r="UG54" s="17">
        <v>2.5</v>
      </c>
      <c r="UH54" s="17">
        <v>2.5</v>
      </c>
      <c r="UI54" s="17">
        <v>1.7</v>
      </c>
      <c r="UJ54" s="17">
        <v>7.9</v>
      </c>
      <c r="UK54" s="17">
        <v>7.3</v>
      </c>
      <c r="UL54" s="17">
        <v>7.3</v>
      </c>
      <c r="UM54" s="17">
        <v>0.6</v>
      </c>
      <c r="UN54" s="17">
        <v>6.4</v>
      </c>
      <c r="UO54" s="17">
        <v>4</v>
      </c>
      <c r="UP54" s="17">
        <v>4</v>
      </c>
      <c r="UQ54" s="17">
        <v>2.4</v>
      </c>
      <c r="UR54" s="17">
        <v>7</v>
      </c>
      <c r="US54" s="17">
        <v>4</v>
      </c>
      <c r="UT54" s="17">
        <v>4</v>
      </c>
      <c r="UU54" s="17">
        <v>3</v>
      </c>
      <c r="UV54" s="17">
        <v>7</v>
      </c>
      <c r="UW54" s="17">
        <v>4.2</v>
      </c>
      <c r="UX54" s="17">
        <v>4.2</v>
      </c>
      <c r="UY54" s="17">
        <v>2.8</v>
      </c>
      <c r="UZ54" s="17">
        <v>9.8000000000000007</v>
      </c>
      <c r="VA54" s="17">
        <v>9.1170000000000009</v>
      </c>
      <c r="VB54" s="17">
        <v>9.1170000000000009</v>
      </c>
      <c r="VC54" s="17">
        <v>0.68300000000000005</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33.299999999999997</v>
      </c>
      <c r="VV54" s="17">
        <v>58</v>
      </c>
      <c r="VW54" s="17">
        <v>-58</v>
      </c>
      <c r="VX54" s="17">
        <v>0</v>
      </c>
      <c r="VY54" s="17">
        <v>20.399999999999999</v>
      </c>
      <c r="VZ54" s="17">
        <v>51</v>
      </c>
      <c r="WA54" s="17">
        <v>-51</v>
      </c>
      <c r="WB54" s="17">
        <v>0</v>
      </c>
      <c r="WC54" s="17"/>
      <c r="WD54" s="17"/>
      <c r="WE54" s="17">
        <v>0</v>
      </c>
      <c r="WF54" s="17">
        <v>2.9</v>
      </c>
      <c r="WG54" s="17">
        <v>3</v>
      </c>
      <c r="WH54" s="17">
        <v>3</v>
      </c>
      <c r="WI54" s="17">
        <v>-0.1</v>
      </c>
      <c r="WJ54" s="17">
        <v>2.4</v>
      </c>
      <c r="WK54" s="17">
        <v>2.4</v>
      </c>
      <c r="WL54" s="17">
        <v>2.4</v>
      </c>
      <c r="WM54" s="17">
        <v>0</v>
      </c>
      <c r="WN54" s="17">
        <v>2.4</v>
      </c>
      <c r="WO54" s="17">
        <v>2.4</v>
      </c>
      <c r="WP54" s="17">
        <v>2.4</v>
      </c>
      <c r="WQ54" s="17">
        <v>0</v>
      </c>
      <c r="WR54" s="17">
        <v>2.6</v>
      </c>
      <c r="WS54" s="17">
        <v>2.8</v>
      </c>
      <c r="WT54" s="17">
        <v>2.8</v>
      </c>
      <c r="WU54" s="17">
        <v>-0.2</v>
      </c>
      <c r="WV54" s="17">
        <v>0</v>
      </c>
      <c r="WW54" s="17"/>
      <c r="WX54" s="17"/>
      <c r="WY54" s="17">
        <v>0</v>
      </c>
      <c r="WZ54" s="17">
        <v>7.4</v>
      </c>
      <c r="XA54" s="17">
        <v>7.6</v>
      </c>
      <c r="XB54" s="17">
        <v>7.6</v>
      </c>
      <c r="XC54" s="17">
        <v>-0.2</v>
      </c>
      <c r="XD54" s="17">
        <v>20</v>
      </c>
      <c r="XE54" s="17">
        <v>19.223299999999998</v>
      </c>
      <c r="XF54" s="17">
        <v>19.223299999999998</v>
      </c>
      <c r="XG54" s="17">
        <v>0.77669999999999995</v>
      </c>
      <c r="XH54" s="17">
        <v>9.4</v>
      </c>
      <c r="XI54" s="17">
        <v>10.8</v>
      </c>
      <c r="XJ54" s="17">
        <v>10.8</v>
      </c>
      <c r="XK54" s="17">
        <v>-1.4</v>
      </c>
      <c r="XL54" s="17">
        <v>29.23</v>
      </c>
      <c r="XM54" s="17">
        <v>28</v>
      </c>
      <c r="XN54" s="17">
        <v>28</v>
      </c>
      <c r="XO54" s="17">
        <v>1.23</v>
      </c>
      <c r="XP54" s="17">
        <v>29.96</v>
      </c>
      <c r="XQ54" s="17">
        <v>28</v>
      </c>
      <c r="XR54" s="17">
        <v>28</v>
      </c>
      <c r="XS54" s="17">
        <v>1.96</v>
      </c>
      <c r="XT54" s="17">
        <v>16.600000000000001</v>
      </c>
      <c r="XU54" s="17">
        <v>14</v>
      </c>
      <c r="XV54" s="17">
        <v>14</v>
      </c>
      <c r="XW54" s="17">
        <v>2.6</v>
      </c>
      <c r="XX54" s="17">
        <v>19.600000000000001</v>
      </c>
      <c r="XY54" s="17">
        <v>19</v>
      </c>
      <c r="XZ54" s="17">
        <v>19</v>
      </c>
      <c r="YA54" s="17">
        <v>0.6</v>
      </c>
      <c r="YB54" s="17">
        <v>8.8000000000000007</v>
      </c>
      <c r="YC54" s="17">
        <v>7.86</v>
      </c>
      <c r="YD54" s="17">
        <v>7.86</v>
      </c>
      <c r="YE54" s="17">
        <v>0.94</v>
      </c>
      <c r="YF54" s="17">
        <v>11.11</v>
      </c>
      <c r="YG54" s="17">
        <v>11</v>
      </c>
      <c r="YH54" s="17">
        <v>11</v>
      </c>
      <c r="YI54" s="17">
        <v>0.11</v>
      </c>
    </row>
    <row r="55" spans="1:659" ht="24" customHeight="1" x14ac:dyDescent="0.25">
      <c r="A55" s="1"/>
      <c r="B55" s="16" t="s">
        <v>92</v>
      </c>
      <c r="C55" s="16" t="s">
        <v>921</v>
      </c>
      <c r="D55" s="17">
        <v>144.30000000000001</v>
      </c>
      <c r="E55" s="17">
        <v>138.04678000000001</v>
      </c>
      <c r="F55" s="17">
        <v>125.59658</v>
      </c>
      <c r="G55" s="17">
        <v>18.703420000000001</v>
      </c>
      <c r="H55" s="17">
        <v>619.4</v>
      </c>
      <c r="I55" s="17">
        <v>635.88252999999997</v>
      </c>
      <c r="J55" s="17">
        <v>595.25265999999999</v>
      </c>
      <c r="K55" s="17">
        <v>24.14734</v>
      </c>
      <c r="L55" s="17">
        <v>212.4</v>
      </c>
      <c r="M55" s="17">
        <v>206.86389</v>
      </c>
      <c r="N55" s="17">
        <v>193.64626999999999</v>
      </c>
      <c r="O55" s="17">
        <v>18.753730000000001</v>
      </c>
      <c r="P55" s="17"/>
      <c r="Q55" s="17"/>
      <c r="R55" s="17"/>
      <c r="S55" s="17">
        <v>0</v>
      </c>
      <c r="T55" s="17"/>
      <c r="U55" s="17"/>
      <c r="V55" s="17"/>
      <c r="W55" s="17">
        <v>0</v>
      </c>
      <c r="X55" s="17">
        <v>0</v>
      </c>
      <c r="Y55" s="17"/>
      <c r="Z55" s="17">
        <v>16.30742</v>
      </c>
      <c r="AA55" s="17">
        <v>-16.30742</v>
      </c>
      <c r="AB55" s="17">
        <v>105.2</v>
      </c>
      <c r="AC55" s="17">
        <v>109.98820000000001</v>
      </c>
      <c r="AD55" s="17">
        <v>91.364000000000004</v>
      </c>
      <c r="AE55" s="17">
        <v>13.836</v>
      </c>
      <c r="AF55" s="17"/>
      <c r="AG55" s="17"/>
      <c r="AH55" s="17"/>
      <c r="AI55" s="17">
        <v>0</v>
      </c>
      <c r="AJ55" s="17"/>
      <c r="AK55" s="17"/>
      <c r="AL55" s="17"/>
      <c r="AM55" s="17">
        <v>0</v>
      </c>
      <c r="AN55" s="17">
        <v>187.4</v>
      </c>
      <c r="AO55" s="17">
        <v>196.22769</v>
      </c>
      <c r="AP55" s="17">
        <v>196.22801999999999</v>
      </c>
      <c r="AQ55" s="17">
        <v>-8.8280200000000004</v>
      </c>
      <c r="AR55" s="17">
        <v>207.1</v>
      </c>
      <c r="AS55" s="17">
        <v>196.22769</v>
      </c>
      <c r="AT55" s="17">
        <v>196.22801999999999</v>
      </c>
      <c r="AU55" s="17">
        <v>10.871980000000001</v>
      </c>
      <c r="AV55" s="17">
        <v>211.8</v>
      </c>
      <c r="AW55" s="17">
        <v>196.22769</v>
      </c>
      <c r="AX55" s="17">
        <v>196.22801999999999</v>
      </c>
      <c r="AY55" s="17">
        <v>15.57198</v>
      </c>
      <c r="AZ55" s="17">
        <v>283.8</v>
      </c>
      <c r="BA55" s="17">
        <v>295.22545000000002</v>
      </c>
      <c r="BB55" s="17">
        <v>295.22593999999998</v>
      </c>
      <c r="BC55" s="17">
        <v>-11.425940000000001</v>
      </c>
      <c r="BD55" s="17">
        <v>215.1</v>
      </c>
      <c r="BE55" s="17">
        <v>207.04163</v>
      </c>
      <c r="BF55" s="17">
        <v>207.04164</v>
      </c>
      <c r="BG55" s="17">
        <v>8.0583600000000004</v>
      </c>
      <c r="BH55" s="17">
        <v>110.9</v>
      </c>
      <c r="BI55" s="17">
        <v>103.83168999999999</v>
      </c>
      <c r="BJ55" s="17">
        <v>103.8317</v>
      </c>
      <c r="BK55" s="17">
        <v>7.0682999999999998</v>
      </c>
      <c r="BL55" s="17">
        <v>205.4</v>
      </c>
      <c r="BM55" s="17">
        <v>269.54379999999998</v>
      </c>
      <c r="BN55" s="17">
        <v>376.62342000000001</v>
      </c>
      <c r="BO55" s="17">
        <v>-171.22342</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114</v>
      </c>
      <c r="CK55" s="17">
        <v>117.29303</v>
      </c>
      <c r="CL55" s="17">
        <v>117.29303</v>
      </c>
      <c r="CM55" s="17">
        <v>-3.2930299999999999</v>
      </c>
      <c r="CN55" s="17">
        <v>7.6</v>
      </c>
      <c r="CO55" s="17"/>
      <c r="CP55" s="17"/>
      <c r="CQ55" s="17">
        <v>7.6</v>
      </c>
      <c r="CR55" s="17">
        <v>5.9</v>
      </c>
      <c r="CS55" s="17">
        <v>2.8177599999999998</v>
      </c>
      <c r="CT55" s="17">
        <v>2.8177599999999998</v>
      </c>
      <c r="CU55" s="17">
        <v>3.0822400000000001</v>
      </c>
      <c r="CV55" s="17"/>
      <c r="CW55" s="17"/>
      <c r="CX55" s="17"/>
      <c r="CY55" s="17">
        <v>0</v>
      </c>
      <c r="CZ55" s="17">
        <v>6.8</v>
      </c>
      <c r="DA55" s="17">
        <v>6.8787000000000003</v>
      </c>
      <c r="DB55" s="17">
        <v>6.8787000000000003</v>
      </c>
      <c r="DC55" s="17">
        <v>-7.8700000000000006E-2</v>
      </c>
      <c r="DD55" s="17">
        <v>14.4</v>
      </c>
      <c r="DE55" s="17">
        <v>14.919420000000001</v>
      </c>
      <c r="DF55" s="17">
        <v>14.919420000000001</v>
      </c>
      <c r="DG55" s="17">
        <v>-0.51941999999999999</v>
      </c>
      <c r="DH55" s="17">
        <v>85.9</v>
      </c>
      <c r="DI55" s="17">
        <v>85.540769999999995</v>
      </c>
      <c r="DJ55" s="17">
        <v>75.298299999999998</v>
      </c>
      <c r="DK55" s="17">
        <v>10.601699999999999</v>
      </c>
      <c r="DL55" s="17"/>
      <c r="DM55" s="17"/>
      <c r="DN55" s="17"/>
      <c r="DO55" s="17">
        <v>0</v>
      </c>
      <c r="DP55" s="17"/>
      <c r="DQ55" s="17"/>
      <c r="DR55" s="17"/>
      <c r="DS55" s="17">
        <v>0</v>
      </c>
      <c r="DT55" s="17"/>
      <c r="DU55" s="17"/>
      <c r="DV55" s="17"/>
      <c r="DW55" s="17">
        <v>0</v>
      </c>
      <c r="DX55" s="17">
        <v>0</v>
      </c>
      <c r="DY55" s="17"/>
      <c r="DZ55" s="17"/>
      <c r="EA55" s="17">
        <v>0</v>
      </c>
      <c r="EB55" s="17">
        <v>76</v>
      </c>
      <c r="EC55" s="17">
        <v>73.556420000000003</v>
      </c>
      <c r="ED55" s="17">
        <v>75.823740000000001</v>
      </c>
      <c r="EE55" s="17">
        <v>0.17626</v>
      </c>
      <c r="EF55" s="17">
        <v>74.900000000000006</v>
      </c>
      <c r="EG55" s="17">
        <v>98.997619999999998</v>
      </c>
      <c r="EH55" s="17">
        <v>59.748269999999998</v>
      </c>
      <c r="EI55" s="17">
        <v>15.151730000000001</v>
      </c>
      <c r="EJ55" s="17"/>
      <c r="EK55" s="17"/>
      <c r="EL55" s="17"/>
      <c r="EM55" s="17">
        <v>0</v>
      </c>
      <c r="EN55" s="17"/>
      <c r="EO55" s="17"/>
      <c r="EP55" s="17"/>
      <c r="EQ55" s="17">
        <v>0</v>
      </c>
      <c r="ER55" s="17"/>
      <c r="ES55" s="17"/>
      <c r="ET55" s="17"/>
      <c r="EU55" s="17">
        <v>0</v>
      </c>
      <c r="EV55" s="17">
        <v>6.4</v>
      </c>
      <c r="EW55" s="17">
        <v>6.39</v>
      </c>
      <c r="EX55" s="17">
        <v>6.39</v>
      </c>
      <c r="EY55" s="17">
        <v>0.01</v>
      </c>
      <c r="EZ55" s="17">
        <v>147.30000000000001</v>
      </c>
      <c r="FA55" s="17">
        <v>144.32997</v>
      </c>
      <c r="FB55" s="17"/>
      <c r="FC55" s="17">
        <v>147.30000000000001</v>
      </c>
      <c r="FD55" s="17">
        <v>51</v>
      </c>
      <c r="FE55" s="17">
        <v>25.99446</v>
      </c>
      <c r="FF55" s="17">
        <v>25.99446</v>
      </c>
      <c r="FG55" s="17">
        <v>25.00554</v>
      </c>
      <c r="FH55" s="17">
        <v>68.5</v>
      </c>
      <c r="FI55" s="17">
        <v>74.99888</v>
      </c>
      <c r="FJ55" s="17">
        <v>74.999979999999994</v>
      </c>
      <c r="FK55" s="17">
        <v>-6.4999799999999999</v>
      </c>
      <c r="FL55" s="17"/>
      <c r="FM55" s="17"/>
      <c r="FN55" s="17"/>
      <c r="FO55" s="17">
        <v>0</v>
      </c>
      <c r="FP55" s="17">
        <v>18</v>
      </c>
      <c r="FQ55" s="17">
        <v>17.386510000000001</v>
      </c>
      <c r="FR55" s="17">
        <v>16.68403</v>
      </c>
      <c r="FS55" s="17">
        <v>1.3159700000000001</v>
      </c>
      <c r="FT55" s="17">
        <v>10.9</v>
      </c>
      <c r="FU55" s="17">
        <v>9.5</v>
      </c>
      <c r="FV55" s="17">
        <v>9.5</v>
      </c>
      <c r="FW55" s="17">
        <v>1.4</v>
      </c>
      <c r="FX55" s="17">
        <v>58.8</v>
      </c>
      <c r="FY55" s="17">
        <v>64.093320000000006</v>
      </c>
      <c r="FZ55" s="17">
        <v>64.093320000000006</v>
      </c>
      <c r="GA55" s="17">
        <v>-5.2933199999999996</v>
      </c>
      <c r="GB55" s="17">
        <v>181.6</v>
      </c>
      <c r="GC55" s="17">
        <v>184.91497000000001</v>
      </c>
      <c r="GD55" s="17">
        <v>184.91498000000001</v>
      </c>
      <c r="GE55" s="17">
        <v>-3.3149799999999998</v>
      </c>
      <c r="GF55" s="17">
        <v>181.5</v>
      </c>
      <c r="GG55" s="17">
        <v>184.91497000000001</v>
      </c>
      <c r="GH55" s="17">
        <v>184.91498000000001</v>
      </c>
      <c r="GI55" s="17">
        <v>-3.4149799999999999</v>
      </c>
      <c r="GJ55" s="17">
        <v>184.9</v>
      </c>
      <c r="GK55" s="17">
        <v>185.47027</v>
      </c>
      <c r="GL55" s="17">
        <v>185.47028</v>
      </c>
      <c r="GM55" s="17">
        <v>-0.57028000000000001</v>
      </c>
      <c r="GN55" s="17">
        <v>108.4</v>
      </c>
      <c r="GO55" s="17">
        <v>84.729169999999996</v>
      </c>
      <c r="GP55" s="17">
        <v>88.410179999999997</v>
      </c>
      <c r="GQ55" s="17">
        <v>19.989820000000002</v>
      </c>
      <c r="GR55" s="17">
        <v>7.5</v>
      </c>
      <c r="GS55" s="17">
        <v>7.5072400000000004</v>
      </c>
      <c r="GT55" s="17">
        <v>7.5072400000000004</v>
      </c>
      <c r="GU55" s="17">
        <v>-7.2399999999999999E-3</v>
      </c>
      <c r="GV55" s="17">
        <v>9</v>
      </c>
      <c r="GW55" s="17">
        <v>7.8757999999999999</v>
      </c>
      <c r="GX55" s="17">
        <v>7.8757999999999999</v>
      </c>
      <c r="GY55" s="17">
        <v>1.1242000000000001</v>
      </c>
      <c r="GZ55" s="17">
        <v>29.7</v>
      </c>
      <c r="HA55" s="17">
        <v>35.371729999999999</v>
      </c>
      <c r="HB55" s="17">
        <v>35.371740000000003</v>
      </c>
      <c r="HC55" s="17">
        <v>-5.6717399999999998</v>
      </c>
      <c r="HD55" s="17">
        <v>22.4</v>
      </c>
      <c r="HE55" s="17">
        <v>21.751460000000002</v>
      </c>
      <c r="HF55" s="17">
        <v>21.751460000000002</v>
      </c>
      <c r="HG55" s="17">
        <v>0.64854000000000001</v>
      </c>
      <c r="HH55" s="17"/>
      <c r="HI55" s="17"/>
      <c r="HJ55" s="17"/>
      <c r="HK55" s="17">
        <v>0</v>
      </c>
      <c r="HL55" s="17">
        <v>23.4</v>
      </c>
      <c r="HM55" s="17">
        <v>26.262589999999999</v>
      </c>
      <c r="HN55" s="17">
        <v>26.262589999999999</v>
      </c>
      <c r="HO55" s="17">
        <v>-2.86259</v>
      </c>
      <c r="HP55" s="17">
        <v>66.5</v>
      </c>
      <c r="HQ55" s="17">
        <v>85</v>
      </c>
      <c r="HR55" s="17">
        <v>82.474230000000006</v>
      </c>
      <c r="HS55" s="17">
        <v>-15.97423</v>
      </c>
      <c r="HT55" s="17"/>
      <c r="HU55" s="17"/>
      <c r="HV55" s="17"/>
      <c r="HW55" s="17">
        <v>0</v>
      </c>
      <c r="HX55" s="17"/>
      <c r="HY55" s="17"/>
      <c r="HZ55" s="17"/>
      <c r="IA55" s="17">
        <v>0</v>
      </c>
      <c r="IB55" s="17">
        <v>31.8</v>
      </c>
      <c r="IC55" s="17">
        <v>16.491489999999999</v>
      </c>
      <c r="ID55" s="17">
        <v>16.490729999999999</v>
      </c>
      <c r="IE55" s="17">
        <v>15.30927</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86.8</v>
      </c>
      <c r="JE55" s="17">
        <v>84.600899999999996</v>
      </c>
      <c r="JF55" s="17">
        <v>82.607500000000002</v>
      </c>
      <c r="JG55" s="17">
        <v>4.1924999999999999</v>
      </c>
      <c r="JH55" s="17">
        <v>177.8</v>
      </c>
      <c r="JI55" s="17">
        <v>185.03030999999999</v>
      </c>
      <c r="JJ55" s="17">
        <v>185.03034</v>
      </c>
      <c r="JK55" s="17">
        <v>-7.23034</v>
      </c>
      <c r="JL55" s="17">
        <v>175.6</v>
      </c>
      <c r="JM55" s="17">
        <v>185.03030999999999</v>
      </c>
      <c r="JN55" s="17">
        <v>185.03034</v>
      </c>
      <c r="JO55" s="17">
        <v>-9.4303399999999993</v>
      </c>
      <c r="JP55" s="17">
        <v>210.9</v>
      </c>
      <c r="JQ55" s="17">
        <v>185.03030999999999</v>
      </c>
      <c r="JR55" s="17">
        <v>185.03034</v>
      </c>
      <c r="JS55" s="17">
        <v>25.86966</v>
      </c>
      <c r="JT55" s="17">
        <v>273</v>
      </c>
      <c r="JU55" s="17">
        <v>278.37894</v>
      </c>
      <c r="JV55" s="17">
        <v>278.37898000000001</v>
      </c>
      <c r="JW55" s="17">
        <v>-5.3789800000000003</v>
      </c>
      <c r="JX55" s="17">
        <v>39.1</v>
      </c>
      <c r="JY55" s="17">
        <v>44.848660000000002</v>
      </c>
      <c r="JZ55" s="17">
        <v>73.590999999999994</v>
      </c>
      <c r="KA55" s="17">
        <v>-34.491</v>
      </c>
      <c r="KB55" s="17">
        <v>27.3</v>
      </c>
      <c r="KC55" s="17">
        <v>22.491669999999999</v>
      </c>
      <c r="KD55" s="17">
        <v>36.905999999999999</v>
      </c>
      <c r="KE55" s="17">
        <v>-9.6059999999999999</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0.8</v>
      </c>
      <c r="LE55" s="17">
        <v>0.37169999999999997</v>
      </c>
      <c r="LF55" s="17">
        <v>0.37169999999999997</v>
      </c>
      <c r="LG55" s="17">
        <v>0.42830000000000001</v>
      </c>
      <c r="LH55" s="17">
        <v>47.4</v>
      </c>
      <c r="LI55" s="17">
        <v>27.538229999999999</v>
      </c>
      <c r="LJ55" s="17">
        <v>126.01401</v>
      </c>
      <c r="LK55" s="17">
        <v>-78.614009999999993</v>
      </c>
      <c r="LL55" s="17">
        <v>71.2</v>
      </c>
      <c r="LM55" s="17">
        <v>92.444649999999996</v>
      </c>
      <c r="LN55" s="17">
        <v>76.718869999999995</v>
      </c>
      <c r="LO55" s="17">
        <v>-5.5188699999999997</v>
      </c>
      <c r="LP55" s="17">
        <v>63.8</v>
      </c>
      <c r="LQ55" s="17">
        <v>67.133979999999994</v>
      </c>
      <c r="LR55" s="17">
        <v>67.133979999999994</v>
      </c>
      <c r="LS55" s="17">
        <v>-3.3339799999999999</v>
      </c>
      <c r="LT55" s="17">
        <v>65.7</v>
      </c>
      <c r="LU55" s="17">
        <v>72.373930000000001</v>
      </c>
      <c r="LV55" s="17">
        <v>66.155069999999995</v>
      </c>
      <c r="LW55" s="17">
        <v>-0.45506999999999997</v>
      </c>
      <c r="LX55" s="17">
        <v>29.8</v>
      </c>
      <c r="LY55" s="17">
        <v>29.951460000000001</v>
      </c>
      <c r="LZ55" s="17">
        <v>29.951460000000001</v>
      </c>
      <c r="MA55" s="17">
        <v>-0.15146000000000001</v>
      </c>
      <c r="MB55" s="17"/>
      <c r="MC55" s="17"/>
      <c r="MD55" s="17"/>
      <c r="ME55" s="17">
        <v>0</v>
      </c>
      <c r="MF55" s="17">
        <v>0</v>
      </c>
      <c r="MG55" s="17"/>
      <c r="MH55" s="17"/>
      <c r="MI55" s="17">
        <v>0</v>
      </c>
      <c r="MJ55" s="17"/>
      <c r="MK55" s="17"/>
      <c r="ML55" s="17"/>
      <c r="MM55" s="17">
        <v>0</v>
      </c>
      <c r="MN55" s="17">
        <v>146</v>
      </c>
      <c r="MO55" s="17">
        <v>151.08875</v>
      </c>
      <c r="MP55" s="17">
        <v>151.08876000000001</v>
      </c>
      <c r="MQ55" s="17">
        <v>-5.0887599999999997</v>
      </c>
      <c r="MR55" s="17">
        <v>148.1</v>
      </c>
      <c r="MS55" s="17">
        <v>151.08875</v>
      </c>
      <c r="MT55" s="17">
        <v>151.08876000000001</v>
      </c>
      <c r="MU55" s="17">
        <v>-2.9887600000000001</v>
      </c>
      <c r="MV55" s="17">
        <v>149.4</v>
      </c>
      <c r="MW55" s="17">
        <v>151.54247000000001</v>
      </c>
      <c r="MX55" s="17">
        <v>151.54248000000001</v>
      </c>
      <c r="MY55" s="17">
        <v>-2.1424799999999999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217.6</v>
      </c>
      <c r="NU55" s="17">
        <v>206.29035999999999</v>
      </c>
      <c r="NV55" s="17">
        <v>206.29038</v>
      </c>
      <c r="NW55" s="17">
        <v>11.309620000000001</v>
      </c>
      <c r="NX55" s="17">
        <v>104.5</v>
      </c>
      <c r="NY55" s="17">
        <v>103.45493</v>
      </c>
      <c r="NZ55" s="17">
        <v>103.45493</v>
      </c>
      <c r="OA55" s="17">
        <v>1.0450699999999999</v>
      </c>
      <c r="OB55" s="17">
        <v>0</v>
      </c>
      <c r="OC55" s="17"/>
      <c r="OD55" s="17"/>
      <c r="OE55" s="17">
        <v>0</v>
      </c>
      <c r="OF55" s="17">
        <v>65.599999999999994</v>
      </c>
      <c r="OG55" s="17">
        <v>63.7</v>
      </c>
      <c r="OH55" s="17">
        <v>56.02</v>
      </c>
      <c r="OI55" s="17">
        <v>9.58</v>
      </c>
      <c r="OJ55" s="17">
        <v>0</v>
      </c>
      <c r="OK55" s="17"/>
      <c r="OL55" s="17"/>
      <c r="OM55" s="17">
        <v>0</v>
      </c>
      <c r="ON55" s="17">
        <v>12.4</v>
      </c>
      <c r="OO55" s="17">
        <v>11.874000000000001</v>
      </c>
      <c r="OP55" s="17">
        <v>11.874000000000001</v>
      </c>
      <c r="OQ55" s="17">
        <v>0.52600000000000002</v>
      </c>
      <c r="OR55" s="17">
        <v>0</v>
      </c>
      <c r="OS55" s="17"/>
      <c r="OT55" s="17"/>
      <c r="OU55" s="17">
        <v>0</v>
      </c>
      <c r="OV55" s="17">
        <v>0</v>
      </c>
      <c r="OW55" s="17"/>
      <c r="OX55" s="17"/>
      <c r="OY55" s="17">
        <v>0</v>
      </c>
      <c r="OZ55" s="17"/>
      <c r="PA55" s="17"/>
      <c r="PB55" s="17"/>
      <c r="PC55" s="17">
        <v>0</v>
      </c>
      <c r="PD55" s="17">
        <v>0</v>
      </c>
      <c r="PE55" s="17"/>
      <c r="PF55" s="17"/>
      <c r="PG55" s="17">
        <v>0</v>
      </c>
      <c r="PH55" s="17">
        <v>0</v>
      </c>
      <c r="PI55" s="17"/>
      <c r="PJ55" s="17">
        <v>1.0609999999999999</v>
      </c>
      <c r="PK55" s="17">
        <v>-1.0609999999999999</v>
      </c>
      <c r="PL55" s="17">
        <v>0</v>
      </c>
      <c r="PM55" s="17"/>
      <c r="PN55" s="17"/>
      <c r="PO55" s="17">
        <v>0</v>
      </c>
      <c r="PP55" s="17">
        <v>0.3</v>
      </c>
      <c r="PQ55" s="17">
        <v>1</v>
      </c>
      <c r="PR55" s="17">
        <v>1</v>
      </c>
      <c r="PS55" s="17">
        <v>-0.7</v>
      </c>
      <c r="PT55" s="17">
        <v>1.5</v>
      </c>
      <c r="PU55" s="17">
        <v>1.5</v>
      </c>
      <c r="PV55" s="17">
        <v>1.5</v>
      </c>
      <c r="PW55" s="17">
        <v>0</v>
      </c>
      <c r="PX55" s="17">
        <v>4.2</v>
      </c>
      <c r="PY55" s="17">
        <v>4</v>
      </c>
      <c r="PZ55" s="17">
        <v>4</v>
      </c>
      <c r="QA55" s="17">
        <v>0.2</v>
      </c>
      <c r="QB55" s="17">
        <v>20</v>
      </c>
      <c r="QC55" s="17">
        <v>19.417470000000002</v>
      </c>
      <c r="QD55" s="17">
        <v>19.417480000000001</v>
      </c>
      <c r="QE55" s="17">
        <v>0.58252000000000004</v>
      </c>
      <c r="QF55" s="17">
        <v>7.3</v>
      </c>
      <c r="QG55" s="17">
        <v>9</v>
      </c>
      <c r="QH55" s="17">
        <v>9</v>
      </c>
      <c r="QI55" s="17">
        <v>-1.7</v>
      </c>
      <c r="QJ55" s="17">
        <v>4</v>
      </c>
      <c r="QK55" s="17">
        <v>3.5</v>
      </c>
      <c r="QL55" s="17">
        <v>3.5</v>
      </c>
      <c r="QM55" s="17">
        <v>0.5</v>
      </c>
      <c r="QN55" s="17">
        <v>3.5</v>
      </c>
      <c r="QO55" s="17">
        <v>3.4</v>
      </c>
      <c r="QP55" s="17">
        <v>3.4</v>
      </c>
      <c r="QQ55" s="17">
        <v>0.1</v>
      </c>
      <c r="QR55" s="17">
        <v>18</v>
      </c>
      <c r="QS55" s="17">
        <v>17.475729999999999</v>
      </c>
      <c r="QT55" s="17">
        <v>17.475729999999999</v>
      </c>
      <c r="QU55" s="17">
        <v>0.52427000000000001</v>
      </c>
      <c r="QV55" s="17">
        <v>0</v>
      </c>
      <c r="QW55" s="17"/>
      <c r="QX55" s="17"/>
      <c r="QY55" s="17">
        <v>0</v>
      </c>
      <c r="QZ55" s="17">
        <v>0</v>
      </c>
      <c r="RA55" s="17"/>
      <c r="RB55" s="17"/>
      <c r="RC55" s="17">
        <v>0</v>
      </c>
      <c r="RD55" s="17">
        <v>15.8</v>
      </c>
      <c r="RE55" s="17">
        <v>15.6</v>
      </c>
      <c r="RF55" s="17">
        <v>13.185</v>
      </c>
      <c r="RG55" s="17">
        <v>2.6150000000000002</v>
      </c>
      <c r="RH55" s="17">
        <v>51.8</v>
      </c>
      <c r="RI55" s="17">
        <v>46.9</v>
      </c>
      <c r="RJ55" s="17">
        <v>36.822000000000003</v>
      </c>
      <c r="RK55" s="17">
        <v>14.978</v>
      </c>
      <c r="RL55" s="17">
        <v>0</v>
      </c>
      <c r="RM55" s="17"/>
      <c r="RN55" s="17"/>
      <c r="RO55" s="17">
        <v>0</v>
      </c>
      <c r="RP55" s="17">
        <v>2</v>
      </c>
      <c r="RQ55" s="17">
        <v>1.95</v>
      </c>
      <c r="RR55" s="17">
        <v>1.95</v>
      </c>
      <c r="RS55" s="17">
        <v>0.05</v>
      </c>
      <c r="RT55" s="17">
        <v>11.6</v>
      </c>
      <c r="RU55" s="17">
        <v>3.8146100000000001</v>
      </c>
      <c r="RV55" s="17">
        <v>3.8144300000000002</v>
      </c>
      <c r="RW55" s="17">
        <v>7.7855699999999999</v>
      </c>
      <c r="RX55" s="17">
        <v>1.8</v>
      </c>
      <c r="RY55" s="17">
        <v>1.36</v>
      </c>
      <c r="RZ55" s="17">
        <v>1.36</v>
      </c>
      <c r="SA55" s="17">
        <v>0.44</v>
      </c>
      <c r="SB55" s="17">
        <v>0.4</v>
      </c>
      <c r="SC55" s="17">
        <v>0.4</v>
      </c>
      <c r="SD55" s="17">
        <v>0.4</v>
      </c>
      <c r="SE55" s="17">
        <v>0</v>
      </c>
      <c r="SF55" s="17">
        <v>7.1</v>
      </c>
      <c r="SG55" s="17">
        <v>3.5</v>
      </c>
      <c r="SH55" s="17">
        <v>3.5</v>
      </c>
      <c r="SI55" s="17">
        <v>3.6</v>
      </c>
      <c r="SJ55" s="17">
        <v>3.5</v>
      </c>
      <c r="SK55" s="17">
        <v>2.2999999999999998</v>
      </c>
      <c r="SL55" s="17">
        <v>2.2999999999999998</v>
      </c>
      <c r="SM55" s="17">
        <v>1.2</v>
      </c>
      <c r="SN55" s="17">
        <v>5.6</v>
      </c>
      <c r="SO55" s="17">
        <v>3</v>
      </c>
      <c r="SP55" s="17">
        <v>3</v>
      </c>
      <c r="SQ55" s="17">
        <v>2.6</v>
      </c>
      <c r="SR55" s="17">
        <v>6.9</v>
      </c>
      <c r="SS55" s="17">
        <v>4.5</v>
      </c>
      <c r="ST55" s="17">
        <v>4.5</v>
      </c>
      <c r="SU55" s="17">
        <v>2.4</v>
      </c>
      <c r="SV55" s="17">
        <v>10</v>
      </c>
      <c r="SW55" s="17">
        <v>10</v>
      </c>
      <c r="SX55" s="17">
        <v>10</v>
      </c>
      <c r="SY55" s="17">
        <v>0</v>
      </c>
      <c r="SZ55" s="17">
        <v>30</v>
      </c>
      <c r="TA55" s="17">
        <v>26.1</v>
      </c>
      <c r="TB55" s="17">
        <v>19.895</v>
      </c>
      <c r="TC55" s="17">
        <v>10.105</v>
      </c>
      <c r="TD55" s="17">
        <v>59.4</v>
      </c>
      <c r="TE55" s="17">
        <v>42.478000000000002</v>
      </c>
      <c r="TF55" s="17">
        <v>42.478000000000002</v>
      </c>
      <c r="TG55" s="17">
        <v>16.922000000000001</v>
      </c>
      <c r="TH55" s="17">
        <v>0</v>
      </c>
      <c r="TI55" s="17"/>
      <c r="TJ55" s="17"/>
      <c r="TK55" s="17">
        <v>0</v>
      </c>
      <c r="TL55" s="17">
        <v>56.7</v>
      </c>
      <c r="TM55" s="17">
        <v>37.700000000000003</v>
      </c>
      <c r="TN55" s="17">
        <v>42.252000000000002</v>
      </c>
      <c r="TO55" s="17">
        <v>14.448</v>
      </c>
      <c r="TP55" s="17">
        <v>77.8</v>
      </c>
      <c r="TQ55" s="17">
        <v>62</v>
      </c>
      <c r="TR55" s="17">
        <v>65.28</v>
      </c>
      <c r="TS55" s="17">
        <v>12.52</v>
      </c>
      <c r="TT55" s="17">
        <v>3.5</v>
      </c>
      <c r="TU55" s="17">
        <v>3.5</v>
      </c>
      <c r="TV55" s="17">
        <v>4.1369999999999996</v>
      </c>
      <c r="TW55" s="17">
        <v>-0.63700000000000001</v>
      </c>
      <c r="TX55" s="17">
        <v>6</v>
      </c>
      <c r="TY55" s="17">
        <v>2.2000000000000002</v>
      </c>
      <c r="TZ55" s="17">
        <v>2.835</v>
      </c>
      <c r="UA55" s="17">
        <v>3.165</v>
      </c>
      <c r="UB55" s="17">
        <v>10.5</v>
      </c>
      <c r="UC55" s="17">
        <v>10</v>
      </c>
      <c r="UD55" s="17">
        <v>6</v>
      </c>
      <c r="UE55" s="17">
        <v>4.5</v>
      </c>
      <c r="UF55" s="17">
        <v>4.2</v>
      </c>
      <c r="UG55" s="17">
        <v>2.5</v>
      </c>
      <c r="UH55" s="17">
        <v>2.5</v>
      </c>
      <c r="UI55" s="17">
        <v>1.7</v>
      </c>
      <c r="UJ55" s="17">
        <v>7.9</v>
      </c>
      <c r="UK55" s="17">
        <v>7.3</v>
      </c>
      <c r="UL55" s="17">
        <v>7.3</v>
      </c>
      <c r="UM55" s="17">
        <v>0.6</v>
      </c>
      <c r="UN55" s="17">
        <v>6.4</v>
      </c>
      <c r="UO55" s="17">
        <v>4</v>
      </c>
      <c r="UP55" s="17">
        <v>4</v>
      </c>
      <c r="UQ55" s="17">
        <v>2.4</v>
      </c>
      <c r="UR55" s="17">
        <v>7</v>
      </c>
      <c r="US55" s="17">
        <v>4</v>
      </c>
      <c r="UT55" s="17">
        <v>4</v>
      </c>
      <c r="UU55" s="17">
        <v>3</v>
      </c>
      <c r="UV55" s="17">
        <v>7</v>
      </c>
      <c r="UW55" s="17">
        <v>4.2</v>
      </c>
      <c r="UX55" s="17">
        <v>4.2</v>
      </c>
      <c r="UY55" s="17">
        <v>2.8</v>
      </c>
      <c r="UZ55" s="17">
        <v>11.3</v>
      </c>
      <c r="VA55" s="17">
        <v>9.109</v>
      </c>
      <c r="VB55" s="17">
        <v>9.109</v>
      </c>
      <c r="VC55" s="17">
        <v>2.1909999999999998</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23.9</v>
      </c>
      <c r="VV55" s="17">
        <v>51</v>
      </c>
      <c r="VW55" s="17">
        <v>-51</v>
      </c>
      <c r="VX55" s="17">
        <v>0</v>
      </c>
      <c r="VY55" s="17">
        <v>14.6</v>
      </c>
      <c r="VZ55" s="17">
        <v>45</v>
      </c>
      <c r="WA55" s="17">
        <v>-45</v>
      </c>
      <c r="WB55" s="17">
        <v>0</v>
      </c>
      <c r="WC55" s="17"/>
      <c r="WD55" s="17"/>
      <c r="WE55" s="17">
        <v>0</v>
      </c>
      <c r="WF55" s="17">
        <v>2.9</v>
      </c>
      <c r="WG55" s="17">
        <v>3</v>
      </c>
      <c r="WH55" s="17">
        <v>3</v>
      </c>
      <c r="WI55" s="17">
        <v>-0.1</v>
      </c>
      <c r="WJ55" s="17">
        <v>2.4</v>
      </c>
      <c r="WK55" s="17">
        <v>2.4</v>
      </c>
      <c r="WL55" s="17">
        <v>2.4</v>
      </c>
      <c r="WM55" s="17">
        <v>0</v>
      </c>
      <c r="WN55" s="17">
        <v>2.4</v>
      </c>
      <c r="WO55" s="17">
        <v>2.4</v>
      </c>
      <c r="WP55" s="17">
        <v>2.4</v>
      </c>
      <c r="WQ55" s="17">
        <v>0</v>
      </c>
      <c r="WR55" s="17">
        <v>2.6</v>
      </c>
      <c r="WS55" s="17">
        <v>2.8</v>
      </c>
      <c r="WT55" s="17">
        <v>2.8</v>
      </c>
      <c r="WU55" s="17">
        <v>-0.2</v>
      </c>
      <c r="WV55" s="17">
        <v>0</v>
      </c>
      <c r="WW55" s="17"/>
      <c r="WX55" s="17"/>
      <c r="WY55" s="17">
        <v>0</v>
      </c>
      <c r="WZ55" s="17">
        <v>7.4</v>
      </c>
      <c r="XA55" s="17">
        <v>7.6</v>
      </c>
      <c r="XB55" s="17">
        <v>7.6</v>
      </c>
      <c r="XC55" s="17">
        <v>-0.2</v>
      </c>
      <c r="XD55" s="17">
        <v>20</v>
      </c>
      <c r="XE55" s="17">
        <v>19.223299999999998</v>
      </c>
      <c r="XF55" s="17">
        <v>19.223299999999998</v>
      </c>
      <c r="XG55" s="17">
        <v>0.77669999999999995</v>
      </c>
      <c r="XH55" s="17">
        <v>9.8000000000000007</v>
      </c>
      <c r="XI55" s="17">
        <v>10.8</v>
      </c>
      <c r="XJ55" s="17">
        <v>10.8</v>
      </c>
      <c r="XK55" s="17">
        <v>-1</v>
      </c>
      <c r="XL55" s="17">
        <v>29.25</v>
      </c>
      <c r="XM55" s="17">
        <v>28</v>
      </c>
      <c r="XN55" s="17">
        <v>28</v>
      </c>
      <c r="XO55" s="17">
        <v>1.25</v>
      </c>
      <c r="XP55" s="17">
        <v>29.89</v>
      </c>
      <c r="XQ55" s="17">
        <v>28</v>
      </c>
      <c r="XR55" s="17">
        <v>28</v>
      </c>
      <c r="XS55" s="17">
        <v>1.89</v>
      </c>
      <c r="XT55" s="17">
        <v>16.5</v>
      </c>
      <c r="XU55" s="17">
        <v>14</v>
      </c>
      <c r="XV55" s="17">
        <v>14</v>
      </c>
      <c r="XW55" s="17">
        <v>2.5</v>
      </c>
      <c r="XX55" s="17">
        <v>19.399999999999999</v>
      </c>
      <c r="XY55" s="17">
        <v>19</v>
      </c>
      <c r="XZ55" s="17">
        <v>19</v>
      </c>
      <c r="YA55" s="17">
        <v>0.4</v>
      </c>
      <c r="YB55" s="17">
        <v>8.5</v>
      </c>
      <c r="YC55" s="17">
        <v>7.86</v>
      </c>
      <c r="YD55" s="17">
        <v>7.86</v>
      </c>
      <c r="YE55" s="17">
        <v>0.64</v>
      </c>
      <c r="YF55" s="17">
        <v>11.14</v>
      </c>
      <c r="YG55" s="17">
        <v>11</v>
      </c>
      <c r="YH55" s="17">
        <v>11</v>
      </c>
      <c r="YI55" s="17">
        <v>0.14000000000000001</v>
      </c>
    </row>
    <row r="56" spans="1:659" ht="24" customHeight="1" x14ac:dyDescent="0.25">
      <c r="A56" s="1"/>
      <c r="B56" s="18" t="s">
        <v>922</v>
      </c>
      <c r="C56" s="18" t="s">
        <v>93</v>
      </c>
      <c r="D56" s="19">
        <v>92.6</v>
      </c>
      <c r="E56" s="19">
        <v>134.4453</v>
      </c>
      <c r="F56" s="19">
        <v>120.71304000000001</v>
      </c>
      <c r="G56" s="19">
        <v>-28.113040000000002</v>
      </c>
      <c r="H56" s="19">
        <v>631.6</v>
      </c>
      <c r="I56" s="19">
        <v>635.88252999999997</v>
      </c>
      <c r="J56" s="19">
        <v>555.00600999999995</v>
      </c>
      <c r="K56" s="19">
        <v>76.593990000000005</v>
      </c>
      <c r="L56" s="19">
        <v>215.4</v>
      </c>
      <c r="M56" s="19">
        <v>206.86389</v>
      </c>
      <c r="N56" s="19">
        <v>180.55332000000001</v>
      </c>
      <c r="O56" s="19">
        <v>34.846679999999999</v>
      </c>
      <c r="P56" s="19"/>
      <c r="Q56" s="19"/>
      <c r="R56" s="19"/>
      <c r="S56" s="19">
        <v>0</v>
      </c>
      <c r="T56" s="19"/>
      <c r="U56" s="19"/>
      <c r="V56" s="19"/>
      <c r="W56" s="19">
        <v>0</v>
      </c>
      <c r="X56" s="19">
        <v>0</v>
      </c>
      <c r="Y56" s="19"/>
      <c r="Z56" s="19">
        <v>10.309279999999999</v>
      </c>
      <c r="AA56" s="19">
        <v>-10.309279999999999</v>
      </c>
      <c r="AB56" s="19">
        <v>107.1</v>
      </c>
      <c r="AC56" s="19">
        <v>109.98820000000001</v>
      </c>
      <c r="AD56" s="19">
        <v>91.364000000000004</v>
      </c>
      <c r="AE56" s="19">
        <v>15.736000000000001</v>
      </c>
      <c r="AF56" s="19"/>
      <c r="AG56" s="19"/>
      <c r="AH56" s="19"/>
      <c r="AI56" s="19">
        <v>0</v>
      </c>
      <c r="AJ56" s="19"/>
      <c r="AK56" s="19"/>
      <c r="AL56" s="19"/>
      <c r="AM56" s="19">
        <v>0</v>
      </c>
      <c r="AN56" s="19">
        <v>159.1</v>
      </c>
      <c r="AO56" s="19">
        <v>178.904</v>
      </c>
      <c r="AP56" s="19">
        <v>196.22801999999999</v>
      </c>
      <c r="AQ56" s="19">
        <v>-37.128019999999999</v>
      </c>
      <c r="AR56" s="19">
        <v>175.8</v>
      </c>
      <c r="AS56" s="19">
        <v>178.904</v>
      </c>
      <c r="AT56" s="19">
        <v>196.22801999999999</v>
      </c>
      <c r="AU56" s="19">
        <v>-20.42802</v>
      </c>
      <c r="AV56" s="19">
        <v>179.1</v>
      </c>
      <c r="AW56" s="19">
        <v>178.904</v>
      </c>
      <c r="AX56" s="19">
        <v>196.22801999999999</v>
      </c>
      <c r="AY56" s="19">
        <v>-17.128019999999999</v>
      </c>
      <c r="AZ56" s="19">
        <v>272.60000000000002</v>
      </c>
      <c r="BA56" s="19">
        <v>269.16188</v>
      </c>
      <c r="BB56" s="19">
        <v>295.22593999999998</v>
      </c>
      <c r="BC56" s="19">
        <v>-22.62594</v>
      </c>
      <c r="BD56" s="19">
        <v>214.8</v>
      </c>
      <c r="BE56" s="19">
        <v>207.04163</v>
      </c>
      <c r="BF56" s="19">
        <v>207.04164</v>
      </c>
      <c r="BG56" s="19">
        <v>7.7583599999999997</v>
      </c>
      <c r="BH56" s="19">
        <v>110.9</v>
      </c>
      <c r="BI56" s="19">
        <v>103.83168999999999</v>
      </c>
      <c r="BJ56" s="19">
        <v>103.8317</v>
      </c>
      <c r="BK56" s="19">
        <v>7.0682999999999998</v>
      </c>
      <c r="BL56" s="19">
        <v>154.19999999999999</v>
      </c>
      <c r="BM56" s="19">
        <v>218.40190000000001</v>
      </c>
      <c r="BN56" s="19">
        <v>321.26826</v>
      </c>
      <c r="BO56" s="19">
        <v>-167.06826000000001</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118.8</v>
      </c>
      <c r="CK56" s="19">
        <v>117.29303</v>
      </c>
      <c r="CL56" s="19">
        <v>117.29303</v>
      </c>
      <c r="CM56" s="19">
        <v>1.5069699999999999</v>
      </c>
      <c r="CN56" s="19">
        <v>7.9</v>
      </c>
      <c r="CO56" s="19"/>
      <c r="CP56" s="19"/>
      <c r="CQ56" s="19">
        <v>7.9</v>
      </c>
      <c r="CR56" s="19">
        <v>6.1</v>
      </c>
      <c r="CS56" s="19">
        <v>2.8177599999999998</v>
      </c>
      <c r="CT56" s="19">
        <v>2.8177599999999998</v>
      </c>
      <c r="CU56" s="19">
        <v>3.2822399999999998</v>
      </c>
      <c r="CV56" s="19"/>
      <c r="CW56" s="19"/>
      <c r="CX56" s="19"/>
      <c r="CY56" s="19">
        <v>0</v>
      </c>
      <c r="CZ56" s="19">
        <v>6.8</v>
      </c>
      <c r="DA56" s="19">
        <v>6.8787000000000003</v>
      </c>
      <c r="DB56" s="19">
        <v>6.8787000000000003</v>
      </c>
      <c r="DC56" s="19">
        <v>-7.8700000000000006E-2</v>
      </c>
      <c r="DD56" s="19">
        <v>14.7</v>
      </c>
      <c r="DE56" s="19">
        <v>14.919420000000001</v>
      </c>
      <c r="DF56" s="19">
        <v>14.919420000000001</v>
      </c>
      <c r="DG56" s="19">
        <v>-0.21942</v>
      </c>
      <c r="DH56" s="19">
        <v>84.9</v>
      </c>
      <c r="DI56" s="19">
        <v>76.709429999999998</v>
      </c>
      <c r="DJ56" s="19">
        <v>63.64376</v>
      </c>
      <c r="DK56" s="19">
        <v>21.256239999999998</v>
      </c>
      <c r="DL56" s="19"/>
      <c r="DM56" s="19"/>
      <c r="DN56" s="19"/>
      <c r="DO56" s="19">
        <v>0</v>
      </c>
      <c r="DP56" s="19"/>
      <c r="DQ56" s="19"/>
      <c r="DR56" s="19"/>
      <c r="DS56" s="19">
        <v>0</v>
      </c>
      <c r="DT56" s="19"/>
      <c r="DU56" s="19"/>
      <c r="DV56" s="19"/>
      <c r="DW56" s="19">
        <v>0</v>
      </c>
      <c r="DX56" s="19">
        <v>0</v>
      </c>
      <c r="DY56" s="19"/>
      <c r="DZ56" s="19"/>
      <c r="EA56" s="19">
        <v>0</v>
      </c>
      <c r="EB56" s="19">
        <v>71</v>
      </c>
      <c r="EC56" s="19">
        <v>71.076279999999997</v>
      </c>
      <c r="ED56" s="19">
        <v>73.039659999999998</v>
      </c>
      <c r="EE56" s="19">
        <v>-2.03966</v>
      </c>
      <c r="EF56" s="19">
        <v>57.3</v>
      </c>
      <c r="EG56" s="19">
        <v>110.26289</v>
      </c>
      <c r="EH56" s="19">
        <v>99.920689999999993</v>
      </c>
      <c r="EI56" s="19">
        <v>-42.620690000000003</v>
      </c>
      <c r="EJ56" s="19"/>
      <c r="EK56" s="19"/>
      <c r="EL56" s="19"/>
      <c r="EM56" s="19">
        <v>0</v>
      </c>
      <c r="EN56" s="19"/>
      <c r="EO56" s="19"/>
      <c r="EP56" s="19"/>
      <c r="EQ56" s="19">
        <v>0</v>
      </c>
      <c r="ER56" s="19"/>
      <c r="ES56" s="19"/>
      <c r="ET56" s="19"/>
      <c r="EU56" s="19">
        <v>0</v>
      </c>
      <c r="EV56" s="19">
        <v>6.4</v>
      </c>
      <c r="EW56" s="19">
        <v>6.39</v>
      </c>
      <c r="EX56" s="19">
        <v>6.39</v>
      </c>
      <c r="EY56" s="19">
        <v>0.01</v>
      </c>
      <c r="EZ56" s="19">
        <v>147.30000000000001</v>
      </c>
      <c r="FA56" s="19">
        <v>144.32996</v>
      </c>
      <c r="FB56" s="19"/>
      <c r="FC56" s="19">
        <v>147.30000000000001</v>
      </c>
      <c r="FD56" s="19">
        <v>51.9</v>
      </c>
      <c r="FE56" s="19">
        <v>25.99446</v>
      </c>
      <c r="FF56" s="19">
        <v>25.99446</v>
      </c>
      <c r="FG56" s="19">
        <v>25.905539999999998</v>
      </c>
      <c r="FH56" s="19">
        <v>58.1</v>
      </c>
      <c r="FI56" s="19">
        <v>67.076509999999999</v>
      </c>
      <c r="FJ56" s="19">
        <v>67.010310000000004</v>
      </c>
      <c r="FK56" s="19">
        <v>-8.9103100000000008</v>
      </c>
      <c r="FL56" s="19"/>
      <c r="FM56" s="19"/>
      <c r="FN56" s="19"/>
      <c r="FO56" s="19">
        <v>0</v>
      </c>
      <c r="FP56" s="19">
        <v>18</v>
      </c>
      <c r="FQ56" s="19">
        <v>17.386510000000001</v>
      </c>
      <c r="FR56" s="19">
        <v>16.68403</v>
      </c>
      <c r="FS56" s="19">
        <v>1.3159700000000001</v>
      </c>
      <c r="FT56" s="19">
        <v>10.9</v>
      </c>
      <c r="FU56" s="19">
        <v>9.5</v>
      </c>
      <c r="FV56" s="19">
        <v>9.5</v>
      </c>
      <c r="FW56" s="19">
        <v>1.4</v>
      </c>
      <c r="FX56" s="19">
        <v>62.6</v>
      </c>
      <c r="FY56" s="19">
        <v>64.093320000000006</v>
      </c>
      <c r="FZ56" s="19">
        <v>64.093320000000006</v>
      </c>
      <c r="GA56" s="19">
        <v>-1.49332</v>
      </c>
      <c r="GB56" s="19">
        <v>183.8</v>
      </c>
      <c r="GC56" s="19">
        <v>184.91496000000001</v>
      </c>
      <c r="GD56" s="19">
        <v>184.91498000000001</v>
      </c>
      <c r="GE56" s="19">
        <v>-1.1149800000000001</v>
      </c>
      <c r="GF56" s="19">
        <v>184.1</v>
      </c>
      <c r="GG56" s="19">
        <v>184.91496000000001</v>
      </c>
      <c r="GH56" s="19">
        <v>184.91498000000001</v>
      </c>
      <c r="GI56" s="19">
        <v>-0.81498000000000004</v>
      </c>
      <c r="GJ56" s="19">
        <v>184.4</v>
      </c>
      <c r="GK56" s="19">
        <v>185.47026</v>
      </c>
      <c r="GL56" s="19">
        <v>185.47028</v>
      </c>
      <c r="GM56" s="19">
        <v>-1.0702799999999999</v>
      </c>
      <c r="GN56" s="19">
        <v>110.4</v>
      </c>
      <c r="GO56" s="19">
        <v>84.729169999999996</v>
      </c>
      <c r="GP56" s="19">
        <v>79.52637</v>
      </c>
      <c r="GQ56" s="19">
        <v>30.873629999999999</v>
      </c>
      <c r="GR56" s="19">
        <v>7.5</v>
      </c>
      <c r="GS56" s="19">
        <v>7.5072400000000004</v>
      </c>
      <c r="GT56" s="19">
        <v>7.5072400000000004</v>
      </c>
      <c r="GU56" s="19">
        <v>-7.2399999999999999E-3</v>
      </c>
      <c r="GV56" s="19">
        <v>9.1</v>
      </c>
      <c r="GW56" s="19">
        <v>7.8757999999999999</v>
      </c>
      <c r="GX56" s="19">
        <v>7.8757999999999999</v>
      </c>
      <c r="GY56" s="19">
        <v>1.2242</v>
      </c>
      <c r="GZ56" s="19">
        <v>3.8</v>
      </c>
      <c r="HA56" s="19">
        <v>4.1237700000000004</v>
      </c>
      <c r="HB56" s="19">
        <v>35.371740000000003</v>
      </c>
      <c r="HC56" s="19">
        <v>-31.571739999999998</v>
      </c>
      <c r="HD56" s="19">
        <v>22.9</v>
      </c>
      <c r="HE56" s="19">
        <v>21.751460000000002</v>
      </c>
      <c r="HF56" s="19">
        <v>21.751460000000002</v>
      </c>
      <c r="HG56" s="19">
        <v>1.1485399999999999</v>
      </c>
      <c r="HH56" s="19"/>
      <c r="HI56" s="19"/>
      <c r="HJ56" s="19"/>
      <c r="HK56" s="19">
        <v>0</v>
      </c>
      <c r="HL56" s="19">
        <v>24.3</v>
      </c>
      <c r="HM56" s="19">
        <v>26.262589999999999</v>
      </c>
      <c r="HN56" s="19">
        <v>26.262589999999999</v>
      </c>
      <c r="HO56" s="19">
        <v>-1.9625900000000001</v>
      </c>
      <c r="HP56" s="19">
        <v>59.6</v>
      </c>
      <c r="HQ56" s="19">
        <v>85</v>
      </c>
      <c r="HR56" s="19">
        <v>40.303260000000002</v>
      </c>
      <c r="HS56" s="19">
        <v>19.29674</v>
      </c>
      <c r="HT56" s="19"/>
      <c r="HU56" s="19"/>
      <c r="HV56" s="19"/>
      <c r="HW56" s="19">
        <v>0</v>
      </c>
      <c r="HX56" s="19"/>
      <c r="HY56" s="19"/>
      <c r="HZ56" s="19"/>
      <c r="IA56" s="19">
        <v>0</v>
      </c>
      <c r="IB56" s="19">
        <v>32.4</v>
      </c>
      <c r="IC56" s="19"/>
      <c r="ID56" s="19">
        <v>16.490729999999999</v>
      </c>
      <c r="IE56" s="19">
        <v>15.909269999999999</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91.7</v>
      </c>
      <c r="JE56" s="19">
        <v>84.600899999999996</v>
      </c>
      <c r="JF56" s="19">
        <v>71.798270000000002</v>
      </c>
      <c r="JG56" s="19">
        <v>19.901730000000001</v>
      </c>
      <c r="JH56" s="19">
        <v>177.1</v>
      </c>
      <c r="JI56" s="19">
        <v>185.12349</v>
      </c>
      <c r="JJ56" s="19">
        <v>185.12352000000001</v>
      </c>
      <c r="JK56" s="19">
        <v>-8.0235199999999995</v>
      </c>
      <c r="JL56" s="19">
        <v>174.6</v>
      </c>
      <c r="JM56" s="19">
        <v>185.12349</v>
      </c>
      <c r="JN56" s="19">
        <v>185.12352000000001</v>
      </c>
      <c r="JO56" s="19">
        <v>-10.52352</v>
      </c>
      <c r="JP56" s="19">
        <v>210</v>
      </c>
      <c r="JQ56" s="19">
        <v>185.12349</v>
      </c>
      <c r="JR56" s="19">
        <v>185.12352000000001</v>
      </c>
      <c r="JS56" s="19">
        <v>24.876480000000001</v>
      </c>
      <c r="JT56" s="19">
        <v>272.5</v>
      </c>
      <c r="JU56" s="19">
        <v>278.51911999999999</v>
      </c>
      <c r="JV56" s="19">
        <v>278.51916999999997</v>
      </c>
      <c r="JW56" s="19">
        <v>-6.0191699999999999</v>
      </c>
      <c r="JX56" s="19">
        <v>39</v>
      </c>
      <c r="JY56" s="19">
        <v>44.848599999999998</v>
      </c>
      <c r="JZ56" s="19">
        <v>73.590999999999994</v>
      </c>
      <c r="KA56" s="19">
        <v>-34.591000000000001</v>
      </c>
      <c r="KB56" s="19">
        <v>27.2</v>
      </c>
      <c r="KC56" s="19">
        <v>22.49164</v>
      </c>
      <c r="KD56" s="19">
        <v>36.905999999999999</v>
      </c>
      <c r="KE56" s="19">
        <v>-9.7059999999999995</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0.8</v>
      </c>
      <c r="LE56" s="19">
        <v>0.37169999999999997</v>
      </c>
      <c r="LF56" s="19">
        <v>0.37169999999999997</v>
      </c>
      <c r="LG56" s="19">
        <v>0.42830000000000001</v>
      </c>
      <c r="LH56" s="19">
        <v>51.8</v>
      </c>
      <c r="LI56" s="19">
        <v>53.70655</v>
      </c>
      <c r="LJ56" s="19">
        <v>107.39400000000001</v>
      </c>
      <c r="LK56" s="19">
        <v>-55.594000000000001</v>
      </c>
      <c r="LL56" s="19">
        <v>73.2</v>
      </c>
      <c r="LM56" s="19">
        <v>87.638859999999994</v>
      </c>
      <c r="LN56" s="19">
        <v>87.638729999999995</v>
      </c>
      <c r="LO56" s="19">
        <v>-14.43873</v>
      </c>
      <c r="LP56" s="19">
        <v>64.400000000000006</v>
      </c>
      <c r="LQ56" s="19">
        <v>67.133979999999994</v>
      </c>
      <c r="LR56" s="19">
        <v>67.133979999999994</v>
      </c>
      <c r="LS56" s="19">
        <v>-2.7339799999999999</v>
      </c>
      <c r="LT56" s="19">
        <v>65.900000000000006</v>
      </c>
      <c r="LU56" s="19">
        <v>72.373919999999998</v>
      </c>
      <c r="LV56" s="19">
        <v>72.37388</v>
      </c>
      <c r="LW56" s="19">
        <v>-6.4738800000000003</v>
      </c>
      <c r="LX56" s="19">
        <v>30.2</v>
      </c>
      <c r="LY56" s="19">
        <v>29.951460000000001</v>
      </c>
      <c r="LZ56" s="19">
        <v>29.951460000000001</v>
      </c>
      <c r="MA56" s="19">
        <v>0.24854000000000001</v>
      </c>
      <c r="MB56" s="19"/>
      <c r="MC56" s="19"/>
      <c r="MD56" s="19"/>
      <c r="ME56" s="19">
        <v>0</v>
      </c>
      <c r="MF56" s="19">
        <v>0</v>
      </c>
      <c r="MG56" s="19"/>
      <c r="MH56" s="19"/>
      <c r="MI56" s="19">
        <v>0</v>
      </c>
      <c r="MJ56" s="19"/>
      <c r="MK56" s="19"/>
      <c r="ML56" s="19"/>
      <c r="MM56" s="19">
        <v>0</v>
      </c>
      <c r="MN56" s="19">
        <v>145.6</v>
      </c>
      <c r="MO56" s="19">
        <v>151.08875</v>
      </c>
      <c r="MP56" s="19">
        <v>151.08876000000001</v>
      </c>
      <c r="MQ56" s="19">
        <v>-5.4887600000000001</v>
      </c>
      <c r="MR56" s="19">
        <v>148.19999999999999</v>
      </c>
      <c r="MS56" s="19">
        <v>151.08875</v>
      </c>
      <c r="MT56" s="19">
        <v>151.08876000000001</v>
      </c>
      <c r="MU56" s="19">
        <v>-2.88876</v>
      </c>
      <c r="MV56" s="19">
        <v>149.69999999999999</v>
      </c>
      <c r="MW56" s="19">
        <v>151.54247000000001</v>
      </c>
      <c r="MX56" s="19">
        <v>151.54248000000001</v>
      </c>
      <c r="MY56" s="19">
        <v>-1.8424799999999999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217.5</v>
      </c>
      <c r="NU56" s="19">
        <v>206.29035999999999</v>
      </c>
      <c r="NV56" s="19">
        <v>206.29038</v>
      </c>
      <c r="NW56" s="19">
        <v>11.209619999999999</v>
      </c>
      <c r="NX56" s="19">
        <v>104.5</v>
      </c>
      <c r="NY56" s="19">
        <v>103.45493</v>
      </c>
      <c r="NZ56" s="19">
        <v>103.45493</v>
      </c>
      <c r="OA56" s="19">
        <v>1.0450699999999999</v>
      </c>
      <c r="OB56" s="19">
        <v>0</v>
      </c>
      <c r="OC56" s="19"/>
      <c r="OD56" s="19"/>
      <c r="OE56" s="19">
        <v>0</v>
      </c>
      <c r="OF56" s="19">
        <v>67.7</v>
      </c>
      <c r="OG56" s="19">
        <v>63.8</v>
      </c>
      <c r="OH56" s="19">
        <v>58.22</v>
      </c>
      <c r="OI56" s="19">
        <v>9.48</v>
      </c>
      <c r="OJ56" s="19">
        <v>0</v>
      </c>
      <c r="OK56" s="19"/>
      <c r="OL56" s="19"/>
      <c r="OM56" s="19">
        <v>0</v>
      </c>
      <c r="ON56" s="19">
        <v>12.5</v>
      </c>
      <c r="OO56" s="19">
        <v>11.994999999999999</v>
      </c>
      <c r="OP56" s="19">
        <v>11.994999999999999</v>
      </c>
      <c r="OQ56" s="19">
        <v>0.505</v>
      </c>
      <c r="OR56" s="19">
        <v>0</v>
      </c>
      <c r="OS56" s="19"/>
      <c r="OT56" s="19"/>
      <c r="OU56" s="19">
        <v>0</v>
      </c>
      <c r="OV56" s="19">
        <v>0</v>
      </c>
      <c r="OW56" s="19"/>
      <c r="OX56" s="19"/>
      <c r="OY56" s="19">
        <v>0</v>
      </c>
      <c r="OZ56" s="19"/>
      <c r="PA56" s="19"/>
      <c r="PB56" s="19"/>
      <c r="PC56" s="19">
        <v>0</v>
      </c>
      <c r="PD56" s="19">
        <v>0</v>
      </c>
      <c r="PE56" s="19"/>
      <c r="PF56" s="19"/>
      <c r="PG56" s="19">
        <v>0</v>
      </c>
      <c r="PH56" s="19">
        <v>0</v>
      </c>
      <c r="PI56" s="19"/>
      <c r="PJ56" s="19"/>
      <c r="PK56" s="19">
        <v>0</v>
      </c>
      <c r="PL56" s="19">
        <v>0</v>
      </c>
      <c r="PM56" s="19"/>
      <c r="PN56" s="19"/>
      <c r="PO56" s="19">
        <v>0</v>
      </c>
      <c r="PP56" s="19">
        <v>0.3</v>
      </c>
      <c r="PQ56" s="19">
        <v>1</v>
      </c>
      <c r="PR56" s="19">
        <v>1</v>
      </c>
      <c r="PS56" s="19">
        <v>-0.7</v>
      </c>
      <c r="PT56" s="19">
        <v>1.5</v>
      </c>
      <c r="PU56" s="19">
        <v>1.5</v>
      </c>
      <c r="PV56" s="19">
        <v>1.5</v>
      </c>
      <c r="PW56" s="19">
        <v>0</v>
      </c>
      <c r="PX56" s="19">
        <v>4.3</v>
      </c>
      <c r="PY56" s="19">
        <v>4</v>
      </c>
      <c r="PZ56" s="19">
        <v>4</v>
      </c>
      <c r="QA56" s="19">
        <v>0.3</v>
      </c>
      <c r="QB56" s="19">
        <v>20.399999999999999</v>
      </c>
      <c r="QC56" s="19">
        <v>19.417470000000002</v>
      </c>
      <c r="QD56" s="19">
        <v>19.417480000000001</v>
      </c>
      <c r="QE56" s="19">
        <v>0.98251999999999995</v>
      </c>
      <c r="QF56" s="19">
        <v>7.4</v>
      </c>
      <c r="QG56" s="19">
        <v>9</v>
      </c>
      <c r="QH56" s="19">
        <v>9</v>
      </c>
      <c r="QI56" s="19">
        <v>-1.6</v>
      </c>
      <c r="QJ56" s="19">
        <v>4</v>
      </c>
      <c r="QK56" s="19">
        <v>3.5</v>
      </c>
      <c r="QL56" s="19">
        <v>3.5</v>
      </c>
      <c r="QM56" s="19">
        <v>0.5</v>
      </c>
      <c r="QN56" s="19">
        <v>3.5</v>
      </c>
      <c r="QO56" s="19">
        <v>3.4</v>
      </c>
      <c r="QP56" s="19">
        <v>3.4</v>
      </c>
      <c r="QQ56" s="19">
        <v>0.1</v>
      </c>
      <c r="QR56" s="19">
        <v>18</v>
      </c>
      <c r="QS56" s="19">
        <v>17.475729999999999</v>
      </c>
      <c r="QT56" s="19">
        <v>17.475729999999999</v>
      </c>
      <c r="QU56" s="19">
        <v>0.52427000000000001</v>
      </c>
      <c r="QV56" s="19">
        <v>0</v>
      </c>
      <c r="QW56" s="19"/>
      <c r="QX56" s="19"/>
      <c r="QY56" s="19">
        <v>0</v>
      </c>
      <c r="QZ56" s="19">
        <v>0</v>
      </c>
      <c r="RA56" s="19"/>
      <c r="RB56" s="19"/>
      <c r="RC56" s="19">
        <v>0</v>
      </c>
      <c r="RD56" s="19">
        <v>14.1</v>
      </c>
      <c r="RE56" s="19">
        <v>15.6</v>
      </c>
      <c r="RF56" s="19">
        <v>12.9</v>
      </c>
      <c r="RG56" s="19">
        <v>1.2</v>
      </c>
      <c r="RH56" s="19">
        <v>46.7</v>
      </c>
      <c r="RI56" s="19">
        <v>47.3</v>
      </c>
      <c r="RJ56" s="19">
        <v>34.811999999999998</v>
      </c>
      <c r="RK56" s="19">
        <v>11.888</v>
      </c>
      <c r="RL56" s="19">
        <v>0</v>
      </c>
      <c r="RM56" s="19"/>
      <c r="RN56" s="19"/>
      <c r="RO56" s="19">
        <v>0</v>
      </c>
      <c r="RP56" s="19">
        <v>2</v>
      </c>
      <c r="RQ56" s="19">
        <v>1.95</v>
      </c>
      <c r="RR56" s="19">
        <v>1.95</v>
      </c>
      <c r="RS56" s="19">
        <v>0.05</v>
      </c>
      <c r="RT56" s="19">
        <v>7.4</v>
      </c>
      <c r="RU56" s="19"/>
      <c r="RV56" s="19">
        <v>3.8144300000000002</v>
      </c>
      <c r="RW56" s="19">
        <v>3.5855700000000001</v>
      </c>
      <c r="RX56" s="19">
        <v>1.8</v>
      </c>
      <c r="RY56" s="19">
        <v>1.36</v>
      </c>
      <c r="RZ56" s="19">
        <v>1.36</v>
      </c>
      <c r="SA56" s="19">
        <v>0.44</v>
      </c>
      <c r="SB56" s="19">
        <v>0.4</v>
      </c>
      <c r="SC56" s="19">
        <v>0.4</v>
      </c>
      <c r="SD56" s="19">
        <v>0.4</v>
      </c>
      <c r="SE56" s="19">
        <v>0</v>
      </c>
      <c r="SF56" s="19">
        <v>7.2</v>
      </c>
      <c r="SG56" s="19">
        <v>3.5</v>
      </c>
      <c r="SH56" s="19">
        <v>3.5</v>
      </c>
      <c r="SI56" s="19">
        <v>3.7</v>
      </c>
      <c r="SJ56" s="19">
        <v>3.5</v>
      </c>
      <c r="SK56" s="19">
        <v>2.2999999999999998</v>
      </c>
      <c r="SL56" s="19">
        <v>2.2999999999999998</v>
      </c>
      <c r="SM56" s="19">
        <v>1.2</v>
      </c>
      <c r="SN56" s="19">
        <v>6.3</v>
      </c>
      <c r="SO56" s="19">
        <v>3</v>
      </c>
      <c r="SP56" s="19">
        <v>3</v>
      </c>
      <c r="SQ56" s="19">
        <v>3.3</v>
      </c>
      <c r="SR56" s="19">
        <v>7</v>
      </c>
      <c r="SS56" s="19">
        <v>4.5</v>
      </c>
      <c r="ST56" s="19">
        <v>4.5</v>
      </c>
      <c r="SU56" s="19">
        <v>2.5</v>
      </c>
      <c r="SV56" s="19">
        <v>10</v>
      </c>
      <c r="SW56" s="19">
        <v>10</v>
      </c>
      <c r="SX56" s="19">
        <v>10</v>
      </c>
      <c r="SY56" s="19">
        <v>0</v>
      </c>
      <c r="SZ56" s="19">
        <v>29</v>
      </c>
      <c r="TA56" s="19">
        <v>25.8</v>
      </c>
      <c r="TB56" s="19">
        <v>18.832999999999998</v>
      </c>
      <c r="TC56" s="19">
        <v>10.167</v>
      </c>
      <c r="TD56" s="19">
        <v>56.6</v>
      </c>
      <c r="TE56" s="19">
        <v>41.002000000000002</v>
      </c>
      <c r="TF56" s="19">
        <v>41.002000000000002</v>
      </c>
      <c r="TG56" s="19">
        <v>15.598000000000001</v>
      </c>
      <c r="TH56" s="19">
        <v>0</v>
      </c>
      <c r="TI56" s="19"/>
      <c r="TJ56" s="19"/>
      <c r="TK56" s="19">
        <v>0</v>
      </c>
      <c r="TL56" s="19">
        <v>58.5</v>
      </c>
      <c r="TM56" s="19">
        <v>36.4</v>
      </c>
      <c r="TN56" s="19">
        <v>42.454000000000001</v>
      </c>
      <c r="TO56" s="19">
        <v>16.045999999999999</v>
      </c>
      <c r="TP56" s="19">
        <v>88.6</v>
      </c>
      <c r="TQ56" s="19">
        <v>60.5</v>
      </c>
      <c r="TR56" s="19">
        <v>65.921999999999997</v>
      </c>
      <c r="TS56" s="19">
        <v>22.678000000000001</v>
      </c>
      <c r="TT56" s="19">
        <v>4.9000000000000004</v>
      </c>
      <c r="TU56" s="19">
        <v>3.3</v>
      </c>
      <c r="TV56" s="19">
        <v>4.0389999999999997</v>
      </c>
      <c r="TW56" s="19">
        <v>0.86099999999999999</v>
      </c>
      <c r="TX56" s="19">
        <v>7</v>
      </c>
      <c r="TY56" s="19">
        <v>2.2000000000000002</v>
      </c>
      <c r="TZ56" s="19">
        <v>2.62</v>
      </c>
      <c r="UA56" s="19">
        <v>4.38</v>
      </c>
      <c r="UB56" s="19">
        <v>10.5</v>
      </c>
      <c r="UC56" s="19">
        <v>10</v>
      </c>
      <c r="UD56" s="19">
        <v>6</v>
      </c>
      <c r="UE56" s="19">
        <v>4.5</v>
      </c>
      <c r="UF56" s="19">
        <v>4.2</v>
      </c>
      <c r="UG56" s="19">
        <v>2.5</v>
      </c>
      <c r="UH56" s="19">
        <v>2.5</v>
      </c>
      <c r="UI56" s="19">
        <v>1.7</v>
      </c>
      <c r="UJ56" s="19">
        <v>7.9</v>
      </c>
      <c r="UK56" s="19">
        <v>7.3</v>
      </c>
      <c r="UL56" s="19">
        <v>7.3</v>
      </c>
      <c r="UM56" s="19">
        <v>0.6</v>
      </c>
      <c r="UN56" s="19">
        <v>6.4</v>
      </c>
      <c r="UO56" s="19">
        <v>4</v>
      </c>
      <c r="UP56" s="19">
        <v>4</v>
      </c>
      <c r="UQ56" s="19">
        <v>2.4</v>
      </c>
      <c r="UR56" s="19">
        <v>7</v>
      </c>
      <c r="US56" s="19">
        <v>4</v>
      </c>
      <c r="UT56" s="19">
        <v>4</v>
      </c>
      <c r="UU56" s="19">
        <v>3</v>
      </c>
      <c r="UV56" s="19">
        <v>7</v>
      </c>
      <c r="UW56" s="19">
        <v>4.2</v>
      </c>
      <c r="UX56" s="19">
        <v>4.2</v>
      </c>
      <c r="UY56" s="19">
        <v>2.8</v>
      </c>
      <c r="UZ56" s="19">
        <v>11.6</v>
      </c>
      <c r="VA56" s="19">
        <v>8.8930000000000007</v>
      </c>
      <c r="VB56" s="19">
        <v>8.8930000000000007</v>
      </c>
      <c r="VC56" s="19">
        <v>2.7069999999999999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5</v>
      </c>
      <c r="VU56" s="19">
        <v>19.899999999999999</v>
      </c>
      <c r="VV56" s="19">
        <v>46</v>
      </c>
      <c r="VW56" s="19">
        <v>-41</v>
      </c>
      <c r="VX56" s="19">
        <v>2.1</v>
      </c>
      <c r="VY56" s="19">
        <v>11.4</v>
      </c>
      <c r="VZ56" s="19">
        <v>40</v>
      </c>
      <c r="WA56" s="19">
        <v>-37.9</v>
      </c>
      <c r="WB56" s="19">
        <v>0</v>
      </c>
      <c r="WC56" s="19"/>
      <c r="WD56" s="19"/>
      <c r="WE56" s="19">
        <v>0</v>
      </c>
      <c r="WF56" s="19">
        <v>2.9</v>
      </c>
      <c r="WG56" s="19">
        <v>3</v>
      </c>
      <c r="WH56" s="19">
        <v>3</v>
      </c>
      <c r="WI56" s="19">
        <v>-0.1</v>
      </c>
      <c r="WJ56" s="19">
        <v>2.4</v>
      </c>
      <c r="WK56" s="19">
        <v>2.4</v>
      </c>
      <c r="WL56" s="19">
        <v>2.4</v>
      </c>
      <c r="WM56" s="19">
        <v>0</v>
      </c>
      <c r="WN56" s="19">
        <v>2.4</v>
      </c>
      <c r="WO56" s="19">
        <v>2.4</v>
      </c>
      <c r="WP56" s="19">
        <v>2.4</v>
      </c>
      <c r="WQ56" s="19">
        <v>0</v>
      </c>
      <c r="WR56" s="19">
        <v>2.6</v>
      </c>
      <c r="WS56" s="19">
        <v>2.8</v>
      </c>
      <c r="WT56" s="19">
        <v>2.8</v>
      </c>
      <c r="WU56" s="19">
        <v>-0.2</v>
      </c>
      <c r="WV56" s="19">
        <v>0</v>
      </c>
      <c r="WW56" s="19"/>
      <c r="WX56" s="19"/>
      <c r="WY56" s="19">
        <v>0</v>
      </c>
      <c r="WZ56" s="19">
        <v>7.4</v>
      </c>
      <c r="XA56" s="19">
        <v>7.6</v>
      </c>
      <c r="XB56" s="19">
        <v>7.6</v>
      </c>
      <c r="XC56" s="19">
        <v>-0.2</v>
      </c>
      <c r="XD56" s="19">
        <v>20</v>
      </c>
      <c r="XE56" s="19">
        <v>19.223299999999998</v>
      </c>
      <c r="XF56" s="19">
        <v>19.223299999999998</v>
      </c>
      <c r="XG56" s="19">
        <v>0.77669999999999995</v>
      </c>
      <c r="XH56" s="19">
        <v>9.5</v>
      </c>
      <c r="XI56" s="19">
        <v>10.8</v>
      </c>
      <c r="XJ56" s="19">
        <v>10.8</v>
      </c>
      <c r="XK56" s="19">
        <v>-1.3</v>
      </c>
      <c r="XL56" s="19">
        <v>29.3</v>
      </c>
      <c r="XM56" s="19">
        <v>28</v>
      </c>
      <c r="XN56" s="19">
        <v>28</v>
      </c>
      <c r="XO56" s="19">
        <v>1.3</v>
      </c>
      <c r="XP56" s="19">
        <v>29.87</v>
      </c>
      <c r="XQ56" s="19">
        <v>28</v>
      </c>
      <c r="XR56" s="19">
        <v>28</v>
      </c>
      <c r="XS56" s="19">
        <v>1.87</v>
      </c>
      <c r="XT56" s="19">
        <v>16.600000000000001</v>
      </c>
      <c r="XU56" s="19">
        <v>14</v>
      </c>
      <c r="XV56" s="19">
        <v>14</v>
      </c>
      <c r="XW56" s="19">
        <v>2.6</v>
      </c>
      <c r="XX56" s="19">
        <v>19.399999999999999</v>
      </c>
      <c r="XY56" s="19">
        <v>19</v>
      </c>
      <c r="XZ56" s="19">
        <v>19</v>
      </c>
      <c r="YA56" s="19">
        <v>0.4</v>
      </c>
      <c r="YB56" s="19">
        <v>8.8000000000000007</v>
      </c>
      <c r="YC56" s="19">
        <v>7.86</v>
      </c>
      <c r="YD56" s="19">
        <v>7.86</v>
      </c>
      <c r="YE56" s="19">
        <v>0.94</v>
      </c>
      <c r="YF56" s="19">
        <v>11.17</v>
      </c>
      <c r="YG56" s="19">
        <v>11</v>
      </c>
      <c r="YH56" s="19">
        <v>11</v>
      </c>
      <c r="YI56" s="19">
        <v>0.17</v>
      </c>
    </row>
    <row r="57" spans="1:659" ht="24.95" customHeight="1" x14ac:dyDescent="0.25">
      <c r="A57" s="1"/>
      <c r="B57" s="203" t="s">
        <v>2857</v>
      </c>
      <c r="C57" s="204"/>
      <c r="D57" s="20">
        <v>2241.75</v>
      </c>
      <c r="E57" s="20">
        <v>2111.4837299999999</v>
      </c>
      <c r="F57" s="20">
        <v>2034.7555600000001</v>
      </c>
      <c r="G57" s="20"/>
      <c r="H57" s="20">
        <v>14452.9</v>
      </c>
      <c r="I57" s="20">
        <v>14404.30294</v>
      </c>
      <c r="J57" s="20">
        <v>14640.331415000001</v>
      </c>
      <c r="K57" s="20"/>
      <c r="L57" s="20">
        <v>4920.25</v>
      </c>
      <c r="M57" s="20">
        <v>4685.9757799999998</v>
      </c>
      <c r="N57" s="20">
        <v>4762.7600249999996</v>
      </c>
      <c r="O57" s="20"/>
      <c r="P57" s="20">
        <v>0</v>
      </c>
      <c r="Q57" s="20">
        <v>0</v>
      </c>
      <c r="R57" s="20">
        <v>0</v>
      </c>
      <c r="S57" s="20"/>
      <c r="T57" s="20">
        <v>0</v>
      </c>
      <c r="U57" s="20">
        <v>0</v>
      </c>
      <c r="V57" s="20">
        <v>0</v>
      </c>
      <c r="W57" s="20"/>
      <c r="X57" s="20">
        <v>654.70000000000005</v>
      </c>
      <c r="Y57" s="20">
        <v>658.81287499999996</v>
      </c>
      <c r="Z57" s="20">
        <v>673.54955500000005</v>
      </c>
      <c r="AA57" s="20"/>
      <c r="AB57" s="20">
        <v>2613.85</v>
      </c>
      <c r="AC57" s="20">
        <v>2639.7168000000001</v>
      </c>
      <c r="AD57" s="20">
        <v>2192.7359999999999</v>
      </c>
      <c r="AE57" s="20"/>
      <c r="AF57" s="20">
        <v>0</v>
      </c>
      <c r="AG57" s="20">
        <v>0</v>
      </c>
      <c r="AH57" s="20">
        <v>0</v>
      </c>
      <c r="AI57" s="20"/>
      <c r="AJ57" s="20">
        <v>0</v>
      </c>
      <c r="AK57" s="20">
        <v>0</v>
      </c>
      <c r="AL57" s="20">
        <v>0</v>
      </c>
      <c r="AM57" s="20"/>
      <c r="AN57" s="20">
        <v>4436.3999999999996</v>
      </c>
      <c r="AO57" s="20">
        <v>4700.8100599999998</v>
      </c>
      <c r="AP57" s="20">
        <v>4709.4724800000004</v>
      </c>
      <c r="AQ57" s="20"/>
      <c r="AR57" s="20">
        <v>4852.6499999999996</v>
      </c>
      <c r="AS57" s="20">
        <v>4700.8100599999998</v>
      </c>
      <c r="AT57" s="20">
        <v>4709.4724800000004</v>
      </c>
      <c r="AU57" s="20"/>
      <c r="AV57" s="20">
        <v>4922.45</v>
      </c>
      <c r="AW57" s="20">
        <v>4700.8100599999998</v>
      </c>
      <c r="AX57" s="20">
        <v>4709.4724800000004</v>
      </c>
      <c r="AY57" s="20"/>
      <c r="AZ57" s="20">
        <v>6792.35</v>
      </c>
      <c r="BA57" s="20">
        <v>7072.389905</v>
      </c>
      <c r="BB57" s="20">
        <v>7085.42256</v>
      </c>
      <c r="BC57" s="20"/>
      <c r="BD57" s="20">
        <v>5156.45</v>
      </c>
      <c r="BE57" s="20">
        <v>4968.9992400000001</v>
      </c>
      <c r="BF57" s="20">
        <v>4968.9993599999998</v>
      </c>
      <c r="BG57" s="20"/>
      <c r="BH57" s="20">
        <v>2664.85</v>
      </c>
      <c r="BI57" s="20">
        <v>2491.9606399999998</v>
      </c>
      <c r="BJ57" s="20">
        <v>2491.9607999999998</v>
      </c>
      <c r="BK57" s="20"/>
      <c r="BL57" s="20">
        <v>6104.75</v>
      </c>
      <c r="BM57" s="20">
        <v>6592.4266349999998</v>
      </c>
      <c r="BN57" s="20">
        <v>6876.0991100000001</v>
      </c>
      <c r="BO57" s="20"/>
      <c r="BP57" s="20">
        <v>71.25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2769.2</v>
      </c>
      <c r="CK57" s="20">
        <v>2815.0327200000002</v>
      </c>
      <c r="CL57" s="20">
        <v>2815.0327200000002</v>
      </c>
      <c r="CM57" s="20"/>
      <c r="CN57" s="20">
        <v>182</v>
      </c>
      <c r="CO57" s="20">
        <v>0</v>
      </c>
      <c r="CP57" s="20">
        <v>33.366709999999998</v>
      </c>
      <c r="CQ57" s="20"/>
      <c r="CR57" s="20">
        <v>140.6</v>
      </c>
      <c r="CS57" s="20">
        <v>67.626239999999996</v>
      </c>
      <c r="CT57" s="20">
        <v>67.626239999999996</v>
      </c>
      <c r="CU57" s="20"/>
      <c r="CV57" s="20">
        <v>0</v>
      </c>
      <c r="CW57" s="20">
        <v>0</v>
      </c>
      <c r="CX57" s="20">
        <v>0</v>
      </c>
      <c r="CY57" s="20"/>
      <c r="CZ57" s="20">
        <v>159.80000000000001</v>
      </c>
      <c r="DA57" s="20">
        <v>165.08879999999999</v>
      </c>
      <c r="DB57" s="20">
        <v>165.08879999999999</v>
      </c>
      <c r="DC57" s="20"/>
      <c r="DD57" s="20">
        <v>299.10000000000002</v>
      </c>
      <c r="DE57" s="20">
        <v>358.06608</v>
      </c>
      <c r="DF57" s="20">
        <v>358.06608</v>
      </c>
      <c r="DG57" s="20"/>
      <c r="DH57" s="20">
        <v>1938.65</v>
      </c>
      <c r="DI57" s="20">
        <v>2011.392505</v>
      </c>
      <c r="DJ57" s="20">
        <v>1924.414675</v>
      </c>
      <c r="DK57" s="20"/>
      <c r="DL57" s="20">
        <v>0</v>
      </c>
      <c r="DM57" s="20">
        <v>0</v>
      </c>
      <c r="DN57" s="20">
        <v>0</v>
      </c>
      <c r="DO57" s="20"/>
      <c r="DP57" s="20">
        <v>0</v>
      </c>
      <c r="DQ57" s="20">
        <v>0</v>
      </c>
      <c r="DR57" s="20">
        <v>0</v>
      </c>
      <c r="DS57" s="20"/>
      <c r="DT57" s="20">
        <v>0</v>
      </c>
      <c r="DU57" s="20">
        <v>0</v>
      </c>
      <c r="DV57" s="20">
        <v>0</v>
      </c>
      <c r="DW57" s="20"/>
      <c r="DX57" s="20">
        <v>43.45</v>
      </c>
      <c r="DY57" s="20">
        <v>45</v>
      </c>
      <c r="DZ57" s="20">
        <v>45</v>
      </c>
      <c r="EA57" s="20"/>
      <c r="EB57" s="20">
        <v>1815.4</v>
      </c>
      <c r="EC57" s="20">
        <v>1760.2015449999999</v>
      </c>
      <c r="ED57" s="20">
        <v>1683.0025049999999</v>
      </c>
      <c r="EE57" s="20"/>
      <c r="EF57" s="20">
        <v>2115.15</v>
      </c>
      <c r="EG57" s="20">
        <v>2408.1232850000001</v>
      </c>
      <c r="EH57" s="20">
        <v>2209.3869549999999</v>
      </c>
      <c r="EI57" s="20"/>
      <c r="EJ57" s="20">
        <v>0</v>
      </c>
      <c r="EK57" s="20">
        <v>0</v>
      </c>
      <c r="EL57" s="20">
        <v>0</v>
      </c>
      <c r="EM57" s="20"/>
      <c r="EN57" s="20">
        <v>0</v>
      </c>
      <c r="EO57" s="20">
        <v>0</v>
      </c>
      <c r="EP57" s="20">
        <v>0</v>
      </c>
      <c r="EQ57" s="20"/>
      <c r="ER57" s="20">
        <v>0</v>
      </c>
      <c r="ES57" s="20">
        <v>0</v>
      </c>
      <c r="ET57" s="20">
        <v>0</v>
      </c>
      <c r="EU57" s="20"/>
      <c r="EV57" s="20">
        <v>32.9</v>
      </c>
      <c r="EW57" s="20">
        <v>44.73</v>
      </c>
      <c r="EX57" s="20">
        <v>44.73</v>
      </c>
      <c r="EY57" s="20"/>
      <c r="EZ57" s="20">
        <v>1710.1</v>
      </c>
      <c r="FA57" s="20">
        <v>1117.238325</v>
      </c>
      <c r="FB57" s="20">
        <v>1135.8820900000001</v>
      </c>
      <c r="FC57" s="20"/>
      <c r="FD57" s="20">
        <v>1014.15</v>
      </c>
      <c r="FE57" s="20">
        <v>623.86703999999997</v>
      </c>
      <c r="FF57" s="20">
        <v>623.86703999999997</v>
      </c>
      <c r="FG57" s="20"/>
      <c r="FH57" s="20">
        <v>954.35</v>
      </c>
      <c r="FI57" s="20">
        <v>1201.5164649999999</v>
      </c>
      <c r="FJ57" s="20">
        <v>1364.589025</v>
      </c>
      <c r="FK57" s="20"/>
      <c r="FL57" s="20">
        <v>0</v>
      </c>
      <c r="FM57" s="20">
        <v>0</v>
      </c>
      <c r="FN57" s="20">
        <v>0</v>
      </c>
      <c r="FO57" s="20"/>
      <c r="FP57" s="20">
        <v>435.55</v>
      </c>
      <c r="FQ57" s="20">
        <v>414.46632</v>
      </c>
      <c r="FR57" s="20">
        <v>400.41672</v>
      </c>
      <c r="FS57" s="20"/>
      <c r="FT57" s="20">
        <v>242.5</v>
      </c>
      <c r="FU57" s="20">
        <v>228</v>
      </c>
      <c r="FV57" s="20">
        <v>228</v>
      </c>
      <c r="FW57" s="20"/>
      <c r="FX57" s="20">
        <v>1421.8</v>
      </c>
      <c r="FY57" s="20">
        <v>1538.2396799999999</v>
      </c>
      <c r="FZ57" s="20">
        <v>1538.2396799999999</v>
      </c>
      <c r="GA57" s="20"/>
      <c r="GB57" s="20">
        <v>4357.3999999999996</v>
      </c>
      <c r="GC57" s="20">
        <v>4428.7519300000004</v>
      </c>
      <c r="GD57" s="20">
        <v>4428.7520299999996</v>
      </c>
      <c r="GE57" s="20"/>
      <c r="GF57" s="20">
        <v>4365.45</v>
      </c>
      <c r="GG57" s="20">
        <v>4428.7519300000004</v>
      </c>
      <c r="GH57" s="20">
        <v>4428.7520299999996</v>
      </c>
      <c r="GI57" s="20"/>
      <c r="GJ57" s="20">
        <v>4415</v>
      </c>
      <c r="GK57" s="20">
        <v>4442.0514800000001</v>
      </c>
      <c r="GL57" s="20">
        <v>4442.0515800000003</v>
      </c>
      <c r="GM57" s="20"/>
      <c r="GN57" s="20">
        <v>2261</v>
      </c>
      <c r="GO57" s="20">
        <v>2111.4281900000001</v>
      </c>
      <c r="GP57" s="20">
        <v>1962.4070400000001</v>
      </c>
      <c r="GQ57" s="20"/>
      <c r="GR57" s="20">
        <v>180.5</v>
      </c>
      <c r="GS57" s="20">
        <v>112.6086</v>
      </c>
      <c r="GT57" s="20">
        <v>112.6086</v>
      </c>
      <c r="GU57" s="20"/>
      <c r="GV57" s="20">
        <v>214.75</v>
      </c>
      <c r="GW57" s="20">
        <v>189.01920000000001</v>
      </c>
      <c r="GX57" s="20">
        <v>189.01920000000001</v>
      </c>
      <c r="GY57" s="20"/>
      <c r="GZ57" s="20">
        <v>375.35</v>
      </c>
      <c r="HA57" s="20">
        <v>314.49604499999998</v>
      </c>
      <c r="HB57" s="20">
        <v>336.01728000000003</v>
      </c>
      <c r="HC57" s="20"/>
      <c r="HD57" s="20">
        <v>535.75</v>
      </c>
      <c r="HE57" s="20">
        <v>522.03503999999998</v>
      </c>
      <c r="HF57" s="20">
        <v>522.03503999999998</v>
      </c>
      <c r="HG57" s="20"/>
      <c r="HH57" s="20">
        <v>0</v>
      </c>
      <c r="HI57" s="20">
        <v>0</v>
      </c>
      <c r="HJ57" s="20">
        <v>0</v>
      </c>
      <c r="HK57" s="20"/>
      <c r="HL57" s="20">
        <v>411.25</v>
      </c>
      <c r="HM57" s="20">
        <v>341.41363999999999</v>
      </c>
      <c r="HN57" s="20">
        <v>341.41363999999999</v>
      </c>
      <c r="HO57" s="20"/>
      <c r="HP57" s="20">
        <v>1478.4</v>
      </c>
      <c r="HQ57" s="20">
        <v>1788.163</v>
      </c>
      <c r="HR57" s="20">
        <v>1428.3984250000001</v>
      </c>
      <c r="HS57" s="20"/>
      <c r="HT57" s="20">
        <v>0</v>
      </c>
      <c r="HU57" s="20">
        <v>0</v>
      </c>
      <c r="HV57" s="20">
        <v>0</v>
      </c>
      <c r="HW57" s="20"/>
      <c r="HX57" s="20">
        <v>0</v>
      </c>
      <c r="HY57" s="20">
        <v>0</v>
      </c>
      <c r="HZ57" s="20">
        <v>0</v>
      </c>
      <c r="IA57" s="20"/>
      <c r="IB57" s="20">
        <v>1372.8</v>
      </c>
      <c r="IC57" s="20">
        <v>1360.44073</v>
      </c>
      <c r="ID57" s="20">
        <v>1445.75999</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2053.8000000000002</v>
      </c>
      <c r="JE57" s="20">
        <v>1914.4305300000001</v>
      </c>
      <c r="JF57" s="20">
        <v>1788.5873549999999</v>
      </c>
      <c r="JG57" s="20"/>
      <c r="JH57" s="20">
        <v>4229.7</v>
      </c>
      <c r="JI57" s="20">
        <v>4445.5833300000004</v>
      </c>
      <c r="JJ57" s="20">
        <v>4445.583525</v>
      </c>
      <c r="JK57" s="20"/>
      <c r="JL57" s="20">
        <v>4178.1000000000004</v>
      </c>
      <c r="JM57" s="20">
        <v>4445.5833300000004</v>
      </c>
      <c r="JN57" s="20">
        <v>4445.583525</v>
      </c>
      <c r="JO57" s="20"/>
      <c r="JP57" s="20">
        <v>5011.45</v>
      </c>
      <c r="JQ57" s="20">
        <v>4445.5833300000004</v>
      </c>
      <c r="JR57" s="20">
        <v>4445.583525</v>
      </c>
      <c r="JS57" s="20"/>
      <c r="JT57" s="20">
        <v>6505.3</v>
      </c>
      <c r="JU57" s="20">
        <v>6688.40013</v>
      </c>
      <c r="JV57" s="20">
        <v>6688.4004150000001</v>
      </c>
      <c r="JW57" s="20"/>
      <c r="JX57" s="20">
        <v>1624.3</v>
      </c>
      <c r="JY57" s="20">
        <v>1641.084515</v>
      </c>
      <c r="JZ57" s="20">
        <v>1766.184</v>
      </c>
      <c r="KA57" s="20"/>
      <c r="KB57" s="20">
        <v>834.4</v>
      </c>
      <c r="KC57" s="20">
        <v>823.00638000000004</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v>
      </c>
      <c r="LA57" s="20">
        <v>0</v>
      </c>
      <c r="LB57" s="20">
        <v>1.8</v>
      </c>
      <c r="LC57" s="20"/>
      <c r="LD57" s="20">
        <v>20.8</v>
      </c>
      <c r="LE57" s="20">
        <v>8.9207999999999998</v>
      </c>
      <c r="LF57" s="20">
        <v>8.9207999999999998</v>
      </c>
      <c r="LG57" s="20"/>
      <c r="LH57" s="20">
        <v>2670.5</v>
      </c>
      <c r="LI57" s="20">
        <v>2959.23119</v>
      </c>
      <c r="LJ57" s="20">
        <v>3070.118285</v>
      </c>
      <c r="LK57" s="20"/>
      <c r="LL57" s="20">
        <v>1933.8</v>
      </c>
      <c r="LM57" s="20">
        <v>2026.0171499999999</v>
      </c>
      <c r="LN57" s="20">
        <v>1972.291195</v>
      </c>
      <c r="LO57" s="20"/>
      <c r="LP57" s="20">
        <v>1523.4</v>
      </c>
      <c r="LQ57" s="20">
        <v>1611.21552</v>
      </c>
      <c r="LR57" s="20">
        <v>1611.21552</v>
      </c>
      <c r="LS57" s="20"/>
      <c r="LT57" s="20">
        <v>1623.95</v>
      </c>
      <c r="LU57" s="20">
        <v>1654.9697100000001</v>
      </c>
      <c r="LV57" s="20">
        <v>1639.68002</v>
      </c>
      <c r="LW57" s="20"/>
      <c r="LX57" s="20">
        <v>703.4</v>
      </c>
      <c r="LY57" s="20">
        <v>708.99726999999996</v>
      </c>
      <c r="LZ57" s="20">
        <v>718.83504000000005</v>
      </c>
      <c r="MA57" s="20"/>
      <c r="MB57" s="20">
        <v>0</v>
      </c>
      <c r="MC57" s="20">
        <v>0</v>
      </c>
      <c r="MD57" s="20">
        <v>0</v>
      </c>
      <c r="ME57" s="20"/>
      <c r="MF57" s="20">
        <v>24.35</v>
      </c>
      <c r="MG57" s="20">
        <v>20</v>
      </c>
      <c r="MH57" s="20">
        <v>20</v>
      </c>
      <c r="MI57" s="20"/>
      <c r="MJ57" s="20">
        <v>0</v>
      </c>
      <c r="MK57" s="20">
        <v>0</v>
      </c>
      <c r="ML57" s="20">
        <v>0</v>
      </c>
      <c r="MM57" s="20"/>
      <c r="MN57" s="20">
        <v>3506.05</v>
      </c>
      <c r="MO57" s="20">
        <v>3626.1301199999998</v>
      </c>
      <c r="MP57" s="20">
        <v>3736.671695</v>
      </c>
      <c r="MQ57" s="20"/>
      <c r="MR57" s="20">
        <v>3560.6</v>
      </c>
      <c r="MS57" s="20">
        <v>3626.1301199999998</v>
      </c>
      <c r="MT57" s="20">
        <v>3736.671695</v>
      </c>
      <c r="MU57" s="20"/>
      <c r="MV57" s="20">
        <v>3593.4</v>
      </c>
      <c r="MW57" s="20">
        <v>3637.0194000000001</v>
      </c>
      <c r="MX57" s="20">
        <v>3747.8929050000002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5224</v>
      </c>
      <c r="NU57" s="20">
        <v>4950.9689799999996</v>
      </c>
      <c r="NV57" s="20">
        <v>4950.9691199999997</v>
      </c>
      <c r="NW57" s="20"/>
      <c r="NX57" s="20">
        <v>2509.15</v>
      </c>
      <c r="NY57" s="20">
        <v>2482.9183200000002</v>
      </c>
      <c r="NZ57" s="20">
        <v>2482.9183200000002</v>
      </c>
      <c r="OA57" s="20"/>
      <c r="OB57" s="20">
        <v>8.85</v>
      </c>
      <c r="OC57" s="20">
        <v>8.8079999999999998</v>
      </c>
      <c r="OD57" s="20">
        <v>8.8079999999999998</v>
      </c>
      <c r="OE57" s="20"/>
      <c r="OF57" s="20">
        <v>666</v>
      </c>
      <c r="OG57" s="20">
        <v>986.59</v>
      </c>
      <c r="OH57" s="20">
        <v>908.36500000000001</v>
      </c>
      <c r="OI57" s="20"/>
      <c r="OJ57" s="20">
        <v>782.85</v>
      </c>
      <c r="OK57" s="20">
        <v>773.09400000000005</v>
      </c>
      <c r="OL57" s="20">
        <v>773.09400000000005</v>
      </c>
      <c r="OM57" s="20"/>
      <c r="ON57" s="20">
        <v>326.35000000000002</v>
      </c>
      <c r="OO57" s="20">
        <v>323.00599999999997</v>
      </c>
      <c r="OP57" s="20">
        <v>323.00599999999997</v>
      </c>
      <c r="OQ57" s="20"/>
      <c r="OR57" s="20">
        <v>3.1</v>
      </c>
      <c r="OS57" s="20">
        <v>2.1</v>
      </c>
      <c r="OT57" s="20">
        <v>2.1</v>
      </c>
      <c r="OU57" s="20"/>
      <c r="OV57" s="20">
        <v>82.95</v>
      </c>
      <c r="OW57" s="20">
        <v>73.5</v>
      </c>
      <c r="OX57" s="20">
        <v>73.5</v>
      </c>
      <c r="OY57" s="20"/>
      <c r="OZ57" s="20">
        <v>0</v>
      </c>
      <c r="PA57" s="20">
        <v>0</v>
      </c>
      <c r="PB57" s="20">
        <v>0</v>
      </c>
      <c r="PC57" s="20"/>
      <c r="PD57" s="20">
        <v>187.2</v>
      </c>
      <c r="PE57" s="20">
        <v>135.00009499999999</v>
      </c>
      <c r="PF57" s="20">
        <v>135</v>
      </c>
      <c r="PG57" s="20"/>
      <c r="PH57" s="20">
        <v>50</v>
      </c>
      <c r="PI57" s="20">
        <v>52.963859999999997</v>
      </c>
      <c r="PJ57" s="20">
        <v>53.250635000000003</v>
      </c>
      <c r="PK57" s="20"/>
      <c r="PL57" s="20">
        <v>1861.85</v>
      </c>
      <c r="PM57" s="20">
        <v>1986</v>
      </c>
      <c r="PN57" s="20">
        <v>1986</v>
      </c>
      <c r="PO57" s="20"/>
      <c r="PP57" s="20">
        <v>5.7</v>
      </c>
      <c r="PQ57" s="20">
        <v>24</v>
      </c>
      <c r="PR57" s="20">
        <v>24</v>
      </c>
      <c r="PS57" s="20"/>
      <c r="PT57" s="20">
        <v>34.15</v>
      </c>
      <c r="PU57" s="20">
        <v>33.950000000000003</v>
      </c>
      <c r="PV57" s="20">
        <v>33.950000000000003</v>
      </c>
      <c r="PW57" s="20"/>
      <c r="PX57" s="20">
        <v>100.55</v>
      </c>
      <c r="PY57" s="20">
        <v>96</v>
      </c>
      <c r="PZ57" s="20">
        <v>96</v>
      </c>
      <c r="QA57" s="20"/>
      <c r="QB57" s="20">
        <v>482.05</v>
      </c>
      <c r="QC57" s="20">
        <v>466.01936000000001</v>
      </c>
      <c r="QD57" s="20">
        <v>466.01952</v>
      </c>
      <c r="QE57" s="20"/>
      <c r="QF57" s="20">
        <v>194.45</v>
      </c>
      <c r="QG57" s="20">
        <v>216</v>
      </c>
      <c r="QH57" s="20">
        <v>216</v>
      </c>
      <c r="QI57" s="20"/>
      <c r="QJ57" s="20">
        <v>93.45</v>
      </c>
      <c r="QK57" s="20">
        <v>84</v>
      </c>
      <c r="QL57" s="20">
        <v>84</v>
      </c>
      <c r="QM57" s="20"/>
      <c r="QN57" s="20">
        <v>82.6</v>
      </c>
      <c r="QO57" s="20">
        <v>81.599999999999994</v>
      </c>
      <c r="QP57" s="20">
        <v>81.599999999999994</v>
      </c>
      <c r="QQ57" s="20"/>
      <c r="QR57" s="20">
        <v>423.25</v>
      </c>
      <c r="QS57" s="20">
        <v>419.41752000000002</v>
      </c>
      <c r="QT57" s="20">
        <v>419.41752000000002</v>
      </c>
      <c r="QU57" s="20"/>
      <c r="QV57" s="20">
        <v>153.1</v>
      </c>
      <c r="QW57" s="20">
        <v>152.76400000000001</v>
      </c>
      <c r="QX57" s="20">
        <v>152.76400000000001</v>
      </c>
      <c r="QY57" s="20"/>
      <c r="QZ57" s="20">
        <v>184.3</v>
      </c>
      <c r="RA57" s="20">
        <v>186.39250000000001</v>
      </c>
      <c r="RB57" s="20">
        <v>186.39250000000001</v>
      </c>
      <c r="RC57" s="20"/>
      <c r="RD57" s="20">
        <v>172.8</v>
      </c>
      <c r="RE57" s="20">
        <v>206.8185</v>
      </c>
      <c r="RF57" s="20">
        <v>170.3965</v>
      </c>
      <c r="RG57" s="20"/>
      <c r="RH57" s="20">
        <v>495.3</v>
      </c>
      <c r="RI57" s="20">
        <v>699.45799999999997</v>
      </c>
      <c r="RJ57" s="20">
        <v>534.48500000000001</v>
      </c>
      <c r="RK57" s="20"/>
      <c r="RL57" s="20">
        <v>192.8</v>
      </c>
      <c r="RM57" s="20">
        <v>165.541</v>
      </c>
      <c r="RN57" s="20">
        <v>165.541</v>
      </c>
      <c r="RO57" s="20"/>
      <c r="RP57" s="20">
        <v>46.3</v>
      </c>
      <c r="RQ57" s="20">
        <v>46.8</v>
      </c>
      <c r="RR57" s="20">
        <v>46.8</v>
      </c>
      <c r="RS57" s="20"/>
      <c r="RT57" s="20">
        <v>320.8</v>
      </c>
      <c r="RU57" s="20">
        <v>313.60743000000002</v>
      </c>
      <c r="RV57" s="20">
        <v>334.415525</v>
      </c>
      <c r="RW57" s="20"/>
      <c r="RX57" s="20">
        <v>36.799999999999997</v>
      </c>
      <c r="RY57" s="20">
        <v>29.1</v>
      </c>
      <c r="RZ57" s="20">
        <v>29.1</v>
      </c>
      <c r="SA57" s="20"/>
      <c r="SB57" s="20">
        <v>9.4</v>
      </c>
      <c r="SC57" s="20">
        <v>9.6</v>
      </c>
      <c r="SD57" s="20">
        <v>9.6</v>
      </c>
      <c r="SE57" s="20"/>
      <c r="SF57" s="20">
        <v>129.05000000000001</v>
      </c>
      <c r="SG57" s="20">
        <v>84</v>
      </c>
      <c r="SH57" s="20">
        <v>84</v>
      </c>
      <c r="SI57" s="20"/>
      <c r="SJ57" s="20">
        <v>69.849999999999994</v>
      </c>
      <c r="SK57" s="20">
        <v>55.2</v>
      </c>
      <c r="SL57" s="20">
        <v>55.2</v>
      </c>
      <c r="SM57" s="20"/>
      <c r="SN57" s="20">
        <v>82.1</v>
      </c>
      <c r="SO57" s="20">
        <v>72</v>
      </c>
      <c r="SP57" s="20">
        <v>72</v>
      </c>
      <c r="SQ57" s="20"/>
      <c r="SR57" s="20">
        <v>114.1</v>
      </c>
      <c r="SS57" s="20">
        <v>108</v>
      </c>
      <c r="ST57" s="20">
        <v>108</v>
      </c>
      <c r="SU57" s="20"/>
      <c r="SV57" s="20">
        <v>239.7</v>
      </c>
      <c r="SW57" s="20">
        <v>240</v>
      </c>
      <c r="SX57" s="20">
        <v>240</v>
      </c>
      <c r="SY57" s="20"/>
      <c r="SZ57" s="20">
        <v>552.6</v>
      </c>
      <c r="TA57" s="20">
        <v>550.63149999999996</v>
      </c>
      <c r="TB57" s="20">
        <v>536.20650000000001</v>
      </c>
      <c r="TC57" s="20"/>
      <c r="TD57" s="20">
        <v>1034.7</v>
      </c>
      <c r="TE57" s="20">
        <v>1001.348</v>
      </c>
      <c r="TF57" s="20">
        <v>1001.348</v>
      </c>
      <c r="TG57" s="20"/>
      <c r="TH57" s="20">
        <v>334.55</v>
      </c>
      <c r="TI57" s="20">
        <v>347.56549999999999</v>
      </c>
      <c r="TJ57" s="20">
        <v>347.56549999999999</v>
      </c>
      <c r="TK57" s="20"/>
      <c r="TL57" s="20">
        <v>446.05</v>
      </c>
      <c r="TM57" s="20">
        <v>575.56399999999996</v>
      </c>
      <c r="TN57" s="20">
        <v>608.75850000000003</v>
      </c>
      <c r="TO57" s="20"/>
      <c r="TP57" s="20">
        <v>606.70000000000005</v>
      </c>
      <c r="TQ57" s="20">
        <v>899.04300000000001</v>
      </c>
      <c r="TR57" s="20">
        <v>919.31150000000002</v>
      </c>
      <c r="TS57" s="20"/>
      <c r="TT57" s="20">
        <v>46.2</v>
      </c>
      <c r="TU57" s="20">
        <v>61.3675</v>
      </c>
      <c r="TV57" s="20">
        <v>68</v>
      </c>
      <c r="TW57" s="20"/>
      <c r="TX57" s="20">
        <v>36.9</v>
      </c>
      <c r="TY57" s="20">
        <v>49.082000000000001</v>
      </c>
      <c r="TZ57" s="20">
        <v>55.237499999999997</v>
      </c>
      <c r="UA57" s="20"/>
      <c r="UB57" s="20">
        <v>251.9</v>
      </c>
      <c r="UC57" s="20">
        <v>192</v>
      </c>
      <c r="UD57" s="20">
        <v>144</v>
      </c>
      <c r="UE57" s="20"/>
      <c r="UF57" s="20">
        <v>117.6</v>
      </c>
      <c r="UG57" s="20">
        <v>60</v>
      </c>
      <c r="UH57" s="20">
        <v>60</v>
      </c>
      <c r="UI57" s="20"/>
      <c r="UJ57" s="20">
        <v>185.25</v>
      </c>
      <c r="UK57" s="20">
        <v>175.2</v>
      </c>
      <c r="UL57" s="20">
        <v>175.2</v>
      </c>
      <c r="UM57" s="20"/>
      <c r="UN57" s="20">
        <v>115.25</v>
      </c>
      <c r="UO57" s="20">
        <v>96</v>
      </c>
      <c r="UP57" s="20">
        <v>96</v>
      </c>
      <c r="UQ57" s="20"/>
      <c r="UR57" s="20">
        <v>128.1</v>
      </c>
      <c r="US57" s="20">
        <v>96</v>
      </c>
      <c r="UT57" s="20">
        <v>96</v>
      </c>
      <c r="UU57" s="20"/>
      <c r="UV57" s="20">
        <v>126.95</v>
      </c>
      <c r="UW57" s="20">
        <v>100.8</v>
      </c>
      <c r="UX57" s="20">
        <v>100.8</v>
      </c>
      <c r="UY57" s="20"/>
      <c r="UZ57" s="20">
        <v>281.2</v>
      </c>
      <c r="VA57" s="20">
        <v>269.86500000000001</v>
      </c>
      <c r="VB57" s="20">
        <v>269.86500000000001</v>
      </c>
      <c r="VC57" s="20"/>
      <c r="VD57" s="20">
        <v>2481.6</v>
      </c>
      <c r="VE57" s="20">
        <v>2060.3595</v>
      </c>
      <c r="VF57" s="20">
        <v>2175.3735000000001</v>
      </c>
      <c r="VG57" s="20"/>
      <c r="VH57" s="20">
        <v>131.5</v>
      </c>
      <c r="VI57" s="20">
        <v>145.1525</v>
      </c>
      <c r="VJ57" s="20">
        <v>145.1525</v>
      </c>
      <c r="VK57" s="20"/>
      <c r="VL57" s="20">
        <v>1427.15</v>
      </c>
      <c r="VM57" s="20">
        <v>1413.883</v>
      </c>
      <c r="VN57" s="20">
        <v>1413.883</v>
      </c>
      <c r="VO57" s="20"/>
      <c r="VP57" s="20">
        <v>14.4</v>
      </c>
      <c r="VQ57" s="20">
        <v>14.4</v>
      </c>
      <c r="VR57" s="20">
        <v>14.4</v>
      </c>
      <c r="VS57" s="20"/>
      <c r="VT57" s="20">
        <v>1508.3</v>
      </c>
      <c r="VU57" s="20">
        <v>1149.4000000000001</v>
      </c>
      <c r="VV57" s="20">
        <v>1241</v>
      </c>
      <c r="VW57" s="20"/>
      <c r="VX57" s="20">
        <v>1570.75</v>
      </c>
      <c r="VY57" s="20">
        <v>1258.7</v>
      </c>
      <c r="VZ57" s="20">
        <v>1381</v>
      </c>
      <c r="WA57" s="20"/>
      <c r="WB57" s="20">
        <v>1042.8</v>
      </c>
      <c r="WC57" s="20">
        <v>1059.4855</v>
      </c>
      <c r="WD57" s="20">
        <v>1059.4855</v>
      </c>
      <c r="WE57" s="20"/>
      <c r="WF57" s="20">
        <v>59.9</v>
      </c>
      <c r="WG57" s="20">
        <v>72</v>
      </c>
      <c r="WH57" s="20">
        <v>72</v>
      </c>
      <c r="WI57" s="20"/>
      <c r="WJ57" s="20">
        <v>57.6</v>
      </c>
      <c r="WK57" s="20">
        <v>57.6</v>
      </c>
      <c r="WL57" s="20">
        <v>57.6</v>
      </c>
      <c r="WM57" s="20"/>
      <c r="WN57" s="20">
        <v>56.85</v>
      </c>
      <c r="WO57" s="20">
        <v>57.6</v>
      </c>
      <c r="WP57" s="20">
        <v>57.6</v>
      </c>
      <c r="WQ57" s="20"/>
      <c r="WR57" s="20">
        <v>54.95</v>
      </c>
      <c r="WS57" s="20">
        <v>67.2</v>
      </c>
      <c r="WT57" s="20">
        <v>67.2</v>
      </c>
      <c r="WU57" s="20"/>
      <c r="WV57" s="20">
        <v>133.6</v>
      </c>
      <c r="WW57" s="20">
        <v>143.5615</v>
      </c>
      <c r="WX57" s="20">
        <v>143.5615</v>
      </c>
      <c r="WY57" s="20"/>
      <c r="WZ57" s="20">
        <v>174.15</v>
      </c>
      <c r="XA57" s="20">
        <v>182.4</v>
      </c>
      <c r="XB57" s="20">
        <v>182.4</v>
      </c>
      <c r="XC57" s="20"/>
      <c r="XD57" s="20">
        <v>479.5</v>
      </c>
      <c r="XE57" s="20">
        <v>461.35919999999999</v>
      </c>
      <c r="XF57" s="20">
        <v>461.35919999999999</v>
      </c>
      <c r="XG57" s="20"/>
      <c r="XH57" s="20">
        <v>224.05</v>
      </c>
      <c r="XI57" s="20">
        <v>259.2</v>
      </c>
      <c r="XJ57" s="20">
        <v>259.2</v>
      </c>
      <c r="XK57" s="20"/>
      <c r="XL57" s="20">
        <v>691.69</v>
      </c>
      <c r="XM57" s="20">
        <v>672</v>
      </c>
      <c r="XN57" s="20">
        <v>672</v>
      </c>
      <c r="XO57" s="20"/>
      <c r="XP57" s="20">
        <v>716.98500000000001</v>
      </c>
      <c r="XQ57" s="20">
        <v>672</v>
      </c>
      <c r="XR57" s="20">
        <v>672</v>
      </c>
      <c r="XS57" s="20"/>
      <c r="XT57" s="20">
        <v>377.6</v>
      </c>
      <c r="XU57" s="20">
        <v>336</v>
      </c>
      <c r="XV57" s="20">
        <v>336</v>
      </c>
      <c r="XW57" s="20"/>
      <c r="XX57" s="20">
        <v>409.25</v>
      </c>
      <c r="XY57" s="20">
        <v>456</v>
      </c>
      <c r="XZ57" s="20">
        <v>456</v>
      </c>
      <c r="YA57" s="20"/>
      <c r="YB57" s="20">
        <v>189.3</v>
      </c>
      <c r="YC57" s="20">
        <v>188.64</v>
      </c>
      <c r="YD57" s="20">
        <v>188.64</v>
      </c>
      <c r="YE57" s="20"/>
      <c r="YF57" s="20">
        <v>262.03500000000003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2858</v>
      </c>
      <c r="C6" s="1"/>
      <c r="D6" s="1"/>
      <c r="E6" s="1"/>
    </row>
    <row r="7" spans="1:7" ht="33" customHeight="1" x14ac:dyDescent="0.25">
      <c r="A7" s="1"/>
      <c r="B7" s="3" t="s">
        <v>2859</v>
      </c>
      <c r="C7" s="3" t="s">
        <v>2860</v>
      </c>
      <c r="D7" s="3" t="s">
        <v>2861</v>
      </c>
      <c r="E7" s="3" t="s">
        <v>1078</v>
      </c>
    </row>
    <row r="8" spans="1:7" x14ac:dyDescent="0.25">
      <c r="A8" s="1"/>
      <c r="B8" s="146" t="s">
        <v>2862</v>
      </c>
      <c r="C8" s="54">
        <v>7893211.73324</v>
      </c>
      <c r="D8" s="54">
        <v>8498426.1470577996</v>
      </c>
      <c r="E8" s="177">
        <v>-7.1214881831658722E-2</v>
      </c>
    </row>
    <row r="9" spans="1:7" x14ac:dyDescent="0.25">
      <c r="A9" s="1"/>
      <c r="B9" s="146" t="s">
        <v>2863</v>
      </c>
      <c r="C9" s="54">
        <v>7963650.6480900003</v>
      </c>
      <c r="D9" s="54">
        <v>8855038.8123059999</v>
      </c>
      <c r="E9" s="177">
        <v>-0.10066451238781952</v>
      </c>
    </row>
    <row r="10" spans="1:7" x14ac:dyDescent="0.25">
      <c r="A10" s="1"/>
      <c r="B10" s="146" t="s">
        <v>2864</v>
      </c>
      <c r="C10" s="54">
        <v>7201980.4667199999</v>
      </c>
      <c r="D10" s="54">
        <v>8107251.3404043</v>
      </c>
      <c r="E10" s="177">
        <v>-0.11166187350978996</v>
      </c>
    </row>
    <row r="11" spans="1:7" x14ac:dyDescent="0.25">
      <c r="A11" s="1"/>
      <c r="B11" s="146" t="s">
        <v>2865</v>
      </c>
      <c r="C11" s="54">
        <v>6249656.3960499996</v>
      </c>
      <c r="D11" s="54">
        <v>7160052.9573558001</v>
      </c>
      <c r="E11" s="177">
        <v>-0.12714941729174142</v>
      </c>
    </row>
    <row r="12" spans="1:7" x14ac:dyDescent="0.25">
      <c r="A12" s="1"/>
      <c r="B12" s="146" t="s">
        <v>2866</v>
      </c>
      <c r="C12" s="54">
        <v>7032921.8120100005</v>
      </c>
      <c r="D12" s="54">
        <v>7666329.3446586002</v>
      </c>
      <c r="E12" s="177">
        <v>-8.2622009070079563E-2</v>
      </c>
    </row>
    <row r="13" spans="1:7" x14ac:dyDescent="0.25">
      <c r="A13" s="1"/>
      <c r="B13" s="146" t="s">
        <v>2867</v>
      </c>
      <c r="C13" s="54">
        <v>7600990.42435</v>
      </c>
      <c r="D13" s="54">
        <v>8907615.9975572992</v>
      </c>
      <c r="E13" s="177">
        <v>-0.14668633824870883</v>
      </c>
    </row>
    <row r="14" spans="1:7" x14ac:dyDescent="0.25">
      <c r="A14" s="1"/>
      <c r="B14" s="146" t="s">
        <v>2868</v>
      </c>
      <c r="C14" s="54">
        <v>8405944.7269199993</v>
      </c>
      <c r="D14" s="54">
        <v>8863648.3435248006</v>
      </c>
      <c r="E14" s="177">
        <v>-5.1638286952027858E-2</v>
      </c>
    </row>
    <row r="15" spans="1:7" x14ac:dyDescent="0.25">
      <c r="A15" s="1"/>
      <c r="B15" s="146" t="s">
        <v>2869</v>
      </c>
      <c r="C15" s="54">
        <v>7964061.6574600004</v>
      </c>
      <c r="D15" s="54">
        <v>8464800.6931704003</v>
      </c>
      <c r="E15" s="177">
        <v>-5.9155443094414263E-2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2870</v>
      </c>
      <c r="C5" s="1"/>
      <c r="D5" s="1"/>
      <c r="E5" s="1"/>
      <c r="F5" s="1"/>
      <c r="G5" s="1"/>
      <c r="H5" s="1"/>
      <c r="I5" s="1"/>
      <c r="J5" s="1"/>
      <c r="K5" s="1"/>
      <c r="L5" s="1"/>
      <c r="M5" s="1"/>
      <c r="N5" s="1"/>
      <c r="O5" s="1"/>
      <c r="P5" s="1"/>
    </row>
    <row r="6" spans="1:16" ht="30" x14ac:dyDescent="0.25">
      <c r="A6" s="1"/>
      <c r="B6" s="3" t="s">
        <v>181</v>
      </c>
      <c r="C6" s="3" t="s">
        <v>1284</v>
      </c>
      <c r="D6" s="3" t="s">
        <v>1285</v>
      </c>
      <c r="E6" s="3" t="s">
        <v>1286</v>
      </c>
      <c r="F6" s="3" t="s">
        <v>184</v>
      </c>
      <c r="G6" s="3" t="s">
        <v>185</v>
      </c>
      <c r="H6" s="3" t="s">
        <v>1287</v>
      </c>
      <c r="I6" s="3" t="s">
        <v>1288</v>
      </c>
      <c r="J6" s="3" t="s">
        <v>1289</v>
      </c>
      <c r="K6" s="3" t="s">
        <v>1290</v>
      </c>
      <c r="L6" s="3" t="s">
        <v>1291</v>
      </c>
      <c r="M6" s="3" t="s">
        <v>1292</v>
      </c>
      <c r="N6" s="3" t="s">
        <v>1293</v>
      </c>
      <c r="O6" s="3" t="s">
        <v>1294</v>
      </c>
      <c r="P6" s="3" t="s">
        <v>1295</v>
      </c>
    </row>
    <row r="7" spans="1:16" x14ac:dyDescent="0.25">
      <c r="A7" s="1"/>
      <c r="B7" s="6" t="s">
        <v>711</v>
      </c>
      <c r="C7" s="6" t="s">
        <v>1099</v>
      </c>
      <c r="D7" s="86" t="s">
        <v>102</v>
      </c>
      <c r="E7" s="6" t="s">
        <v>1296</v>
      </c>
      <c r="F7" s="86" t="s">
        <v>27</v>
      </c>
      <c r="G7" s="86" t="s">
        <v>28</v>
      </c>
      <c r="H7" s="86" t="s">
        <v>1029</v>
      </c>
      <c r="I7" s="86" t="s">
        <v>1029</v>
      </c>
      <c r="J7" s="178" t="s">
        <v>1297</v>
      </c>
      <c r="K7" s="86" t="s">
        <v>1029</v>
      </c>
      <c r="L7" s="86" t="s">
        <v>1029</v>
      </c>
      <c r="M7" s="86" t="s">
        <v>1029</v>
      </c>
      <c r="N7" s="86" t="s">
        <v>1029</v>
      </c>
      <c r="O7" s="6" t="s">
        <v>1298</v>
      </c>
      <c r="P7" s="6"/>
    </row>
    <row r="8" spans="1:16" x14ac:dyDescent="0.25">
      <c r="A8" s="1"/>
      <c r="B8" s="6" t="s">
        <v>712</v>
      </c>
      <c r="C8" s="6" t="s">
        <v>1156</v>
      </c>
      <c r="D8" s="86" t="s">
        <v>102</v>
      </c>
      <c r="E8" s="6" t="s">
        <v>1299</v>
      </c>
      <c r="F8" s="86" t="s">
        <v>27</v>
      </c>
      <c r="G8" s="86" t="s">
        <v>1300</v>
      </c>
      <c r="H8" s="86" t="s">
        <v>1029</v>
      </c>
      <c r="I8" s="86" t="s">
        <v>1029</v>
      </c>
      <c r="J8" s="178" t="s">
        <v>1297</v>
      </c>
      <c r="K8" s="86" t="s">
        <v>1029</v>
      </c>
      <c r="L8" s="86" t="s">
        <v>1029</v>
      </c>
      <c r="M8" s="86" t="s">
        <v>1029</v>
      </c>
      <c r="N8" s="86" t="s">
        <v>1029</v>
      </c>
      <c r="O8" s="6" t="s">
        <v>1298</v>
      </c>
      <c r="P8" s="6"/>
    </row>
    <row r="9" spans="1:16" x14ac:dyDescent="0.25">
      <c r="A9" s="1"/>
      <c r="B9" s="6" t="s">
        <v>712</v>
      </c>
      <c r="C9" s="6" t="s">
        <v>1156</v>
      </c>
      <c r="D9" s="86" t="s">
        <v>102</v>
      </c>
      <c r="E9" s="6" t="s">
        <v>1299</v>
      </c>
      <c r="F9" s="86" t="s">
        <v>1300</v>
      </c>
      <c r="G9" s="86" t="s">
        <v>28</v>
      </c>
      <c r="H9" s="86" t="s">
        <v>1029</v>
      </c>
      <c r="I9" s="86" t="s">
        <v>1029</v>
      </c>
      <c r="J9" s="179" t="s">
        <v>1301</v>
      </c>
      <c r="K9" s="86" t="s">
        <v>1029</v>
      </c>
      <c r="L9" s="86" t="s">
        <v>1029</v>
      </c>
      <c r="M9" s="86" t="s">
        <v>1029</v>
      </c>
      <c r="N9" s="86" t="s">
        <v>1029</v>
      </c>
      <c r="O9" s="6" t="s">
        <v>1298</v>
      </c>
      <c r="P9" s="6"/>
    </row>
    <row r="10" spans="1:16" x14ac:dyDescent="0.25">
      <c r="A10" s="1"/>
      <c r="B10" s="6" t="s">
        <v>713</v>
      </c>
      <c r="C10" s="6" t="s">
        <v>1158</v>
      </c>
      <c r="D10" s="86" t="s">
        <v>102</v>
      </c>
      <c r="E10" s="6" t="s">
        <v>1302</v>
      </c>
      <c r="F10" s="86" t="s">
        <v>27</v>
      </c>
      <c r="G10" s="86" t="s">
        <v>28</v>
      </c>
      <c r="H10" s="86" t="s">
        <v>1029</v>
      </c>
      <c r="I10" s="86" t="s">
        <v>1029</v>
      </c>
      <c r="J10" s="178" t="s">
        <v>1297</v>
      </c>
      <c r="K10" s="86" t="s">
        <v>1029</v>
      </c>
      <c r="L10" s="86" t="s">
        <v>1029</v>
      </c>
      <c r="M10" s="86" t="s">
        <v>1029</v>
      </c>
      <c r="N10" s="86" t="s">
        <v>1029</v>
      </c>
      <c r="O10" s="6" t="s">
        <v>1298</v>
      </c>
      <c r="P10" s="6"/>
    </row>
    <row r="11" spans="1:16" ht="25.5" x14ac:dyDescent="0.25">
      <c r="A11" s="1"/>
      <c r="B11" s="6" t="s">
        <v>714</v>
      </c>
      <c r="C11" s="6" t="s">
        <v>1102</v>
      </c>
      <c r="D11" s="86" t="s">
        <v>102</v>
      </c>
      <c r="E11" s="6" t="s">
        <v>1303</v>
      </c>
      <c r="F11" s="86" t="s">
        <v>27</v>
      </c>
      <c r="G11" s="86" t="s">
        <v>28</v>
      </c>
      <c r="H11" s="86" t="s">
        <v>1029</v>
      </c>
      <c r="I11" s="86" t="s">
        <v>1029</v>
      </c>
      <c r="J11" s="178" t="s">
        <v>1297</v>
      </c>
      <c r="K11" s="86" t="s">
        <v>1029</v>
      </c>
      <c r="L11" s="86" t="s">
        <v>1029</v>
      </c>
      <c r="M11" s="86" t="s">
        <v>1029</v>
      </c>
      <c r="N11" s="86" t="s">
        <v>1029</v>
      </c>
      <c r="O11" s="6" t="s">
        <v>1298</v>
      </c>
      <c r="P11" s="6"/>
    </row>
    <row r="12" spans="1:16" x14ac:dyDescent="0.25">
      <c r="A12" s="1"/>
      <c r="B12" s="6" t="s">
        <v>709</v>
      </c>
      <c r="C12" s="6" t="s">
        <v>1104</v>
      </c>
      <c r="D12" s="86" t="s">
        <v>1304</v>
      </c>
      <c r="E12" s="6" t="s">
        <v>1305</v>
      </c>
      <c r="F12" s="86" t="s">
        <v>27</v>
      </c>
      <c r="G12" s="86" t="s">
        <v>28</v>
      </c>
      <c r="H12" s="86" t="s">
        <v>1029</v>
      </c>
      <c r="I12" s="86" t="s">
        <v>1029</v>
      </c>
      <c r="J12" s="178" t="s">
        <v>1297</v>
      </c>
      <c r="K12" s="86" t="s">
        <v>1029</v>
      </c>
      <c r="L12" s="86" t="s">
        <v>1029</v>
      </c>
      <c r="M12" s="86" t="s">
        <v>1029</v>
      </c>
      <c r="N12" s="86" t="s">
        <v>1029</v>
      </c>
      <c r="O12" s="6" t="s">
        <v>1298</v>
      </c>
      <c r="P12" s="6"/>
    </row>
    <row r="13" spans="1:16" x14ac:dyDescent="0.25">
      <c r="A13" s="1"/>
      <c r="B13" s="6" t="s">
        <v>95</v>
      </c>
      <c r="C13" s="6" t="s">
        <v>1164</v>
      </c>
      <c r="D13" s="86" t="s">
        <v>276</v>
      </c>
      <c r="E13" s="6" t="s">
        <v>1306</v>
      </c>
      <c r="F13" s="86" t="s">
        <v>1307</v>
      </c>
      <c r="G13" s="86" t="s">
        <v>1308</v>
      </c>
      <c r="H13" s="86" t="s">
        <v>1029</v>
      </c>
      <c r="I13" s="86" t="s">
        <v>1029</v>
      </c>
      <c r="J13" s="180" t="s">
        <v>1309</v>
      </c>
      <c r="K13" s="86" t="s">
        <v>1310</v>
      </c>
      <c r="L13" s="86" t="s">
        <v>1029</v>
      </c>
      <c r="M13" s="86" t="s">
        <v>1029</v>
      </c>
      <c r="N13" s="86" t="s">
        <v>1029</v>
      </c>
      <c r="O13" s="6" t="s">
        <v>1298</v>
      </c>
      <c r="P13" s="6"/>
    </row>
    <row r="14" spans="1:16" x14ac:dyDescent="0.25">
      <c r="A14" s="1"/>
      <c r="B14" s="6" t="s">
        <v>95</v>
      </c>
      <c r="C14" s="6" t="s">
        <v>1164</v>
      </c>
      <c r="D14" s="86" t="s">
        <v>276</v>
      </c>
      <c r="E14" s="6" t="s">
        <v>1306</v>
      </c>
      <c r="F14" s="86" t="s">
        <v>1311</v>
      </c>
      <c r="G14" s="86" t="s">
        <v>1312</v>
      </c>
      <c r="H14" s="86" t="s">
        <v>1029</v>
      </c>
      <c r="I14" s="86" t="s">
        <v>1029</v>
      </c>
      <c r="J14" s="180" t="s">
        <v>1309</v>
      </c>
      <c r="K14" s="86" t="s">
        <v>1310</v>
      </c>
      <c r="L14" s="86" t="s">
        <v>1029</v>
      </c>
      <c r="M14" s="86" t="s">
        <v>1029</v>
      </c>
      <c r="N14" s="86" t="s">
        <v>1029</v>
      </c>
      <c r="O14" s="6" t="s">
        <v>1298</v>
      </c>
      <c r="P14" s="6"/>
    </row>
    <row r="15" spans="1:16" x14ac:dyDescent="0.25">
      <c r="A15" s="1"/>
      <c r="B15" s="6" t="s">
        <v>95</v>
      </c>
      <c r="C15" s="6" t="s">
        <v>1164</v>
      </c>
      <c r="D15" s="86" t="s">
        <v>276</v>
      </c>
      <c r="E15" s="6" t="s">
        <v>1306</v>
      </c>
      <c r="F15" s="86" t="s">
        <v>1313</v>
      </c>
      <c r="G15" s="86" t="s">
        <v>1314</v>
      </c>
      <c r="H15" s="86" t="s">
        <v>1029</v>
      </c>
      <c r="I15" s="86" t="s">
        <v>1029</v>
      </c>
      <c r="J15" s="180" t="s">
        <v>1309</v>
      </c>
      <c r="K15" s="86" t="s">
        <v>1310</v>
      </c>
      <c r="L15" s="86" t="s">
        <v>1029</v>
      </c>
      <c r="M15" s="86" t="s">
        <v>1029</v>
      </c>
      <c r="N15" s="86" t="s">
        <v>1029</v>
      </c>
      <c r="O15" s="6" t="s">
        <v>1298</v>
      </c>
      <c r="P15" s="6"/>
    </row>
    <row r="16" spans="1:16" x14ac:dyDescent="0.25">
      <c r="A16" s="1"/>
      <c r="B16" s="6" t="s">
        <v>95</v>
      </c>
      <c r="C16" s="6" t="s">
        <v>1164</v>
      </c>
      <c r="D16" s="86" t="s">
        <v>276</v>
      </c>
      <c r="E16" s="6" t="s">
        <v>1306</v>
      </c>
      <c r="F16" s="86" t="s">
        <v>1315</v>
      </c>
      <c r="G16" s="86" t="s">
        <v>1316</v>
      </c>
      <c r="H16" s="86" t="s">
        <v>1029</v>
      </c>
      <c r="I16" s="86" t="s">
        <v>1029</v>
      </c>
      <c r="J16" s="180" t="s">
        <v>1309</v>
      </c>
      <c r="K16" s="86" t="s">
        <v>1310</v>
      </c>
      <c r="L16" s="86" t="s">
        <v>1029</v>
      </c>
      <c r="M16" s="86" t="s">
        <v>1029</v>
      </c>
      <c r="N16" s="86" t="s">
        <v>1029</v>
      </c>
      <c r="O16" s="6" t="s">
        <v>1298</v>
      </c>
      <c r="P16" s="6"/>
    </row>
    <row r="17" spans="1:16" x14ac:dyDescent="0.25">
      <c r="A17" s="1"/>
      <c r="B17" s="6" t="s">
        <v>111</v>
      </c>
      <c r="C17" s="6" t="s">
        <v>116</v>
      </c>
      <c r="D17" s="86" t="s">
        <v>102</v>
      </c>
      <c r="E17" s="6" t="s">
        <v>1317</v>
      </c>
      <c r="F17" s="86" t="s">
        <v>27</v>
      </c>
      <c r="G17" s="86" t="s">
        <v>28</v>
      </c>
      <c r="H17" s="86" t="s">
        <v>1029</v>
      </c>
      <c r="I17" s="86" t="s">
        <v>1029</v>
      </c>
      <c r="J17" s="181" t="s">
        <v>1318</v>
      </c>
      <c r="K17" s="86" t="s">
        <v>1029</v>
      </c>
      <c r="L17" s="86" t="s">
        <v>1029</v>
      </c>
      <c r="M17" s="86" t="s">
        <v>1029</v>
      </c>
      <c r="N17" s="86" t="s">
        <v>1029</v>
      </c>
      <c r="O17" s="6" t="s">
        <v>1298</v>
      </c>
      <c r="P17" s="6"/>
    </row>
    <row r="18" spans="1:16" x14ac:dyDescent="0.25">
      <c r="A18" s="1"/>
      <c r="B18" s="6" t="s">
        <v>111</v>
      </c>
      <c r="C18" s="6" t="s">
        <v>119</v>
      </c>
      <c r="D18" s="86" t="s">
        <v>102</v>
      </c>
      <c r="E18" s="6" t="s">
        <v>1319</v>
      </c>
      <c r="F18" s="86" t="s">
        <v>27</v>
      </c>
      <c r="G18" s="86" t="s">
        <v>1320</v>
      </c>
      <c r="H18" s="86" t="s">
        <v>1029</v>
      </c>
      <c r="I18" s="86" t="s">
        <v>1029</v>
      </c>
      <c r="J18" s="181" t="s">
        <v>1318</v>
      </c>
      <c r="K18" s="86" t="s">
        <v>1029</v>
      </c>
      <c r="L18" s="86" t="s">
        <v>1029</v>
      </c>
      <c r="M18" s="86" t="s">
        <v>1029</v>
      </c>
      <c r="N18" s="86" t="s">
        <v>1029</v>
      </c>
      <c r="O18" s="6" t="s">
        <v>1298</v>
      </c>
      <c r="P18" s="6"/>
    </row>
    <row r="19" spans="1:16" x14ac:dyDescent="0.25">
      <c r="A19" s="1"/>
      <c r="B19" s="6" t="s">
        <v>111</v>
      </c>
      <c r="C19" s="6" t="s">
        <v>119</v>
      </c>
      <c r="D19" s="86" t="s">
        <v>102</v>
      </c>
      <c r="E19" s="6" t="s">
        <v>1319</v>
      </c>
      <c r="F19" s="86" t="s">
        <v>1320</v>
      </c>
      <c r="G19" s="86" t="s">
        <v>1321</v>
      </c>
      <c r="H19" s="86" t="s">
        <v>1029</v>
      </c>
      <c r="I19" s="86" t="s">
        <v>1029</v>
      </c>
      <c r="J19" s="182" t="s">
        <v>1322</v>
      </c>
      <c r="K19" s="86" t="s">
        <v>1029</v>
      </c>
      <c r="L19" s="86" t="s">
        <v>1029</v>
      </c>
      <c r="M19" s="86" t="s">
        <v>1029</v>
      </c>
      <c r="N19" s="86" t="s">
        <v>1029</v>
      </c>
      <c r="O19" s="6" t="s">
        <v>1298</v>
      </c>
      <c r="P19" s="6"/>
    </row>
    <row r="20" spans="1:16" x14ac:dyDescent="0.25">
      <c r="A20" s="1"/>
      <c r="B20" s="6" t="s">
        <v>111</v>
      </c>
      <c r="C20" s="6" t="s">
        <v>119</v>
      </c>
      <c r="D20" s="86" t="s">
        <v>102</v>
      </c>
      <c r="E20" s="6" t="s">
        <v>1319</v>
      </c>
      <c r="F20" s="86" t="s">
        <v>1321</v>
      </c>
      <c r="G20" s="86" t="s">
        <v>1323</v>
      </c>
      <c r="H20" s="86" t="s">
        <v>1029</v>
      </c>
      <c r="I20" s="86" t="s">
        <v>1029</v>
      </c>
      <c r="J20" s="181" t="s">
        <v>1318</v>
      </c>
      <c r="K20" s="86" t="s">
        <v>1029</v>
      </c>
      <c r="L20" s="86" t="s">
        <v>1029</v>
      </c>
      <c r="M20" s="86" t="s">
        <v>1029</v>
      </c>
      <c r="N20" s="86" t="s">
        <v>1029</v>
      </c>
      <c r="O20" s="6" t="s">
        <v>1298</v>
      </c>
      <c r="P20" s="6"/>
    </row>
    <row r="21" spans="1:16" x14ac:dyDescent="0.25">
      <c r="A21" s="1"/>
      <c r="B21" s="6" t="s">
        <v>111</v>
      </c>
      <c r="C21" s="6" t="s">
        <v>119</v>
      </c>
      <c r="D21" s="86" t="s">
        <v>102</v>
      </c>
      <c r="E21" s="6" t="s">
        <v>1319</v>
      </c>
      <c r="F21" s="86" t="s">
        <v>1323</v>
      </c>
      <c r="G21" s="86" t="s">
        <v>1324</v>
      </c>
      <c r="H21" s="86" t="s">
        <v>1029</v>
      </c>
      <c r="I21" s="86" t="s">
        <v>1029</v>
      </c>
      <c r="J21" s="182" t="s">
        <v>1322</v>
      </c>
      <c r="K21" s="86" t="s">
        <v>1029</v>
      </c>
      <c r="L21" s="86" t="s">
        <v>1029</v>
      </c>
      <c r="M21" s="86" t="s">
        <v>1029</v>
      </c>
      <c r="N21" s="86" t="s">
        <v>1029</v>
      </c>
      <c r="O21" s="6" t="s">
        <v>1298</v>
      </c>
      <c r="P21" s="6"/>
    </row>
    <row r="22" spans="1:16" x14ac:dyDescent="0.25">
      <c r="A22" s="1"/>
      <c r="B22" s="6" t="s">
        <v>111</v>
      </c>
      <c r="C22" s="6" t="s">
        <v>119</v>
      </c>
      <c r="D22" s="86" t="s">
        <v>102</v>
      </c>
      <c r="E22" s="6" t="s">
        <v>1319</v>
      </c>
      <c r="F22" s="86" t="s">
        <v>1324</v>
      </c>
      <c r="G22" s="86" t="s">
        <v>1325</v>
      </c>
      <c r="H22" s="86" t="s">
        <v>1029</v>
      </c>
      <c r="I22" s="86" t="s">
        <v>1029</v>
      </c>
      <c r="J22" s="181" t="s">
        <v>1318</v>
      </c>
      <c r="K22" s="86" t="s">
        <v>1029</v>
      </c>
      <c r="L22" s="86" t="s">
        <v>1029</v>
      </c>
      <c r="M22" s="86" t="s">
        <v>1029</v>
      </c>
      <c r="N22" s="86" t="s">
        <v>1029</v>
      </c>
      <c r="O22" s="6" t="s">
        <v>1298</v>
      </c>
      <c r="P22" s="6"/>
    </row>
    <row r="23" spans="1:16" x14ac:dyDescent="0.25">
      <c r="A23" s="1"/>
      <c r="B23" s="6" t="s">
        <v>111</v>
      </c>
      <c r="C23" s="6" t="s">
        <v>119</v>
      </c>
      <c r="D23" s="86" t="s">
        <v>102</v>
      </c>
      <c r="E23" s="6" t="s">
        <v>1319</v>
      </c>
      <c r="F23" s="86" t="s">
        <v>1325</v>
      </c>
      <c r="G23" s="86" t="s">
        <v>28</v>
      </c>
      <c r="H23" s="86" t="s">
        <v>1029</v>
      </c>
      <c r="I23" s="86" t="s">
        <v>1029</v>
      </c>
      <c r="J23" s="182" t="s">
        <v>1322</v>
      </c>
      <c r="K23" s="86" t="s">
        <v>1029</v>
      </c>
      <c r="L23" s="86" t="s">
        <v>1029</v>
      </c>
      <c r="M23" s="86" t="s">
        <v>1029</v>
      </c>
      <c r="N23" s="86" t="s">
        <v>1029</v>
      </c>
      <c r="O23" s="6" t="s">
        <v>1298</v>
      </c>
      <c r="P23" s="6"/>
    </row>
    <row r="24" spans="1:16" x14ac:dyDescent="0.25">
      <c r="A24" s="1"/>
      <c r="B24" s="6" t="s">
        <v>120</v>
      </c>
      <c r="C24" s="6" t="s">
        <v>121</v>
      </c>
      <c r="D24" s="86" t="s">
        <v>102</v>
      </c>
      <c r="E24" s="6" t="s">
        <v>1326</v>
      </c>
      <c r="F24" s="86" t="s">
        <v>27</v>
      </c>
      <c r="G24" s="86" t="s">
        <v>1327</v>
      </c>
      <c r="H24" s="86" t="s">
        <v>1029</v>
      </c>
      <c r="I24" s="86" t="s">
        <v>1029</v>
      </c>
      <c r="J24" s="181" t="s">
        <v>1318</v>
      </c>
      <c r="K24" s="86" t="s">
        <v>1029</v>
      </c>
      <c r="L24" s="86" t="s">
        <v>1029</v>
      </c>
      <c r="M24" s="86" t="s">
        <v>1029</v>
      </c>
      <c r="N24" s="86" t="s">
        <v>1029</v>
      </c>
      <c r="O24" s="6" t="s">
        <v>1298</v>
      </c>
      <c r="P24" s="6"/>
    </row>
    <row r="25" spans="1:16" x14ac:dyDescent="0.25">
      <c r="A25" s="1"/>
      <c r="B25" s="6" t="s">
        <v>120</v>
      </c>
      <c r="C25" s="6" t="s">
        <v>121</v>
      </c>
      <c r="D25" s="86" t="s">
        <v>102</v>
      </c>
      <c r="E25" s="6" t="s">
        <v>1326</v>
      </c>
      <c r="F25" s="86" t="s">
        <v>1327</v>
      </c>
      <c r="G25" s="86" t="s">
        <v>1328</v>
      </c>
      <c r="H25" s="86" t="s">
        <v>1029</v>
      </c>
      <c r="I25" s="86" t="s">
        <v>1029</v>
      </c>
      <c r="J25" s="180" t="s">
        <v>1309</v>
      </c>
      <c r="K25" s="86" t="s">
        <v>1029</v>
      </c>
      <c r="L25" s="86" t="s">
        <v>1029</v>
      </c>
      <c r="M25" s="86" t="s">
        <v>1029</v>
      </c>
      <c r="N25" s="86" t="s">
        <v>1029</v>
      </c>
      <c r="O25" s="6" t="s">
        <v>1298</v>
      </c>
      <c r="P25" s="6"/>
    </row>
    <row r="26" spans="1:16" x14ac:dyDescent="0.25">
      <c r="A26" s="1"/>
      <c r="B26" s="6" t="s">
        <v>120</v>
      </c>
      <c r="C26" s="6" t="s">
        <v>121</v>
      </c>
      <c r="D26" s="86" t="s">
        <v>102</v>
      </c>
      <c r="E26" s="6" t="s">
        <v>1326</v>
      </c>
      <c r="F26" s="86" t="s">
        <v>1328</v>
      </c>
      <c r="G26" s="86" t="s">
        <v>28</v>
      </c>
      <c r="H26" s="86" t="s">
        <v>1029</v>
      </c>
      <c r="I26" s="86" t="s">
        <v>1029</v>
      </c>
      <c r="J26" s="181" t="s">
        <v>1318</v>
      </c>
      <c r="K26" s="86" t="s">
        <v>1029</v>
      </c>
      <c r="L26" s="86" t="s">
        <v>1029</v>
      </c>
      <c r="M26" s="86" t="s">
        <v>1029</v>
      </c>
      <c r="N26" s="86" t="s">
        <v>1029</v>
      </c>
      <c r="O26" s="6" t="s">
        <v>1298</v>
      </c>
      <c r="P26" s="6"/>
    </row>
    <row r="27" spans="1:16" ht="25.5" x14ac:dyDescent="0.25">
      <c r="A27" s="1"/>
      <c r="B27" s="6" t="s">
        <v>710</v>
      </c>
      <c r="C27" s="6" t="s">
        <v>1201</v>
      </c>
      <c r="D27" s="86" t="s">
        <v>1202</v>
      </c>
      <c r="E27" s="6" t="s">
        <v>1329</v>
      </c>
      <c r="F27" s="86" t="s">
        <v>27</v>
      </c>
      <c r="G27" s="86" t="s">
        <v>28</v>
      </c>
      <c r="H27" s="86" t="s">
        <v>1029</v>
      </c>
      <c r="I27" s="86" t="s">
        <v>1029</v>
      </c>
      <c r="J27" s="178" t="s">
        <v>1297</v>
      </c>
      <c r="K27" s="86" t="s">
        <v>1029</v>
      </c>
      <c r="L27" s="86" t="s">
        <v>1029</v>
      </c>
      <c r="M27" s="86" t="s">
        <v>1029</v>
      </c>
      <c r="N27" s="86" t="s">
        <v>1029</v>
      </c>
      <c r="O27" s="6" t="s">
        <v>1298</v>
      </c>
      <c r="P27" s="6"/>
    </row>
    <row r="28" spans="1:16" ht="25.5" x14ac:dyDescent="0.25">
      <c r="A28" s="1"/>
      <c r="B28" s="6" t="s">
        <v>710</v>
      </c>
      <c r="C28" s="6" t="s">
        <v>1201</v>
      </c>
      <c r="D28" s="86" t="s">
        <v>1203</v>
      </c>
      <c r="E28" s="6" t="s">
        <v>1330</v>
      </c>
      <c r="F28" s="86" t="s">
        <v>27</v>
      </c>
      <c r="G28" s="86" t="s">
        <v>28</v>
      </c>
      <c r="H28" s="86" t="s">
        <v>1029</v>
      </c>
      <c r="I28" s="86" t="s">
        <v>1029</v>
      </c>
      <c r="J28" s="178" t="s">
        <v>1297</v>
      </c>
      <c r="K28" s="86" t="s">
        <v>1029</v>
      </c>
      <c r="L28" s="86" t="s">
        <v>1029</v>
      </c>
      <c r="M28" s="86" t="s">
        <v>1029</v>
      </c>
      <c r="N28" s="86" t="s">
        <v>1029</v>
      </c>
      <c r="O28" s="6" t="s">
        <v>1298</v>
      </c>
      <c r="P28" s="6"/>
    </row>
    <row r="29" spans="1:16" ht="25.5" x14ac:dyDescent="0.25">
      <c r="A29" s="1"/>
      <c r="B29" s="6" t="s">
        <v>370</v>
      </c>
      <c r="C29" s="6" t="s">
        <v>1208</v>
      </c>
      <c r="D29" s="86" t="s">
        <v>102</v>
      </c>
      <c r="E29" s="6" t="s">
        <v>1331</v>
      </c>
      <c r="F29" s="86" t="s">
        <v>1332</v>
      </c>
      <c r="G29" s="86" t="s">
        <v>1333</v>
      </c>
      <c r="H29" s="86" t="s">
        <v>1334</v>
      </c>
      <c r="I29" s="86" t="s">
        <v>1029</v>
      </c>
      <c r="J29" s="180" t="s">
        <v>1309</v>
      </c>
      <c r="K29" s="86" t="s">
        <v>1029</v>
      </c>
      <c r="L29" s="86" t="s">
        <v>1029</v>
      </c>
      <c r="M29" s="86" t="s">
        <v>1029</v>
      </c>
      <c r="N29" s="86" t="s">
        <v>1029</v>
      </c>
      <c r="O29" s="6" t="s">
        <v>1298</v>
      </c>
      <c r="P29" s="6" t="s">
        <v>1335</v>
      </c>
    </row>
    <row r="30" spans="1:16" ht="76.5" x14ac:dyDescent="0.25">
      <c r="A30" s="1"/>
      <c r="B30" s="6" t="s">
        <v>123</v>
      </c>
      <c r="C30" s="6" t="s">
        <v>127</v>
      </c>
      <c r="D30" s="86" t="s">
        <v>102</v>
      </c>
      <c r="E30" s="6" t="s">
        <v>1336</v>
      </c>
      <c r="F30" s="86" t="s">
        <v>27</v>
      </c>
      <c r="G30" s="86" t="s">
        <v>28</v>
      </c>
      <c r="H30" s="86" t="s">
        <v>1029</v>
      </c>
      <c r="I30" s="86" t="s">
        <v>1029</v>
      </c>
      <c r="J30" s="181" t="s">
        <v>1318</v>
      </c>
      <c r="K30" s="86" t="s">
        <v>1029</v>
      </c>
      <c r="L30" s="86" t="s">
        <v>1029</v>
      </c>
      <c r="M30" s="86" t="s">
        <v>1029</v>
      </c>
      <c r="N30" s="86" t="s">
        <v>1029</v>
      </c>
      <c r="O30" s="6" t="s">
        <v>1298</v>
      </c>
      <c r="P30" s="6" t="s">
        <v>1337</v>
      </c>
    </row>
    <row r="31" spans="1:16" x14ac:dyDescent="0.25">
      <c r="A31" s="1"/>
      <c r="B31" s="6" t="s">
        <v>123</v>
      </c>
      <c r="C31" s="6" t="s">
        <v>130</v>
      </c>
      <c r="D31" s="86" t="s">
        <v>102</v>
      </c>
      <c r="E31" s="6" t="s">
        <v>1338</v>
      </c>
      <c r="F31" s="86" t="s">
        <v>27</v>
      </c>
      <c r="G31" s="86" t="s">
        <v>28</v>
      </c>
      <c r="H31" s="86" t="s">
        <v>1029</v>
      </c>
      <c r="I31" s="86" t="s">
        <v>1029</v>
      </c>
      <c r="J31" s="181" t="s">
        <v>1318</v>
      </c>
      <c r="K31" s="86" t="s">
        <v>1029</v>
      </c>
      <c r="L31" s="86" t="s">
        <v>1029</v>
      </c>
      <c r="M31" s="86" t="s">
        <v>1029</v>
      </c>
      <c r="N31" s="86" t="s">
        <v>1029</v>
      </c>
      <c r="O31" s="6" t="s">
        <v>1298</v>
      </c>
      <c r="P31" s="6"/>
    </row>
    <row r="32" spans="1:16" x14ac:dyDescent="0.25">
      <c r="A32" s="1"/>
      <c r="B32" s="6" t="s">
        <v>149</v>
      </c>
      <c r="C32" s="6" t="s">
        <v>1220</v>
      </c>
      <c r="D32" s="86" t="s">
        <v>444</v>
      </c>
      <c r="E32" s="6" t="s">
        <v>1339</v>
      </c>
      <c r="F32" s="86" t="s">
        <v>1340</v>
      </c>
      <c r="G32" s="86" t="s">
        <v>1341</v>
      </c>
      <c r="H32" s="86" t="s">
        <v>1342</v>
      </c>
      <c r="I32" s="86" t="s">
        <v>1343</v>
      </c>
      <c r="J32" s="180" t="s">
        <v>1309</v>
      </c>
      <c r="K32" s="86" t="s">
        <v>1029</v>
      </c>
      <c r="L32" s="86" t="s">
        <v>1029</v>
      </c>
      <c r="M32" s="86" t="s">
        <v>1029</v>
      </c>
      <c r="N32" s="86" t="s">
        <v>1029</v>
      </c>
      <c r="O32" s="6" t="s">
        <v>1298</v>
      </c>
      <c r="P32" s="6"/>
    </row>
    <row r="33" spans="1:16" x14ac:dyDescent="0.25">
      <c r="A33" s="1"/>
      <c r="B33" s="6" t="s">
        <v>149</v>
      </c>
      <c r="C33" s="6" t="s">
        <v>154</v>
      </c>
      <c r="D33" s="86" t="s">
        <v>102</v>
      </c>
      <c r="E33" s="6" t="s">
        <v>1344</v>
      </c>
      <c r="F33" s="86" t="s">
        <v>27</v>
      </c>
      <c r="G33" s="86" t="s">
        <v>28</v>
      </c>
      <c r="H33" s="86" t="s">
        <v>1029</v>
      </c>
      <c r="I33" s="86" t="s">
        <v>1029</v>
      </c>
      <c r="J33" s="181" t="s">
        <v>1318</v>
      </c>
      <c r="K33" s="86" t="s">
        <v>1029</v>
      </c>
      <c r="L33" s="86" t="s">
        <v>1029</v>
      </c>
      <c r="M33" s="86" t="s">
        <v>1029</v>
      </c>
      <c r="N33" s="86" t="s">
        <v>1029</v>
      </c>
      <c r="O33" s="6" t="s">
        <v>1298</v>
      </c>
      <c r="P33" s="6"/>
    </row>
    <row r="34" spans="1:16" x14ac:dyDescent="0.25">
      <c r="A34" s="1"/>
      <c r="B34" s="6" t="s">
        <v>451</v>
      </c>
      <c r="C34" s="6" t="s">
        <v>1115</v>
      </c>
      <c r="D34" s="86" t="s">
        <v>102</v>
      </c>
      <c r="E34" s="6" t="s">
        <v>1345</v>
      </c>
      <c r="F34" s="86" t="s">
        <v>27</v>
      </c>
      <c r="G34" s="86" t="s">
        <v>28</v>
      </c>
      <c r="H34" s="86" t="s">
        <v>1029</v>
      </c>
      <c r="I34" s="86" t="s">
        <v>1029</v>
      </c>
      <c r="J34" s="181" t="s">
        <v>1318</v>
      </c>
      <c r="K34" s="86" t="s">
        <v>1029</v>
      </c>
      <c r="L34" s="86" t="s">
        <v>1029</v>
      </c>
      <c r="M34" s="86" t="s">
        <v>1029</v>
      </c>
      <c r="N34" s="86" t="s">
        <v>1029</v>
      </c>
      <c r="O34" s="6" t="s">
        <v>1298</v>
      </c>
      <c r="P34" s="6"/>
    </row>
    <row r="35" spans="1:16" x14ac:dyDescent="0.25">
      <c r="A35" s="1"/>
      <c r="B35" s="6" t="s">
        <v>451</v>
      </c>
      <c r="C35" s="6" t="s">
        <v>1229</v>
      </c>
      <c r="D35" s="86" t="s">
        <v>102</v>
      </c>
      <c r="E35" s="6" t="s">
        <v>1346</v>
      </c>
      <c r="F35" s="86" t="s">
        <v>27</v>
      </c>
      <c r="G35" s="86" t="s">
        <v>28</v>
      </c>
      <c r="H35" s="86" t="s">
        <v>1029</v>
      </c>
      <c r="I35" s="86" t="s">
        <v>1029</v>
      </c>
      <c r="J35" s="181" t="s">
        <v>1318</v>
      </c>
      <c r="K35" s="86" t="s">
        <v>1029</v>
      </c>
      <c r="L35" s="86" t="s">
        <v>1029</v>
      </c>
      <c r="M35" s="86" t="s">
        <v>1029</v>
      </c>
      <c r="N35" s="86" t="s">
        <v>1029</v>
      </c>
      <c r="O35" s="6" t="s">
        <v>1298</v>
      </c>
      <c r="P35" s="6"/>
    </row>
    <row r="36" spans="1:16" x14ac:dyDescent="0.25">
      <c r="A36" s="1"/>
      <c r="B36" s="6" t="s">
        <v>451</v>
      </c>
      <c r="C36" s="6" t="s">
        <v>1230</v>
      </c>
      <c r="D36" s="86" t="s">
        <v>102</v>
      </c>
      <c r="E36" s="6" t="s">
        <v>1347</v>
      </c>
      <c r="F36" s="86" t="s">
        <v>27</v>
      </c>
      <c r="G36" s="86" t="s">
        <v>28</v>
      </c>
      <c r="H36" s="86" t="s">
        <v>1029</v>
      </c>
      <c r="I36" s="86" t="s">
        <v>1029</v>
      </c>
      <c r="J36" s="181" t="s">
        <v>1318</v>
      </c>
      <c r="K36" s="86" t="s">
        <v>1029</v>
      </c>
      <c r="L36" s="86" t="s">
        <v>1029</v>
      </c>
      <c r="M36" s="86" t="s">
        <v>1029</v>
      </c>
      <c r="N36" s="86" t="s">
        <v>1029</v>
      </c>
      <c r="O36" s="6" t="s">
        <v>1298</v>
      </c>
      <c r="P36" s="6"/>
    </row>
    <row r="37" spans="1:16" x14ac:dyDescent="0.25">
      <c r="A37" s="1"/>
      <c r="B37" s="6" t="s">
        <v>451</v>
      </c>
      <c r="C37" s="6" t="s">
        <v>1231</v>
      </c>
      <c r="D37" s="86" t="s">
        <v>102</v>
      </c>
      <c r="E37" s="6" t="s">
        <v>1348</v>
      </c>
      <c r="F37" s="86" t="s">
        <v>27</v>
      </c>
      <c r="G37" s="86" t="s">
        <v>28</v>
      </c>
      <c r="H37" s="86" t="s">
        <v>1029</v>
      </c>
      <c r="I37" s="86" t="s">
        <v>1029</v>
      </c>
      <c r="J37" s="181" t="s">
        <v>1318</v>
      </c>
      <c r="K37" s="86" t="s">
        <v>1029</v>
      </c>
      <c r="L37" s="86" t="s">
        <v>1029</v>
      </c>
      <c r="M37" s="86" t="s">
        <v>1029</v>
      </c>
      <c r="N37" s="86" t="s">
        <v>1029</v>
      </c>
      <c r="O37" s="6" t="s">
        <v>1298</v>
      </c>
      <c r="P37" s="6"/>
    </row>
    <row r="38" spans="1:16" x14ac:dyDescent="0.25">
      <c r="A38" s="1"/>
      <c r="B38" s="6" t="s">
        <v>168</v>
      </c>
      <c r="C38" s="6" t="s">
        <v>1244</v>
      </c>
      <c r="D38" s="86" t="s">
        <v>102</v>
      </c>
      <c r="E38" s="6" t="s">
        <v>1349</v>
      </c>
      <c r="F38" s="86" t="s">
        <v>27</v>
      </c>
      <c r="G38" s="86" t="s">
        <v>1350</v>
      </c>
      <c r="H38" s="86" t="s">
        <v>1029</v>
      </c>
      <c r="I38" s="86" t="s">
        <v>1029</v>
      </c>
      <c r="J38" s="181" t="s">
        <v>1318</v>
      </c>
      <c r="K38" s="86" t="s">
        <v>1029</v>
      </c>
      <c r="L38" s="86" t="s">
        <v>1029</v>
      </c>
      <c r="M38" s="86" t="s">
        <v>1029</v>
      </c>
      <c r="N38" s="86" t="s">
        <v>1029</v>
      </c>
      <c r="O38" s="6" t="s">
        <v>1298</v>
      </c>
      <c r="P38" s="6"/>
    </row>
    <row r="39" spans="1:16" x14ac:dyDescent="0.25">
      <c r="A39" s="1"/>
      <c r="B39" s="6" t="s">
        <v>168</v>
      </c>
      <c r="C39" s="6" t="s">
        <v>1244</v>
      </c>
      <c r="D39" s="86" t="s">
        <v>102</v>
      </c>
      <c r="E39" s="6" t="s">
        <v>1349</v>
      </c>
      <c r="F39" s="86" t="s">
        <v>1350</v>
      </c>
      <c r="G39" s="86" t="s">
        <v>1351</v>
      </c>
      <c r="H39" s="86" t="s">
        <v>1029</v>
      </c>
      <c r="I39" s="86" t="s">
        <v>1029</v>
      </c>
      <c r="J39" s="180" t="s">
        <v>1309</v>
      </c>
      <c r="K39" s="86" t="s">
        <v>1029</v>
      </c>
      <c r="L39" s="86" t="s">
        <v>1029</v>
      </c>
      <c r="M39" s="86" t="s">
        <v>1029</v>
      </c>
      <c r="N39" s="86" t="s">
        <v>1029</v>
      </c>
      <c r="O39" s="6" t="s">
        <v>1298</v>
      </c>
      <c r="P39" s="6"/>
    </row>
    <row r="40" spans="1:16" x14ac:dyDescent="0.25">
      <c r="A40" s="1"/>
      <c r="B40" s="6" t="s">
        <v>168</v>
      </c>
      <c r="C40" s="6" t="s">
        <v>1244</v>
      </c>
      <c r="D40" s="86" t="s">
        <v>102</v>
      </c>
      <c r="E40" s="6" t="s">
        <v>1349</v>
      </c>
      <c r="F40" s="86" t="s">
        <v>1351</v>
      </c>
      <c r="G40" s="86" t="s">
        <v>28</v>
      </c>
      <c r="H40" s="86" t="s">
        <v>1029</v>
      </c>
      <c r="I40" s="86" t="s">
        <v>1029</v>
      </c>
      <c r="J40" s="181" t="s">
        <v>1318</v>
      </c>
      <c r="K40" s="86" t="s">
        <v>1029</v>
      </c>
      <c r="L40" s="86" t="s">
        <v>1029</v>
      </c>
      <c r="M40" s="86" t="s">
        <v>1029</v>
      </c>
      <c r="N40" s="86" t="s">
        <v>1029</v>
      </c>
      <c r="O40" s="6" t="s">
        <v>1298</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2871</v>
      </c>
      <c r="C5" s="1"/>
      <c r="D5" s="1"/>
      <c r="E5" s="1"/>
      <c r="F5" s="1"/>
      <c r="G5" s="1"/>
      <c r="H5" s="1"/>
    </row>
    <row r="6" spans="1:8" ht="53.1" customHeight="1" x14ac:dyDescent="0.25">
      <c r="A6" s="1"/>
      <c r="B6" s="3" t="s">
        <v>4</v>
      </c>
      <c r="C6" s="3" t="s">
        <v>2872</v>
      </c>
      <c r="D6" s="3" t="s">
        <v>2873</v>
      </c>
      <c r="E6" s="3" t="s">
        <v>7</v>
      </c>
      <c r="F6" s="3" t="s">
        <v>8</v>
      </c>
      <c r="G6" s="3" t="s">
        <v>2874</v>
      </c>
      <c r="H6" s="3" t="s">
        <v>1630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1029</v>
      </c>
      <c r="C8" s="183" t="s">
        <v>1029</v>
      </c>
      <c r="D8" s="183" t="s">
        <v>1029</v>
      </c>
      <c r="E8" s="183" t="s">
        <v>1029</v>
      </c>
      <c r="F8" s="183" t="s">
        <v>1029</v>
      </c>
      <c r="G8" s="183" t="s">
        <v>2878</v>
      </c>
      <c r="H8" s="183" t="s">
        <v>1029</v>
      </c>
      <c r="I8" s="183" t="s">
        <v>1029</v>
      </c>
      <c r="J8" s="183" t="s">
        <v>2879</v>
      </c>
      <c r="K8" s="183" t="s">
        <v>1029</v>
      </c>
      <c r="L8" s="183" t="s">
        <v>1029</v>
      </c>
      <c r="M8" s="183" t="s">
        <v>2880</v>
      </c>
      <c r="N8" s="183" t="s">
        <v>1029</v>
      </c>
      <c r="O8" s="183" t="s">
        <v>1029</v>
      </c>
      <c r="P8" s="183" t="s">
        <v>2881</v>
      </c>
      <c r="Q8" s="183" t="s">
        <v>1029</v>
      </c>
      <c r="R8" s="183" t="s">
        <v>1029</v>
      </c>
      <c r="S8" s="183" t="s">
        <v>2882</v>
      </c>
      <c r="T8" s="183" t="s">
        <v>1029</v>
      </c>
      <c r="U8" s="183" t="s">
        <v>1029</v>
      </c>
      <c r="V8" s="183" t="s">
        <v>2883</v>
      </c>
      <c r="W8" s="183" t="s">
        <v>1029</v>
      </c>
      <c r="X8" s="183" t="s">
        <v>1029</v>
      </c>
      <c r="Y8" s="183" t="s">
        <v>2884</v>
      </c>
      <c r="Z8" s="183" t="s">
        <v>1029</v>
      </c>
      <c r="AA8" s="183" t="s">
        <v>1029</v>
      </c>
      <c r="AB8" s="183" t="s">
        <v>2885</v>
      </c>
      <c r="AC8" s="183" t="s">
        <v>1029</v>
      </c>
      <c r="AD8" s="183" t="s">
        <v>1029</v>
      </c>
      <c r="AE8" s="183" t="s">
        <v>2886</v>
      </c>
      <c r="AF8" s="183" t="s">
        <v>1029</v>
      </c>
      <c r="AG8" s="183" t="s">
        <v>1029</v>
      </c>
      <c r="AH8" s="183" t="s">
        <v>2887</v>
      </c>
      <c r="AI8" s="183" t="s">
        <v>1029</v>
      </c>
      <c r="AJ8" s="183" t="s">
        <v>1029</v>
      </c>
      <c r="AK8" s="183" t="s">
        <v>2888</v>
      </c>
      <c r="AL8" s="183" t="s">
        <v>1029</v>
      </c>
      <c r="AM8" s="183" t="s">
        <v>1029</v>
      </c>
      <c r="AN8" s="183" t="s">
        <v>2889</v>
      </c>
      <c r="AO8" s="183" t="s">
        <v>1029</v>
      </c>
      <c r="AP8" s="183" t="s">
        <v>1029</v>
      </c>
      <c r="AQ8" s="183" t="s">
        <v>2890</v>
      </c>
      <c r="AR8" s="183" t="s">
        <v>1029</v>
      </c>
      <c r="AS8" s="183" t="s">
        <v>1029</v>
      </c>
      <c r="AT8" s="183" t="s">
        <v>2891</v>
      </c>
      <c r="AU8" s="183" t="s">
        <v>1029</v>
      </c>
      <c r="AV8" s="183" t="s">
        <v>1029</v>
      </c>
      <c r="AW8" s="183" t="s">
        <v>2892</v>
      </c>
      <c r="AX8" s="183" t="s">
        <v>1029</v>
      </c>
      <c r="AY8" s="183" t="s">
        <v>1029</v>
      </c>
      <c r="AZ8" s="183" t="s">
        <v>2893</v>
      </c>
      <c r="BA8" s="183" t="s">
        <v>1029</v>
      </c>
      <c r="BB8" s="183" t="s">
        <v>1029</v>
      </c>
      <c r="BC8" s="183" t="s">
        <v>2894</v>
      </c>
      <c r="BD8" s="183" t="s">
        <v>1029</v>
      </c>
      <c r="BE8" s="183" t="s">
        <v>1029</v>
      </c>
      <c r="BF8" s="183" t="s">
        <v>2895</v>
      </c>
      <c r="BG8" s="183" t="s">
        <v>1029</v>
      </c>
      <c r="BH8" s="183" t="s">
        <v>1029</v>
      </c>
      <c r="BI8" s="183" t="s">
        <v>2896</v>
      </c>
      <c r="BJ8" s="183" t="s">
        <v>1029</v>
      </c>
      <c r="BK8" s="183" t="s">
        <v>1029</v>
      </c>
      <c r="BL8" s="183" t="s">
        <v>2897</v>
      </c>
      <c r="BM8" s="183" t="s">
        <v>1029</v>
      </c>
      <c r="BN8" s="183" t="s">
        <v>1029</v>
      </c>
      <c r="BO8" s="183" t="s">
        <v>2898</v>
      </c>
      <c r="BP8" s="183" t="s">
        <v>1029</v>
      </c>
      <c r="BQ8" s="183" t="s">
        <v>1029</v>
      </c>
      <c r="BR8" s="183" t="s">
        <v>2899</v>
      </c>
      <c r="BS8" s="183" t="s">
        <v>1029</v>
      </c>
      <c r="BT8" s="183" t="s">
        <v>1029</v>
      </c>
      <c r="BU8" s="183" t="s">
        <v>2900</v>
      </c>
      <c r="BV8" s="183" t="s">
        <v>1029</v>
      </c>
      <c r="BW8" s="183" t="s">
        <v>1029</v>
      </c>
      <c r="BX8" s="183" t="s">
        <v>2901</v>
      </c>
      <c r="BY8" s="183" t="s">
        <v>1029</v>
      </c>
      <c r="BZ8" s="183" t="s">
        <v>1029</v>
      </c>
      <c r="CA8" s="183" t="s">
        <v>2902</v>
      </c>
      <c r="CB8" s="183" t="s">
        <v>1029</v>
      </c>
      <c r="CC8" s="183" t="s">
        <v>1029</v>
      </c>
      <c r="CD8" s="183" t="s">
        <v>2903</v>
      </c>
      <c r="CE8" s="183" t="s">
        <v>1029</v>
      </c>
      <c r="CF8" s="183" t="s">
        <v>1029</v>
      </c>
      <c r="CG8" s="183" t="s">
        <v>2904</v>
      </c>
      <c r="CH8" s="183" t="s">
        <v>1029</v>
      </c>
      <c r="CI8" s="183" t="s">
        <v>1029</v>
      </c>
      <c r="CJ8" s="183" t="s">
        <v>2905</v>
      </c>
      <c r="CK8" s="183" t="s">
        <v>1029</v>
      </c>
      <c r="CL8" s="183" t="s">
        <v>1029</v>
      </c>
      <c r="CM8" s="183" t="s">
        <v>2906</v>
      </c>
      <c r="CN8" s="183" t="s">
        <v>1029</v>
      </c>
      <c r="CO8" s="183" t="s">
        <v>1029</v>
      </c>
      <c r="CP8" s="183" t="s">
        <v>2907</v>
      </c>
      <c r="CQ8" s="183" t="s">
        <v>1029</v>
      </c>
      <c r="CR8" s="183" t="s">
        <v>1029</v>
      </c>
      <c r="CS8" s="183" t="s">
        <v>2908</v>
      </c>
      <c r="CT8" s="183" t="s">
        <v>1029</v>
      </c>
      <c r="CU8" s="183" t="s">
        <v>1029</v>
      </c>
      <c r="CV8" s="183" t="s">
        <v>2909</v>
      </c>
      <c r="CW8" s="183" t="s">
        <v>1029</v>
      </c>
      <c r="CX8" s="183" t="s">
        <v>1029</v>
      </c>
      <c r="CY8" s="183" t="s">
        <v>2910</v>
      </c>
      <c r="CZ8" s="183" t="s">
        <v>1029</v>
      </c>
      <c r="DA8" s="183" t="s">
        <v>1029</v>
      </c>
      <c r="DB8" s="183" t="s">
        <v>2911</v>
      </c>
      <c r="DC8" s="183" t="s">
        <v>1029</v>
      </c>
      <c r="DD8" s="183" t="s">
        <v>1029</v>
      </c>
      <c r="DE8" s="183" t="s">
        <v>2912</v>
      </c>
      <c r="DF8" s="183" t="s">
        <v>1029</v>
      </c>
      <c r="DG8" s="183" t="s">
        <v>1029</v>
      </c>
      <c r="DH8" s="183" t="s">
        <v>2913</v>
      </c>
      <c r="DI8" s="183" t="s">
        <v>1029</v>
      </c>
      <c r="DJ8" s="183" t="s">
        <v>1029</v>
      </c>
      <c r="DK8" s="183" t="s">
        <v>2914</v>
      </c>
      <c r="DL8" s="183" t="s">
        <v>1029</v>
      </c>
      <c r="DM8" s="183" t="s">
        <v>1029</v>
      </c>
      <c r="DN8" s="183" t="s">
        <v>2915</v>
      </c>
      <c r="DO8" s="183" t="s">
        <v>1029</v>
      </c>
      <c r="DP8" s="183" t="s">
        <v>1029</v>
      </c>
      <c r="DQ8" s="183" t="s">
        <v>2916</v>
      </c>
      <c r="DR8" s="183" t="s">
        <v>1029</v>
      </c>
      <c r="DS8" s="183" t="s">
        <v>1029</v>
      </c>
      <c r="DT8" s="183" t="s">
        <v>2917</v>
      </c>
      <c r="DU8" s="183" t="s">
        <v>1029</v>
      </c>
      <c r="DV8" s="183" t="s">
        <v>1029</v>
      </c>
      <c r="DW8" s="183" t="s">
        <v>2918</v>
      </c>
      <c r="DX8" s="183" t="s">
        <v>1029</v>
      </c>
      <c r="DY8" s="183" t="s">
        <v>1029</v>
      </c>
      <c r="DZ8" s="183" t="s">
        <v>2919</v>
      </c>
      <c r="EA8" s="183" t="s">
        <v>1029</v>
      </c>
      <c r="EB8" s="183" t="s">
        <v>1029</v>
      </c>
      <c r="EC8" s="183" t="s">
        <v>2920</v>
      </c>
      <c r="ED8" s="183" t="s">
        <v>1029</v>
      </c>
      <c r="EE8" s="183" t="s">
        <v>1029</v>
      </c>
      <c r="EF8" s="183" t="s">
        <v>2921</v>
      </c>
      <c r="EG8" s="183" t="s">
        <v>1029</v>
      </c>
      <c r="EH8" s="183" t="s">
        <v>1029</v>
      </c>
      <c r="EI8" s="183" t="s">
        <v>2922</v>
      </c>
      <c r="EJ8" s="183" t="s">
        <v>1029</v>
      </c>
      <c r="EK8" s="183" t="s">
        <v>1029</v>
      </c>
      <c r="EL8" s="183" t="s">
        <v>2923</v>
      </c>
      <c r="EM8" s="183" t="s">
        <v>1029</v>
      </c>
      <c r="EN8" s="183" t="s">
        <v>1029</v>
      </c>
      <c r="EO8" s="183" t="s">
        <v>2924</v>
      </c>
      <c r="EP8" s="183" t="s">
        <v>1029</v>
      </c>
      <c r="EQ8" s="183" t="s">
        <v>1029</v>
      </c>
      <c r="ER8" s="183" t="s">
        <v>2925</v>
      </c>
      <c r="ES8" s="183" t="s">
        <v>1029</v>
      </c>
      <c r="ET8" s="183" t="s">
        <v>1029</v>
      </c>
    </row>
    <row r="9" spans="1:150" x14ac:dyDescent="0.25">
      <c r="A9" s="1"/>
      <c r="B9" s="183" t="s">
        <v>2926</v>
      </c>
      <c r="C9" s="183" t="s">
        <v>3</v>
      </c>
      <c r="D9" s="183" t="s">
        <v>102</v>
      </c>
      <c r="E9" s="183" t="s">
        <v>2927</v>
      </c>
      <c r="F9" s="183" t="s">
        <v>2928</v>
      </c>
      <c r="G9" s="183" t="s">
        <v>2929</v>
      </c>
      <c r="H9" s="183" t="s">
        <v>2930</v>
      </c>
      <c r="I9" s="183" t="s">
        <v>2931</v>
      </c>
      <c r="J9" s="183" t="s">
        <v>2929</v>
      </c>
      <c r="K9" s="183" t="s">
        <v>2930</v>
      </c>
      <c r="L9" s="183" t="s">
        <v>2931</v>
      </c>
      <c r="M9" s="183" t="s">
        <v>2929</v>
      </c>
      <c r="N9" s="183" t="s">
        <v>2930</v>
      </c>
      <c r="O9" s="183" t="s">
        <v>2931</v>
      </c>
      <c r="P9" s="183" t="s">
        <v>2929</v>
      </c>
      <c r="Q9" s="183" t="s">
        <v>2930</v>
      </c>
      <c r="R9" s="183" t="s">
        <v>2931</v>
      </c>
      <c r="S9" s="183" t="s">
        <v>2929</v>
      </c>
      <c r="T9" s="183" t="s">
        <v>2930</v>
      </c>
      <c r="U9" s="183" t="s">
        <v>2931</v>
      </c>
      <c r="V9" s="183" t="s">
        <v>2929</v>
      </c>
      <c r="W9" s="183" t="s">
        <v>2930</v>
      </c>
      <c r="X9" s="183" t="s">
        <v>2931</v>
      </c>
      <c r="Y9" s="183" t="s">
        <v>2929</v>
      </c>
      <c r="Z9" s="183" t="s">
        <v>2930</v>
      </c>
      <c r="AA9" s="183" t="s">
        <v>2931</v>
      </c>
      <c r="AB9" s="183" t="s">
        <v>2929</v>
      </c>
      <c r="AC9" s="183" t="s">
        <v>2930</v>
      </c>
      <c r="AD9" s="183" t="s">
        <v>2931</v>
      </c>
      <c r="AE9" s="183" t="s">
        <v>2929</v>
      </c>
      <c r="AF9" s="183" t="s">
        <v>2930</v>
      </c>
      <c r="AG9" s="183" t="s">
        <v>2931</v>
      </c>
      <c r="AH9" s="183" t="s">
        <v>2929</v>
      </c>
      <c r="AI9" s="183" t="s">
        <v>2930</v>
      </c>
      <c r="AJ9" s="183" t="s">
        <v>2931</v>
      </c>
      <c r="AK9" s="183" t="s">
        <v>2929</v>
      </c>
      <c r="AL9" s="183" t="s">
        <v>2930</v>
      </c>
      <c r="AM9" s="183" t="s">
        <v>2931</v>
      </c>
      <c r="AN9" s="183" t="s">
        <v>2929</v>
      </c>
      <c r="AO9" s="183" t="s">
        <v>2930</v>
      </c>
      <c r="AP9" s="183" t="s">
        <v>2931</v>
      </c>
      <c r="AQ9" s="183" t="s">
        <v>2929</v>
      </c>
      <c r="AR9" s="183" t="s">
        <v>2930</v>
      </c>
      <c r="AS9" s="183" t="s">
        <v>2931</v>
      </c>
      <c r="AT9" s="183" t="s">
        <v>2929</v>
      </c>
      <c r="AU9" s="183" t="s">
        <v>2930</v>
      </c>
      <c r="AV9" s="183" t="s">
        <v>2931</v>
      </c>
      <c r="AW9" s="183" t="s">
        <v>2929</v>
      </c>
      <c r="AX9" s="183" t="s">
        <v>2930</v>
      </c>
      <c r="AY9" s="183" t="s">
        <v>2931</v>
      </c>
      <c r="AZ9" s="183" t="s">
        <v>2929</v>
      </c>
      <c r="BA9" s="183" t="s">
        <v>2930</v>
      </c>
      <c r="BB9" s="183" t="s">
        <v>2931</v>
      </c>
      <c r="BC9" s="183" t="s">
        <v>2929</v>
      </c>
      <c r="BD9" s="183" t="s">
        <v>2930</v>
      </c>
      <c r="BE9" s="183" t="s">
        <v>2931</v>
      </c>
      <c r="BF9" s="183" t="s">
        <v>2929</v>
      </c>
      <c r="BG9" s="183" t="s">
        <v>2930</v>
      </c>
      <c r="BH9" s="183" t="s">
        <v>2931</v>
      </c>
      <c r="BI9" s="183" t="s">
        <v>2929</v>
      </c>
      <c r="BJ9" s="183" t="s">
        <v>2930</v>
      </c>
      <c r="BK9" s="183" t="s">
        <v>2931</v>
      </c>
      <c r="BL9" s="183" t="s">
        <v>2929</v>
      </c>
      <c r="BM9" s="183" t="s">
        <v>2930</v>
      </c>
      <c r="BN9" s="183" t="s">
        <v>2931</v>
      </c>
      <c r="BO9" s="183" t="s">
        <v>2929</v>
      </c>
      <c r="BP9" s="183" t="s">
        <v>2930</v>
      </c>
      <c r="BQ9" s="183" t="s">
        <v>2931</v>
      </c>
      <c r="BR9" s="183" t="s">
        <v>2929</v>
      </c>
      <c r="BS9" s="183" t="s">
        <v>2930</v>
      </c>
      <c r="BT9" s="183" t="s">
        <v>2931</v>
      </c>
      <c r="BU9" s="183" t="s">
        <v>2929</v>
      </c>
      <c r="BV9" s="183" t="s">
        <v>2930</v>
      </c>
      <c r="BW9" s="183" t="s">
        <v>2931</v>
      </c>
      <c r="BX9" s="183" t="s">
        <v>2929</v>
      </c>
      <c r="BY9" s="183" t="s">
        <v>2930</v>
      </c>
      <c r="BZ9" s="183" t="s">
        <v>2931</v>
      </c>
      <c r="CA9" s="183" t="s">
        <v>2929</v>
      </c>
      <c r="CB9" s="183" t="s">
        <v>2930</v>
      </c>
      <c r="CC9" s="183" t="s">
        <v>2931</v>
      </c>
      <c r="CD9" s="183" t="s">
        <v>2929</v>
      </c>
      <c r="CE9" s="183" t="s">
        <v>2930</v>
      </c>
      <c r="CF9" s="183" t="s">
        <v>2931</v>
      </c>
      <c r="CG9" s="183" t="s">
        <v>2929</v>
      </c>
      <c r="CH9" s="183" t="s">
        <v>2930</v>
      </c>
      <c r="CI9" s="183" t="s">
        <v>2931</v>
      </c>
      <c r="CJ9" s="183" t="s">
        <v>2929</v>
      </c>
      <c r="CK9" s="183" t="s">
        <v>2930</v>
      </c>
      <c r="CL9" s="183" t="s">
        <v>2931</v>
      </c>
      <c r="CM9" s="183" t="s">
        <v>2929</v>
      </c>
      <c r="CN9" s="183" t="s">
        <v>2930</v>
      </c>
      <c r="CO9" s="183" t="s">
        <v>2931</v>
      </c>
      <c r="CP9" s="183" t="s">
        <v>2929</v>
      </c>
      <c r="CQ9" s="183" t="s">
        <v>2930</v>
      </c>
      <c r="CR9" s="183" t="s">
        <v>2931</v>
      </c>
      <c r="CS9" s="183" t="s">
        <v>2929</v>
      </c>
      <c r="CT9" s="183" t="s">
        <v>2930</v>
      </c>
      <c r="CU9" s="183" t="s">
        <v>2931</v>
      </c>
      <c r="CV9" s="183" t="s">
        <v>2929</v>
      </c>
      <c r="CW9" s="183" t="s">
        <v>2930</v>
      </c>
      <c r="CX9" s="183" t="s">
        <v>2931</v>
      </c>
      <c r="CY9" s="183" t="s">
        <v>2929</v>
      </c>
      <c r="CZ9" s="183" t="s">
        <v>2930</v>
      </c>
      <c r="DA9" s="183" t="s">
        <v>2931</v>
      </c>
      <c r="DB9" s="183" t="s">
        <v>2929</v>
      </c>
      <c r="DC9" s="183" t="s">
        <v>2930</v>
      </c>
      <c r="DD9" s="183" t="s">
        <v>2931</v>
      </c>
      <c r="DE9" s="183" t="s">
        <v>2929</v>
      </c>
      <c r="DF9" s="183" t="s">
        <v>2930</v>
      </c>
      <c r="DG9" s="183" t="s">
        <v>2931</v>
      </c>
      <c r="DH9" s="183" t="s">
        <v>2929</v>
      </c>
      <c r="DI9" s="183" t="s">
        <v>2930</v>
      </c>
      <c r="DJ9" s="183" t="s">
        <v>2931</v>
      </c>
      <c r="DK9" s="183" t="s">
        <v>2929</v>
      </c>
      <c r="DL9" s="183" t="s">
        <v>2930</v>
      </c>
      <c r="DM9" s="183" t="s">
        <v>2931</v>
      </c>
      <c r="DN9" s="183" t="s">
        <v>2929</v>
      </c>
      <c r="DO9" s="183" t="s">
        <v>2930</v>
      </c>
      <c r="DP9" s="183" t="s">
        <v>2931</v>
      </c>
      <c r="DQ9" s="183" t="s">
        <v>2929</v>
      </c>
      <c r="DR9" s="183" t="s">
        <v>2930</v>
      </c>
      <c r="DS9" s="183" t="s">
        <v>2931</v>
      </c>
      <c r="DT9" s="183" t="s">
        <v>2929</v>
      </c>
      <c r="DU9" s="183" t="s">
        <v>2930</v>
      </c>
      <c r="DV9" s="183" t="s">
        <v>2931</v>
      </c>
      <c r="DW9" s="183" t="s">
        <v>2929</v>
      </c>
      <c r="DX9" s="183" t="s">
        <v>2930</v>
      </c>
      <c r="DY9" s="183" t="s">
        <v>2931</v>
      </c>
      <c r="DZ9" s="183" t="s">
        <v>2929</v>
      </c>
      <c r="EA9" s="183" t="s">
        <v>2930</v>
      </c>
      <c r="EB9" s="183" t="s">
        <v>2931</v>
      </c>
      <c r="EC9" s="183" t="s">
        <v>2929</v>
      </c>
      <c r="ED9" s="183" t="s">
        <v>2930</v>
      </c>
      <c r="EE9" s="183" t="s">
        <v>2931</v>
      </c>
      <c r="EF9" s="183" t="s">
        <v>2929</v>
      </c>
      <c r="EG9" s="183" t="s">
        <v>2930</v>
      </c>
      <c r="EH9" s="183" t="s">
        <v>2931</v>
      </c>
      <c r="EI9" s="183" t="s">
        <v>2929</v>
      </c>
      <c r="EJ9" s="183" t="s">
        <v>2930</v>
      </c>
      <c r="EK9" s="183" t="s">
        <v>2931</v>
      </c>
      <c r="EL9" s="183" t="s">
        <v>2929</v>
      </c>
      <c r="EM9" s="183" t="s">
        <v>2930</v>
      </c>
      <c r="EN9" s="183" t="s">
        <v>2931</v>
      </c>
      <c r="EO9" s="183" t="s">
        <v>2929</v>
      </c>
      <c r="EP9" s="183" t="s">
        <v>2930</v>
      </c>
      <c r="EQ9" s="183" t="s">
        <v>2931</v>
      </c>
      <c r="ER9" s="183" t="s">
        <v>2929</v>
      </c>
      <c r="ES9" s="183" t="s">
        <v>2930</v>
      </c>
      <c r="ET9" s="183" t="s">
        <v>2931</v>
      </c>
    </row>
    <row r="10" spans="1:150" x14ac:dyDescent="0.25">
      <c r="A10" s="1"/>
      <c r="B10" s="184" t="s">
        <v>2932</v>
      </c>
      <c r="C10" s="184" t="s">
        <v>123</v>
      </c>
      <c r="D10" s="184" t="s">
        <v>127</v>
      </c>
      <c r="E10" s="184" t="s">
        <v>2933</v>
      </c>
      <c r="F10" s="184" t="s">
        <v>2934</v>
      </c>
      <c r="G10" s="184" t="s">
        <v>2935</v>
      </c>
      <c r="H10" s="184" t="s">
        <v>2826</v>
      </c>
      <c r="I10" s="184" t="s">
        <v>2826</v>
      </c>
      <c r="J10" s="184" t="s">
        <v>2935</v>
      </c>
      <c r="K10" s="184" t="s">
        <v>2826</v>
      </c>
      <c r="L10" s="184" t="s">
        <v>2826</v>
      </c>
      <c r="M10" s="184" t="s">
        <v>2935</v>
      </c>
      <c r="N10" s="184" t="s">
        <v>2826</v>
      </c>
      <c r="O10" s="184" t="s">
        <v>2826</v>
      </c>
      <c r="P10" s="184" t="s">
        <v>2935</v>
      </c>
      <c r="Q10" s="184" t="s">
        <v>2826</v>
      </c>
      <c r="R10" s="184" t="s">
        <v>2826</v>
      </c>
      <c r="S10" s="184" t="s">
        <v>2935</v>
      </c>
      <c r="T10" s="184" t="s">
        <v>2826</v>
      </c>
      <c r="U10" s="184" t="s">
        <v>2826</v>
      </c>
      <c r="V10" s="184" t="s">
        <v>2935</v>
      </c>
      <c r="W10" s="184" t="s">
        <v>2826</v>
      </c>
      <c r="X10" s="184" t="s">
        <v>2826</v>
      </c>
      <c r="Y10" s="184" t="s">
        <v>2935</v>
      </c>
      <c r="Z10" s="184" t="s">
        <v>2826</v>
      </c>
      <c r="AA10" s="184" t="s">
        <v>2826</v>
      </c>
      <c r="AB10" s="184" t="s">
        <v>2935</v>
      </c>
      <c r="AC10" s="184" t="s">
        <v>2826</v>
      </c>
      <c r="AD10" s="184" t="s">
        <v>2826</v>
      </c>
      <c r="AE10" s="184" t="s">
        <v>2935</v>
      </c>
      <c r="AF10" s="184" t="s">
        <v>2826</v>
      </c>
      <c r="AG10" s="184" t="s">
        <v>2826</v>
      </c>
      <c r="AH10" s="184" t="s">
        <v>2935</v>
      </c>
      <c r="AI10" s="184" t="s">
        <v>2826</v>
      </c>
      <c r="AJ10" s="184" t="s">
        <v>2826</v>
      </c>
      <c r="AK10" s="184" t="s">
        <v>2935</v>
      </c>
      <c r="AL10" s="184" t="s">
        <v>2826</v>
      </c>
      <c r="AM10" s="184" t="s">
        <v>2826</v>
      </c>
      <c r="AN10" s="184" t="s">
        <v>2935</v>
      </c>
      <c r="AO10" s="184" t="s">
        <v>2826</v>
      </c>
      <c r="AP10" s="184" t="s">
        <v>2826</v>
      </c>
      <c r="AQ10" s="184" t="s">
        <v>2935</v>
      </c>
      <c r="AR10" s="184" t="s">
        <v>2826</v>
      </c>
      <c r="AS10" s="184" t="s">
        <v>2826</v>
      </c>
      <c r="AT10" s="184" t="s">
        <v>2935</v>
      </c>
      <c r="AU10" s="184" t="s">
        <v>2826</v>
      </c>
      <c r="AV10" s="184" t="s">
        <v>2826</v>
      </c>
      <c r="AW10" s="184" t="s">
        <v>2935</v>
      </c>
      <c r="AX10" s="184" t="s">
        <v>2826</v>
      </c>
      <c r="AY10" s="184" t="s">
        <v>2826</v>
      </c>
      <c r="AZ10" s="184" t="s">
        <v>2935</v>
      </c>
      <c r="BA10" s="184" t="s">
        <v>2826</v>
      </c>
      <c r="BB10" s="184" t="s">
        <v>2826</v>
      </c>
      <c r="BC10" s="184" t="s">
        <v>2935</v>
      </c>
      <c r="BD10" s="184" t="s">
        <v>2826</v>
      </c>
      <c r="BE10" s="184" t="s">
        <v>2826</v>
      </c>
      <c r="BF10" s="184" t="s">
        <v>2935</v>
      </c>
      <c r="BG10" s="184" t="s">
        <v>2826</v>
      </c>
      <c r="BH10" s="184" t="s">
        <v>2826</v>
      </c>
      <c r="BI10" s="184" t="s">
        <v>2935</v>
      </c>
      <c r="BJ10" s="184" t="s">
        <v>2826</v>
      </c>
      <c r="BK10" s="184" t="s">
        <v>2826</v>
      </c>
      <c r="BL10" s="184" t="s">
        <v>2935</v>
      </c>
      <c r="BM10" s="184" t="s">
        <v>2826</v>
      </c>
      <c r="BN10" s="184" t="s">
        <v>2826</v>
      </c>
      <c r="BO10" s="184" t="s">
        <v>2935</v>
      </c>
      <c r="BP10" s="184" t="s">
        <v>2826</v>
      </c>
      <c r="BQ10" s="184" t="s">
        <v>2826</v>
      </c>
      <c r="BR10" s="184" t="s">
        <v>2935</v>
      </c>
      <c r="BS10" s="184" t="s">
        <v>2826</v>
      </c>
      <c r="BT10" s="184" t="s">
        <v>2826</v>
      </c>
      <c r="BU10" s="184" t="s">
        <v>2935</v>
      </c>
      <c r="BV10" s="184" t="s">
        <v>2826</v>
      </c>
      <c r="BW10" s="184" t="s">
        <v>2826</v>
      </c>
      <c r="BX10" s="184" t="s">
        <v>2935</v>
      </c>
      <c r="BY10" s="184" t="s">
        <v>2826</v>
      </c>
      <c r="BZ10" s="184" t="s">
        <v>2826</v>
      </c>
      <c r="CA10" s="184" t="s">
        <v>2935</v>
      </c>
      <c r="CB10" s="184" t="s">
        <v>2826</v>
      </c>
      <c r="CC10" s="184" t="s">
        <v>2826</v>
      </c>
      <c r="CD10" s="184" t="s">
        <v>2935</v>
      </c>
      <c r="CE10" s="184" t="s">
        <v>2826</v>
      </c>
      <c r="CF10" s="184" t="s">
        <v>2826</v>
      </c>
      <c r="CG10" s="184" t="s">
        <v>2935</v>
      </c>
      <c r="CH10" s="184" t="s">
        <v>2826</v>
      </c>
      <c r="CI10" s="184" t="s">
        <v>2826</v>
      </c>
      <c r="CJ10" s="184" t="s">
        <v>2935</v>
      </c>
      <c r="CK10" s="184" t="s">
        <v>2826</v>
      </c>
      <c r="CL10" s="184" t="s">
        <v>2826</v>
      </c>
      <c r="CM10" s="184" t="s">
        <v>2935</v>
      </c>
      <c r="CN10" s="184" t="s">
        <v>2826</v>
      </c>
      <c r="CO10" s="184" t="s">
        <v>2826</v>
      </c>
      <c r="CP10" s="184" t="s">
        <v>2935</v>
      </c>
      <c r="CQ10" s="184" t="s">
        <v>2826</v>
      </c>
      <c r="CR10" s="184" t="s">
        <v>2826</v>
      </c>
      <c r="CS10" s="184" t="s">
        <v>2935</v>
      </c>
      <c r="CT10" s="184" t="s">
        <v>2826</v>
      </c>
      <c r="CU10" s="184" t="s">
        <v>2826</v>
      </c>
      <c r="CV10" s="184" t="s">
        <v>2935</v>
      </c>
      <c r="CW10" s="184" t="s">
        <v>2826</v>
      </c>
      <c r="CX10" s="184" t="s">
        <v>2826</v>
      </c>
      <c r="CY10" s="184" t="s">
        <v>2935</v>
      </c>
      <c r="CZ10" s="184" t="s">
        <v>2826</v>
      </c>
      <c r="DA10" s="184" t="s">
        <v>2826</v>
      </c>
      <c r="DB10" s="184" t="s">
        <v>2935</v>
      </c>
      <c r="DC10" s="184" t="s">
        <v>2826</v>
      </c>
      <c r="DD10" s="184" t="s">
        <v>2826</v>
      </c>
      <c r="DE10" s="184" t="s">
        <v>2935</v>
      </c>
      <c r="DF10" s="184" t="s">
        <v>2826</v>
      </c>
      <c r="DG10" s="184" t="s">
        <v>2826</v>
      </c>
      <c r="DH10" s="184" t="s">
        <v>2935</v>
      </c>
      <c r="DI10" s="184" t="s">
        <v>2826</v>
      </c>
      <c r="DJ10" s="184" t="s">
        <v>2826</v>
      </c>
      <c r="DK10" s="184" t="s">
        <v>2935</v>
      </c>
      <c r="DL10" s="184" t="s">
        <v>2826</v>
      </c>
      <c r="DM10" s="184" t="s">
        <v>2826</v>
      </c>
      <c r="DN10" s="184" t="s">
        <v>2935</v>
      </c>
      <c r="DO10" s="184" t="s">
        <v>2826</v>
      </c>
      <c r="DP10" s="184" t="s">
        <v>2826</v>
      </c>
      <c r="DQ10" s="184" t="s">
        <v>2935</v>
      </c>
      <c r="DR10" s="184" t="s">
        <v>2826</v>
      </c>
      <c r="DS10" s="184" t="s">
        <v>2826</v>
      </c>
      <c r="DT10" s="184" t="s">
        <v>2935</v>
      </c>
      <c r="DU10" s="184" t="s">
        <v>2826</v>
      </c>
      <c r="DV10" s="184" t="s">
        <v>2826</v>
      </c>
      <c r="DW10" s="184" t="s">
        <v>2935</v>
      </c>
      <c r="DX10" s="184" t="s">
        <v>2826</v>
      </c>
      <c r="DY10" s="184" t="s">
        <v>2826</v>
      </c>
      <c r="DZ10" s="184" t="s">
        <v>2935</v>
      </c>
      <c r="EA10" s="184" t="s">
        <v>2826</v>
      </c>
      <c r="EB10" s="184" t="s">
        <v>2826</v>
      </c>
      <c r="EC10" s="184" t="s">
        <v>2935</v>
      </c>
      <c r="ED10" s="184" t="s">
        <v>2826</v>
      </c>
      <c r="EE10" s="184" t="s">
        <v>2826</v>
      </c>
      <c r="EF10" s="184" t="s">
        <v>2935</v>
      </c>
      <c r="EG10" s="184" t="s">
        <v>2826</v>
      </c>
      <c r="EH10" s="184" t="s">
        <v>2826</v>
      </c>
      <c r="EI10" s="184" t="s">
        <v>2935</v>
      </c>
      <c r="EJ10" s="184" t="s">
        <v>2826</v>
      </c>
      <c r="EK10" s="184" t="s">
        <v>2826</v>
      </c>
      <c r="EL10" s="184" t="s">
        <v>2935</v>
      </c>
      <c r="EM10" s="184" t="s">
        <v>2826</v>
      </c>
      <c r="EN10" s="184" t="s">
        <v>2826</v>
      </c>
      <c r="EO10" s="184" t="s">
        <v>2935</v>
      </c>
      <c r="EP10" s="184" t="s">
        <v>2826</v>
      </c>
      <c r="EQ10" s="184" t="s">
        <v>2826</v>
      </c>
      <c r="ER10" s="184" t="s">
        <v>2935</v>
      </c>
      <c r="ES10" s="184" t="s">
        <v>2826</v>
      </c>
      <c r="ET10" s="184" t="s">
        <v>2826</v>
      </c>
    </row>
    <row r="11" spans="1:150" x14ac:dyDescent="0.25">
      <c r="A11" s="1"/>
      <c r="B11" s="185" t="s">
        <v>2936</v>
      </c>
      <c r="C11" s="185" t="s">
        <v>123</v>
      </c>
      <c r="D11" s="185" t="s">
        <v>127</v>
      </c>
      <c r="E11" s="185" t="s">
        <v>2937</v>
      </c>
      <c r="F11" s="185" t="s">
        <v>2938</v>
      </c>
      <c r="G11" s="186" t="s">
        <v>2935</v>
      </c>
      <c r="H11" s="186" t="s">
        <v>1029</v>
      </c>
      <c r="I11" s="186" t="s">
        <v>1029</v>
      </c>
      <c r="J11" s="186" t="s">
        <v>2935</v>
      </c>
      <c r="K11" s="186" t="s">
        <v>1029</v>
      </c>
      <c r="L11" s="186" t="s">
        <v>1029</v>
      </c>
      <c r="M11" s="186" t="s">
        <v>2935</v>
      </c>
      <c r="N11" s="186" t="s">
        <v>1029</v>
      </c>
      <c r="O11" s="186" t="s">
        <v>1029</v>
      </c>
      <c r="P11" s="186" t="s">
        <v>2935</v>
      </c>
      <c r="Q11" s="186" t="s">
        <v>1029</v>
      </c>
      <c r="R11" s="186" t="s">
        <v>1029</v>
      </c>
      <c r="S11" s="186" t="s">
        <v>2935</v>
      </c>
      <c r="T11" s="186" t="s">
        <v>1029</v>
      </c>
      <c r="U11" s="186" t="s">
        <v>1029</v>
      </c>
      <c r="V11" s="186" t="s">
        <v>2935</v>
      </c>
      <c r="W11" s="186" t="s">
        <v>1029</v>
      </c>
      <c r="X11" s="186" t="s">
        <v>1029</v>
      </c>
      <c r="Y11" s="186" t="s">
        <v>2935</v>
      </c>
      <c r="Z11" s="186" t="s">
        <v>1029</v>
      </c>
      <c r="AA11" s="186" t="s">
        <v>1029</v>
      </c>
      <c r="AB11" s="186" t="s">
        <v>2935</v>
      </c>
      <c r="AC11" s="186" t="s">
        <v>1029</v>
      </c>
      <c r="AD11" s="186" t="s">
        <v>1029</v>
      </c>
      <c r="AE11" s="186" t="s">
        <v>2935</v>
      </c>
      <c r="AF11" s="186" t="s">
        <v>1029</v>
      </c>
      <c r="AG11" s="186" t="s">
        <v>1029</v>
      </c>
      <c r="AH11" s="186" t="s">
        <v>2935</v>
      </c>
      <c r="AI11" s="186" t="s">
        <v>1029</v>
      </c>
      <c r="AJ11" s="186" t="s">
        <v>1029</v>
      </c>
      <c r="AK11" s="186" t="s">
        <v>2935</v>
      </c>
      <c r="AL11" s="186" t="s">
        <v>1029</v>
      </c>
      <c r="AM11" s="186" t="s">
        <v>1029</v>
      </c>
      <c r="AN11" s="186" t="s">
        <v>2935</v>
      </c>
      <c r="AO11" s="186" t="s">
        <v>1029</v>
      </c>
      <c r="AP11" s="186" t="s">
        <v>1029</v>
      </c>
      <c r="AQ11" s="186" t="s">
        <v>2935</v>
      </c>
      <c r="AR11" s="186" t="s">
        <v>1029</v>
      </c>
      <c r="AS11" s="186" t="s">
        <v>1029</v>
      </c>
      <c r="AT11" s="186" t="s">
        <v>2935</v>
      </c>
      <c r="AU11" s="186" t="s">
        <v>1029</v>
      </c>
      <c r="AV11" s="186" t="s">
        <v>1029</v>
      </c>
      <c r="AW11" s="186" t="s">
        <v>2935</v>
      </c>
      <c r="AX11" s="186" t="s">
        <v>1029</v>
      </c>
      <c r="AY11" s="186" t="s">
        <v>1029</v>
      </c>
      <c r="AZ11" s="186" t="s">
        <v>2935</v>
      </c>
      <c r="BA11" s="186" t="s">
        <v>1029</v>
      </c>
      <c r="BB11" s="186" t="s">
        <v>1029</v>
      </c>
      <c r="BC11" s="186" t="s">
        <v>2935</v>
      </c>
      <c r="BD11" s="186" t="s">
        <v>1029</v>
      </c>
      <c r="BE11" s="186" t="s">
        <v>1029</v>
      </c>
      <c r="BF11" s="186" t="s">
        <v>2935</v>
      </c>
      <c r="BG11" s="186" t="s">
        <v>1029</v>
      </c>
      <c r="BH11" s="186" t="s">
        <v>1029</v>
      </c>
      <c r="BI11" s="186" t="s">
        <v>2935</v>
      </c>
      <c r="BJ11" s="186" t="s">
        <v>1029</v>
      </c>
      <c r="BK11" s="186" t="s">
        <v>1029</v>
      </c>
      <c r="BL11" s="186" t="s">
        <v>2935</v>
      </c>
      <c r="BM11" s="186" t="s">
        <v>1029</v>
      </c>
      <c r="BN11" s="186" t="s">
        <v>1029</v>
      </c>
      <c r="BO11" s="186" t="s">
        <v>2935</v>
      </c>
      <c r="BP11" s="186" t="s">
        <v>1029</v>
      </c>
      <c r="BQ11" s="186" t="s">
        <v>1029</v>
      </c>
      <c r="BR11" s="186" t="s">
        <v>2935</v>
      </c>
      <c r="BS11" s="186" t="s">
        <v>1029</v>
      </c>
      <c r="BT11" s="186" t="s">
        <v>1029</v>
      </c>
      <c r="BU11" s="186" t="s">
        <v>2935</v>
      </c>
      <c r="BV11" s="186" t="s">
        <v>1029</v>
      </c>
      <c r="BW11" s="186" t="s">
        <v>1029</v>
      </c>
      <c r="BX11" s="186" t="s">
        <v>2935</v>
      </c>
      <c r="BY11" s="186" t="s">
        <v>1029</v>
      </c>
      <c r="BZ11" s="186" t="s">
        <v>1029</v>
      </c>
      <c r="CA11" s="186" t="s">
        <v>2935</v>
      </c>
      <c r="CB11" s="186" t="s">
        <v>1029</v>
      </c>
      <c r="CC11" s="186" t="s">
        <v>1029</v>
      </c>
      <c r="CD11" s="186" t="s">
        <v>2935</v>
      </c>
      <c r="CE11" s="186" t="s">
        <v>1029</v>
      </c>
      <c r="CF11" s="186" t="s">
        <v>1029</v>
      </c>
      <c r="CG11" s="186" t="s">
        <v>2935</v>
      </c>
      <c r="CH11" s="186" t="s">
        <v>1029</v>
      </c>
      <c r="CI11" s="186" t="s">
        <v>1029</v>
      </c>
      <c r="CJ11" s="186" t="s">
        <v>2935</v>
      </c>
      <c r="CK11" s="186" t="s">
        <v>1029</v>
      </c>
      <c r="CL11" s="186" t="s">
        <v>1029</v>
      </c>
      <c r="CM11" s="186" t="s">
        <v>2935</v>
      </c>
      <c r="CN11" s="186" t="s">
        <v>1029</v>
      </c>
      <c r="CO11" s="186" t="s">
        <v>1029</v>
      </c>
      <c r="CP11" s="186" t="s">
        <v>2935</v>
      </c>
      <c r="CQ11" s="186" t="s">
        <v>1029</v>
      </c>
      <c r="CR11" s="186" t="s">
        <v>1029</v>
      </c>
      <c r="CS11" s="186" t="s">
        <v>2935</v>
      </c>
      <c r="CT11" s="186" t="s">
        <v>1029</v>
      </c>
      <c r="CU11" s="186" t="s">
        <v>1029</v>
      </c>
      <c r="CV11" s="186" t="s">
        <v>2935</v>
      </c>
      <c r="CW11" s="186" t="s">
        <v>1029</v>
      </c>
      <c r="CX11" s="186" t="s">
        <v>1029</v>
      </c>
      <c r="CY11" s="186" t="s">
        <v>2935</v>
      </c>
      <c r="CZ11" s="186" t="s">
        <v>1029</v>
      </c>
      <c r="DA11" s="186" t="s">
        <v>1029</v>
      </c>
      <c r="DB11" s="186" t="s">
        <v>2935</v>
      </c>
      <c r="DC11" s="186" t="s">
        <v>1029</v>
      </c>
      <c r="DD11" s="186" t="s">
        <v>1029</v>
      </c>
      <c r="DE11" s="186" t="s">
        <v>2935</v>
      </c>
      <c r="DF11" s="186" t="s">
        <v>1029</v>
      </c>
      <c r="DG11" s="186" t="s">
        <v>1029</v>
      </c>
      <c r="DH11" s="186" t="s">
        <v>2935</v>
      </c>
      <c r="DI11" s="186" t="s">
        <v>1029</v>
      </c>
      <c r="DJ11" s="186" t="s">
        <v>1029</v>
      </c>
      <c r="DK11" s="186" t="s">
        <v>2935</v>
      </c>
      <c r="DL11" s="186" t="s">
        <v>1029</v>
      </c>
      <c r="DM11" s="186" t="s">
        <v>1029</v>
      </c>
      <c r="DN11" s="186" t="s">
        <v>2935</v>
      </c>
      <c r="DO11" s="186" t="s">
        <v>1029</v>
      </c>
      <c r="DP11" s="186" t="s">
        <v>1029</v>
      </c>
      <c r="DQ11" s="186" t="s">
        <v>2935</v>
      </c>
      <c r="DR11" s="186" t="s">
        <v>1029</v>
      </c>
      <c r="DS11" s="186" t="s">
        <v>1029</v>
      </c>
      <c r="DT11" s="186" t="s">
        <v>2935</v>
      </c>
      <c r="DU11" s="186" t="s">
        <v>1029</v>
      </c>
      <c r="DV11" s="186" t="s">
        <v>1029</v>
      </c>
      <c r="DW11" s="186" t="s">
        <v>2935</v>
      </c>
      <c r="DX11" s="186" t="s">
        <v>1029</v>
      </c>
      <c r="DY11" s="186" t="s">
        <v>1029</v>
      </c>
      <c r="DZ11" s="186" t="s">
        <v>2935</v>
      </c>
      <c r="EA11" s="186" t="s">
        <v>1029</v>
      </c>
      <c r="EB11" s="186" t="s">
        <v>1029</v>
      </c>
      <c r="EC11" s="186" t="s">
        <v>2935</v>
      </c>
      <c r="ED11" s="186" t="s">
        <v>1029</v>
      </c>
      <c r="EE11" s="186" t="s">
        <v>1029</v>
      </c>
      <c r="EF11" s="186" t="s">
        <v>2935</v>
      </c>
      <c r="EG11" s="186" t="s">
        <v>1029</v>
      </c>
      <c r="EH11" s="186" t="s">
        <v>1029</v>
      </c>
      <c r="EI11" s="186" t="s">
        <v>2935</v>
      </c>
      <c r="EJ11" s="186" t="s">
        <v>1029</v>
      </c>
      <c r="EK11" s="186" t="s">
        <v>1029</v>
      </c>
      <c r="EL11" s="186" t="s">
        <v>2935</v>
      </c>
      <c r="EM11" s="186" t="s">
        <v>1029</v>
      </c>
      <c r="EN11" s="186" t="s">
        <v>1029</v>
      </c>
      <c r="EO11" s="186" t="s">
        <v>2935</v>
      </c>
      <c r="EP11" s="186" t="s">
        <v>1029</v>
      </c>
      <c r="EQ11" s="186" t="s">
        <v>1029</v>
      </c>
      <c r="ER11" s="186" t="s">
        <v>2935</v>
      </c>
      <c r="ES11" s="186" t="s">
        <v>1029</v>
      </c>
      <c r="ET11" s="186" t="s">
        <v>1029</v>
      </c>
    </row>
    <row r="12" spans="1:150" x14ac:dyDescent="0.25">
      <c r="A12" s="1"/>
      <c r="B12" s="185" t="s">
        <v>2939</v>
      </c>
      <c r="C12" s="185" t="s">
        <v>123</v>
      </c>
      <c r="D12" s="185" t="s">
        <v>127</v>
      </c>
      <c r="E12" s="185" t="s">
        <v>2940</v>
      </c>
      <c r="F12" s="185" t="s">
        <v>2941</v>
      </c>
      <c r="G12" s="186" t="s">
        <v>2935</v>
      </c>
      <c r="H12" s="186" t="s">
        <v>1029</v>
      </c>
      <c r="I12" s="186" t="s">
        <v>1029</v>
      </c>
      <c r="J12" s="186" t="s">
        <v>2935</v>
      </c>
      <c r="K12" s="186" t="s">
        <v>1029</v>
      </c>
      <c r="L12" s="186" t="s">
        <v>1029</v>
      </c>
      <c r="M12" s="186" t="s">
        <v>2935</v>
      </c>
      <c r="N12" s="186" t="s">
        <v>1029</v>
      </c>
      <c r="O12" s="186" t="s">
        <v>1029</v>
      </c>
      <c r="P12" s="186" t="s">
        <v>2935</v>
      </c>
      <c r="Q12" s="186" t="s">
        <v>1029</v>
      </c>
      <c r="R12" s="186" t="s">
        <v>1029</v>
      </c>
      <c r="S12" s="186" t="s">
        <v>2935</v>
      </c>
      <c r="T12" s="186" t="s">
        <v>1029</v>
      </c>
      <c r="U12" s="186" t="s">
        <v>1029</v>
      </c>
      <c r="V12" s="186" t="s">
        <v>2935</v>
      </c>
      <c r="W12" s="186" t="s">
        <v>1029</v>
      </c>
      <c r="X12" s="186" t="s">
        <v>1029</v>
      </c>
      <c r="Y12" s="186" t="s">
        <v>2935</v>
      </c>
      <c r="Z12" s="186" t="s">
        <v>1029</v>
      </c>
      <c r="AA12" s="186" t="s">
        <v>1029</v>
      </c>
      <c r="AB12" s="186" t="s">
        <v>2935</v>
      </c>
      <c r="AC12" s="186" t="s">
        <v>1029</v>
      </c>
      <c r="AD12" s="186" t="s">
        <v>1029</v>
      </c>
      <c r="AE12" s="186" t="s">
        <v>2935</v>
      </c>
      <c r="AF12" s="186" t="s">
        <v>1029</v>
      </c>
      <c r="AG12" s="186" t="s">
        <v>1029</v>
      </c>
      <c r="AH12" s="186" t="s">
        <v>2935</v>
      </c>
      <c r="AI12" s="186" t="s">
        <v>1029</v>
      </c>
      <c r="AJ12" s="186" t="s">
        <v>1029</v>
      </c>
      <c r="AK12" s="186" t="s">
        <v>2935</v>
      </c>
      <c r="AL12" s="186" t="s">
        <v>1029</v>
      </c>
      <c r="AM12" s="186" t="s">
        <v>1029</v>
      </c>
      <c r="AN12" s="186" t="s">
        <v>2935</v>
      </c>
      <c r="AO12" s="186" t="s">
        <v>1029</v>
      </c>
      <c r="AP12" s="186" t="s">
        <v>1029</v>
      </c>
      <c r="AQ12" s="186" t="s">
        <v>2935</v>
      </c>
      <c r="AR12" s="186" t="s">
        <v>1029</v>
      </c>
      <c r="AS12" s="186" t="s">
        <v>1029</v>
      </c>
      <c r="AT12" s="186" t="s">
        <v>2935</v>
      </c>
      <c r="AU12" s="186" t="s">
        <v>1029</v>
      </c>
      <c r="AV12" s="186" t="s">
        <v>1029</v>
      </c>
      <c r="AW12" s="186" t="s">
        <v>2935</v>
      </c>
      <c r="AX12" s="186" t="s">
        <v>1029</v>
      </c>
      <c r="AY12" s="186" t="s">
        <v>1029</v>
      </c>
      <c r="AZ12" s="186" t="s">
        <v>2935</v>
      </c>
      <c r="BA12" s="186" t="s">
        <v>1029</v>
      </c>
      <c r="BB12" s="186" t="s">
        <v>1029</v>
      </c>
      <c r="BC12" s="186" t="s">
        <v>2935</v>
      </c>
      <c r="BD12" s="186" t="s">
        <v>1029</v>
      </c>
      <c r="BE12" s="186" t="s">
        <v>1029</v>
      </c>
      <c r="BF12" s="186" t="s">
        <v>2935</v>
      </c>
      <c r="BG12" s="186" t="s">
        <v>1029</v>
      </c>
      <c r="BH12" s="186" t="s">
        <v>1029</v>
      </c>
      <c r="BI12" s="186" t="s">
        <v>2935</v>
      </c>
      <c r="BJ12" s="186" t="s">
        <v>1029</v>
      </c>
      <c r="BK12" s="186" t="s">
        <v>1029</v>
      </c>
      <c r="BL12" s="186" t="s">
        <v>2935</v>
      </c>
      <c r="BM12" s="186" t="s">
        <v>1029</v>
      </c>
      <c r="BN12" s="186" t="s">
        <v>1029</v>
      </c>
      <c r="BO12" s="186" t="s">
        <v>2935</v>
      </c>
      <c r="BP12" s="186" t="s">
        <v>1029</v>
      </c>
      <c r="BQ12" s="186" t="s">
        <v>1029</v>
      </c>
      <c r="BR12" s="186" t="s">
        <v>2935</v>
      </c>
      <c r="BS12" s="186" t="s">
        <v>1029</v>
      </c>
      <c r="BT12" s="186" t="s">
        <v>1029</v>
      </c>
      <c r="BU12" s="186" t="s">
        <v>2935</v>
      </c>
      <c r="BV12" s="186" t="s">
        <v>1029</v>
      </c>
      <c r="BW12" s="186" t="s">
        <v>1029</v>
      </c>
      <c r="BX12" s="186" t="s">
        <v>2935</v>
      </c>
      <c r="BY12" s="186" t="s">
        <v>1029</v>
      </c>
      <c r="BZ12" s="186" t="s">
        <v>1029</v>
      </c>
      <c r="CA12" s="186" t="s">
        <v>2935</v>
      </c>
      <c r="CB12" s="186" t="s">
        <v>1029</v>
      </c>
      <c r="CC12" s="186" t="s">
        <v>1029</v>
      </c>
      <c r="CD12" s="186" t="s">
        <v>2935</v>
      </c>
      <c r="CE12" s="186" t="s">
        <v>1029</v>
      </c>
      <c r="CF12" s="186" t="s">
        <v>1029</v>
      </c>
      <c r="CG12" s="186" t="s">
        <v>2935</v>
      </c>
      <c r="CH12" s="186" t="s">
        <v>1029</v>
      </c>
      <c r="CI12" s="186" t="s">
        <v>1029</v>
      </c>
      <c r="CJ12" s="186" t="s">
        <v>2935</v>
      </c>
      <c r="CK12" s="186" t="s">
        <v>1029</v>
      </c>
      <c r="CL12" s="186" t="s">
        <v>1029</v>
      </c>
      <c r="CM12" s="186" t="s">
        <v>2935</v>
      </c>
      <c r="CN12" s="186" t="s">
        <v>1029</v>
      </c>
      <c r="CO12" s="186" t="s">
        <v>1029</v>
      </c>
      <c r="CP12" s="186" t="s">
        <v>2935</v>
      </c>
      <c r="CQ12" s="186" t="s">
        <v>1029</v>
      </c>
      <c r="CR12" s="186" t="s">
        <v>1029</v>
      </c>
      <c r="CS12" s="186" t="s">
        <v>2935</v>
      </c>
      <c r="CT12" s="186" t="s">
        <v>1029</v>
      </c>
      <c r="CU12" s="186" t="s">
        <v>1029</v>
      </c>
      <c r="CV12" s="186" t="s">
        <v>2935</v>
      </c>
      <c r="CW12" s="186" t="s">
        <v>1029</v>
      </c>
      <c r="CX12" s="186" t="s">
        <v>1029</v>
      </c>
      <c r="CY12" s="186" t="s">
        <v>2935</v>
      </c>
      <c r="CZ12" s="186" t="s">
        <v>1029</v>
      </c>
      <c r="DA12" s="186" t="s">
        <v>1029</v>
      </c>
      <c r="DB12" s="186" t="s">
        <v>2935</v>
      </c>
      <c r="DC12" s="186" t="s">
        <v>1029</v>
      </c>
      <c r="DD12" s="186" t="s">
        <v>1029</v>
      </c>
      <c r="DE12" s="186" t="s">
        <v>2935</v>
      </c>
      <c r="DF12" s="186" t="s">
        <v>1029</v>
      </c>
      <c r="DG12" s="186" t="s">
        <v>1029</v>
      </c>
      <c r="DH12" s="186" t="s">
        <v>2935</v>
      </c>
      <c r="DI12" s="186" t="s">
        <v>1029</v>
      </c>
      <c r="DJ12" s="186" t="s">
        <v>1029</v>
      </c>
      <c r="DK12" s="186" t="s">
        <v>2935</v>
      </c>
      <c r="DL12" s="186" t="s">
        <v>1029</v>
      </c>
      <c r="DM12" s="186" t="s">
        <v>1029</v>
      </c>
      <c r="DN12" s="186" t="s">
        <v>2935</v>
      </c>
      <c r="DO12" s="186" t="s">
        <v>1029</v>
      </c>
      <c r="DP12" s="186" t="s">
        <v>1029</v>
      </c>
      <c r="DQ12" s="186" t="s">
        <v>2935</v>
      </c>
      <c r="DR12" s="186" t="s">
        <v>1029</v>
      </c>
      <c r="DS12" s="186" t="s">
        <v>1029</v>
      </c>
      <c r="DT12" s="186" t="s">
        <v>2935</v>
      </c>
      <c r="DU12" s="186" t="s">
        <v>1029</v>
      </c>
      <c r="DV12" s="186" t="s">
        <v>1029</v>
      </c>
      <c r="DW12" s="186" t="s">
        <v>2935</v>
      </c>
      <c r="DX12" s="186" t="s">
        <v>1029</v>
      </c>
      <c r="DY12" s="186" t="s">
        <v>1029</v>
      </c>
      <c r="DZ12" s="186" t="s">
        <v>2935</v>
      </c>
      <c r="EA12" s="186" t="s">
        <v>1029</v>
      </c>
      <c r="EB12" s="186" t="s">
        <v>1029</v>
      </c>
      <c r="EC12" s="186" t="s">
        <v>2935</v>
      </c>
      <c r="ED12" s="186" t="s">
        <v>1029</v>
      </c>
      <c r="EE12" s="186" t="s">
        <v>1029</v>
      </c>
      <c r="EF12" s="186" t="s">
        <v>2935</v>
      </c>
      <c r="EG12" s="186" t="s">
        <v>1029</v>
      </c>
      <c r="EH12" s="186" t="s">
        <v>1029</v>
      </c>
      <c r="EI12" s="186" t="s">
        <v>2935</v>
      </c>
      <c r="EJ12" s="186" t="s">
        <v>1029</v>
      </c>
      <c r="EK12" s="186" t="s">
        <v>1029</v>
      </c>
      <c r="EL12" s="186" t="s">
        <v>2935</v>
      </c>
      <c r="EM12" s="186" t="s">
        <v>1029</v>
      </c>
      <c r="EN12" s="186" t="s">
        <v>1029</v>
      </c>
      <c r="EO12" s="186" t="s">
        <v>2935</v>
      </c>
      <c r="EP12" s="186" t="s">
        <v>1029</v>
      </c>
      <c r="EQ12" s="186" t="s">
        <v>1029</v>
      </c>
      <c r="ER12" s="186" t="s">
        <v>2935</v>
      </c>
      <c r="ES12" s="186" t="s">
        <v>1029</v>
      </c>
      <c r="ET12" s="186" t="s">
        <v>1029</v>
      </c>
    </row>
    <row r="13" spans="1:150" x14ac:dyDescent="0.25">
      <c r="A13" s="1"/>
      <c r="B13" s="185" t="s">
        <v>2942</v>
      </c>
      <c r="C13" s="185" t="s">
        <v>123</v>
      </c>
      <c r="D13" s="185" t="s">
        <v>127</v>
      </c>
      <c r="E13" s="185" t="s">
        <v>2943</v>
      </c>
      <c r="F13" s="185" t="s">
        <v>2944</v>
      </c>
      <c r="G13" s="186" t="s">
        <v>2935</v>
      </c>
      <c r="H13" s="186" t="s">
        <v>1029</v>
      </c>
      <c r="I13" s="186" t="s">
        <v>1029</v>
      </c>
      <c r="J13" s="186" t="s">
        <v>2935</v>
      </c>
      <c r="K13" s="186" t="s">
        <v>1029</v>
      </c>
      <c r="L13" s="186" t="s">
        <v>1029</v>
      </c>
      <c r="M13" s="186" t="s">
        <v>2935</v>
      </c>
      <c r="N13" s="186" t="s">
        <v>1029</v>
      </c>
      <c r="O13" s="186" t="s">
        <v>1029</v>
      </c>
      <c r="P13" s="186" t="s">
        <v>2935</v>
      </c>
      <c r="Q13" s="186" t="s">
        <v>1029</v>
      </c>
      <c r="R13" s="186" t="s">
        <v>1029</v>
      </c>
      <c r="S13" s="186" t="s">
        <v>2935</v>
      </c>
      <c r="T13" s="186" t="s">
        <v>1029</v>
      </c>
      <c r="U13" s="186" t="s">
        <v>1029</v>
      </c>
      <c r="V13" s="186" t="s">
        <v>2935</v>
      </c>
      <c r="W13" s="186" t="s">
        <v>1029</v>
      </c>
      <c r="X13" s="186" t="s">
        <v>1029</v>
      </c>
      <c r="Y13" s="186" t="s">
        <v>2935</v>
      </c>
      <c r="Z13" s="186" t="s">
        <v>1029</v>
      </c>
      <c r="AA13" s="186" t="s">
        <v>1029</v>
      </c>
      <c r="AB13" s="186" t="s">
        <v>2935</v>
      </c>
      <c r="AC13" s="186" t="s">
        <v>1029</v>
      </c>
      <c r="AD13" s="186" t="s">
        <v>1029</v>
      </c>
      <c r="AE13" s="186" t="s">
        <v>2935</v>
      </c>
      <c r="AF13" s="186" t="s">
        <v>1029</v>
      </c>
      <c r="AG13" s="186" t="s">
        <v>1029</v>
      </c>
      <c r="AH13" s="186" t="s">
        <v>2935</v>
      </c>
      <c r="AI13" s="186" t="s">
        <v>1029</v>
      </c>
      <c r="AJ13" s="186" t="s">
        <v>1029</v>
      </c>
      <c r="AK13" s="186" t="s">
        <v>2935</v>
      </c>
      <c r="AL13" s="186" t="s">
        <v>1029</v>
      </c>
      <c r="AM13" s="186" t="s">
        <v>1029</v>
      </c>
      <c r="AN13" s="186" t="s">
        <v>2935</v>
      </c>
      <c r="AO13" s="186" t="s">
        <v>1029</v>
      </c>
      <c r="AP13" s="186" t="s">
        <v>1029</v>
      </c>
      <c r="AQ13" s="186" t="s">
        <v>2935</v>
      </c>
      <c r="AR13" s="186" t="s">
        <v>1029</v>
      </c>
      <c r="AS13" s="186" t="s">
        <v>1029</v>
      </c>
      <c r="AT13" s="186" t="s">
        <v>2935</v>
      </c>
      <c r="AU13" s="186" t="s">
        <v>1029</v>
      </c>
      <c r="AV13" s="186" t="s">
        <v>1029</v>
      </c>
      <c r="AW13" s="186" t="s">
        <v>2935</v>
      </c>
      <c r="AX13" s="186" t="s">
        <v>1029</v>
      </c>
      <c r="AY13" s="186" t="s">
        <v>1029</v>
      </c>
      <c r="AZ13" s="186" t="s">
        <v>2935</v>
      </c>
      <c r="BA13" s="186" t="s">
        <v>1029</v>
      </c>
      <c r="BB13" s="186" t="s">
        <v>1029</v>
      </c>
      <c r="BC13" s="186" t="s">
        <v>2935</v>
      </c>
      <c r="BD13" s="186" t="s">
        <v>1029</v>
      </c>
      <c r="BE13" s="186" t="s">
        <v>1029</v>
      </c>
      <c r="BF13" s="186" t="s">
        <v>2935</v>
      </c>
      <c r="BG13" s="186" t="s">
        <v>1029</v>
      </c>
      <c r="BH13" s="186" t="s">
        <v>1029</v>
      </c>
      <c r="BI13" s="186" t="s">
        <v>2935</v>
      </c>
      <c r="BJ13" s="186" t="s">
        <v>1029</v>
      </c>
      <c r="BK13" s="186" t="s">
        <v>1029</v>
      </c>
      <c r="BL13" s="186" t="s">
        <v>2935</v>
      </c>
      <c r="BM13" s="186" t="s">
        <v>1029</v>
      </c>
      <c r="BN13" s="186" t="s">
        <v>1029</v>
      </c>
      <c r="BO13" s="186" t="s">
        <v>2935</v>
      </c>
      <c r="BP13" s="186" t="s">
        <v>1029</v>
      </c>
      <c r="BQ13" s="186" t="s">
        <v>1029</v>
      </c>
      <c r="BR13" s="186" t="s">
        <v>2935</v>
      </c>
      <c r="BS13" s="186" t="s">
        <v>1029</v>
      </c>
      <c r="BT13" s="186" t="s">
        <v>1029</v>
      </c>
      <c r="BU13" s="186" t="s">
        <v>2935</v>
      </c>
      <c r="BV13" s="186" t="s">
        <v>1029</v>
      </c>
      <c r="BW13" s="186" t="s">
        <v>1029</v>
      </c>
      <c r="BX13" s="186" t="s">
        <v>2935</v>
      </c>
      <c r="BY13" s="186" t="s">
        <v>1029</v>
      </c>
      <c r="BZ13" s="186" t="s">
        <v>1029</v>
      </c>
      <c r="CA13" s="186" t="s">
        <v>2935</v>
      </c>
      <c r="CB13" s="186" t="s">
        <v>1029</v>
      </c>
      <c r="CC13" s="186" t="s">
        <v>1029</v>
      </c>
      <c r="CD13" s="186" t="s">
        <v>2935</v>
      </c>
      <c r="CE13" s="186" t="s">
        <v>1029</v>
      </c>
      <c r="CF13" s="186" t="s">
        <v>1029</v>
      </c>
      <c r="CG13" s="186" t="s">
        <v>2935</v>
      </c>
      <c r="CH13" s="186" t="s">
        <v>1029</v>
      </c>
      <c r="CI13" s="186" t="s">
        <v>1029</v>
      </c>
      <c r="CJ13" s="186" t="s">
        <v>2935</v>
      </c>
      <c r="CK13" s="186" t="s">
        <v>1029</v>
      </c>
      <c r="CL13" s="186" t="s">
        <v>1029</v>
      </c>
      <c r="CM13" s="186" t="s">
        <v>2935</v>
      </c>
      <c r="CN13" s="186" t="s">
        <v>1029</v>
      </c>
      <c r="CO13" s="186" t="s">
        <v>1029</v>
      </c>
      <c r="CP13" s="186" t="s">
        <v>2935</v>
      </c>
      <c r="CQ13" s="186" t="s">
        <v>1029</v>
      </c>
      <c r="CR13" s="186" t="s">
        <v>1029</v>
      </c>
      <c r="CS13" s="186" t="s">
        <v>2935</v>
      </c>
      <c r="CT13" s="186" t="s">
        <v>1029</v>
      </c>
      <c r="CU13" s="186" t="s">
        <v>1029</v>
      </c>
      <c r="CV13" s="186" t="s">
        <v>2935</v>
      </c>
      <c r="CW13" s="186" t="s">
        <v>1029</v>
      </c>
      <c r="CX13" s="186" t="s">
        <v>1029</v>
      </c>
      <c r="CY13" s="186" t="s">
        <v>2935</v>
      </c>
      <c r="CZ13" s="186" t="s">
        <v>1029</v>
      </c>
      <c r="DA13" s="186" t="s">
        <v>1029</v>
      </c>
      <c r="DB13" s="186" t="s">
        <v>2935</v>
      </c>
      <c r="DC13" s="186" t="s">
        <v>1029</v>
      </c>
      <c r="DD13" s="186" t="s">
        <v>1029</v>
      </c>
      <c r="DE13" s="186" t="s">
        <v>2935</v>
      </c>
      <c r="DF13" s="186" t="s">
        <v>1029</v>
      </c>
      <c r="DG13" s="186" t="s">
        <v>1029</v>
      </c>
      <c r="DH13" s="186" t="s">
        <v>2935</v>
      </c>
      <c r="DI13" s="186" t="s">
        <v>1029</v>
      </c>
      <c r="DJ13" s="186" t="s">
        <v>1029</v>
      </c>
      <c r="DK13" s="186" t="s">
        <v>2935</v>
      </c>
      <c r="DL13" s="186" t="s">
        <v>1029</v>
      </c>
      <c r="DM13" s="186" t="s">
        <v>1029</v>
      </c>
      <c r="DN13" s="186" t="s">
        <v>2935</v>
      </c>
      <c r="DO13" s="186" t="s">
        <v>1029</v>
      </c>
      <c r="DP13" s="186" t="s">
        <v>1029</v>
      </c>
      <c r="DQ13" s="186" t="s">
        <v>2935</v>
      </c>
      <c r="DR13" s="186" t="s">
        <v>1029</v>
      </c>
      <c r="DS13" s="186" t="s">
        <v>1029</v>
      </c>
      <c r="DT13" s="186" t="s">
        <v>2935</v>
      </c>
      <c r="DU13" s="186" t="s">
        <v>1029</v>
      </c>
      <c r="DV13" s="186" t="s">
        <v>1029</v>
      </c>
      <c r="DW13" s="186" t="s">
        <v>2935</v>
      </c>
      <c r="DX13" s="186" t="s">
        <v>1029</v>
      </c>
      <c r="DY13" s="186" t="s">
        <v>1029</v>
      </c>
      <c r="DZ13" s="186" t="s">
        <v>2935</v>
      </c>
      <c r="EA13" s="186" t="s">
        <v>1029</v>
      </c>
      <c r="EB13" s="186" t="s">
        <v>1029</v>
      </c>
      <c r="EC13" s="186" t="s">
        <v>2935</v>
      </c>
      <c r="ED13" s="186" t="s">
        <v>1029</v>
      </c>
      <c r="EE13" s="186" t="s">
        <v>1029</v>
      </c>
      <c r="EF13" s="186" t="s">
        <v>2935</v>
      </c>
      <c r="EG13" s="186" t="s">
        <v>1029</v>
      </c>
      <c r="EH13" s="186" t="s">
        <v>1029</v>
      </c>
      <c r="EI13" s="186" t="s">
        <v>2935</v>
      </c>
      <c r="EJ13" s="186" t="s">
        <v>1029</v>
      </c>
      <c r="EK13" s="186" t="s">
        <v>1029</v>
      </c>
      <c r="EL13" s="186" t="s">
        <v>2935</v>
      </c>
      <c r="EM13" s="186" t="s">
        <v>1029</v>
      </c>
      <c r="EN13" s="186" t="s">
        <v>1029</v>
      </c>
      <c r="EO13" s="186" t="s">
        <v>2935</v>
      </c>
      <c r="EP13" s="186" t="s">
        <v>1029</v>
      </c>
      <c r="EQ13" s="186" t="s">
        <v>1029</v>
      </c>
      <c r="ER13" s="186" t="s">
        <v>2935</v>
      </c>
      <c r="ES13" s="186" t="s">
        <v>1029</v>
      </c>
      <c r="ET13" s="186" t="s">
        <v>1029</v>
      </c>
    </row>
    <row r="14" spans="1:150" x14ac:dyDescent="0.25">
      <c r="A14" s="1"/>
      <c r="B14" s="185" t="s">
        <v>2945</v>
      </c>
      <c r="C14" s="185" t="s">
        <v>123</v>
      </c>
      <c r="D14" s="185" t="s">
        <v>127</v>
      </c>
      <c r="E14" s="185" t="s">
        <v>2946</v>
      </c>
      <c r="F14" s="185" t="s">
        <v>2947</v>
      </c>
      <c r="G14" s="186" t="s">
        <v>2935</v>
      </c>
      <c r="H14" s="186" t="s">
        <v>2826</v>
      </c>
      <c r="I14" s="186" t="s">
        <v>2826</v>
      </c>
      <c r="J14" s="186" t="s">
        <v>2935</v>
      </c>
      <c r="K14" s="186" t="s">
        <v>2826</v>
      </c>
      <c r="L14" s="186" t="s">
        <v>2826</v>
      </c>
      <c r="M14" s="186" t="s">
        <v>2935</v>
      </c>
      <c r="N14" s="186" t="s">
        <v>2826</v>
      </c>
      <c r="O14" s="186" t="s">
        <v>2826</v>
      </c>
      <c r="P14" s="186" t="s">
        <v>2935</v>
      </c>
      <c r="Q14" s="186" t="s">
        <v>2826</v>
      </c>
      <c r="R14" s="186" t="s">
        <v>2826</v>
      </c>
      <c r="S14" s="186" t="s">
        <v>2935</v>
      </c>
      <c r="T14" s="186" t="s">
        <v>2826</v>
      </c>
      <c r="U14" s="186" t="s">
        <v>2826</v>
      </c>
      <c r="V14" s="186" t="s">
        <v>2935</v>
      </c>
      <c r="W14" s="186" t="s">
        <v>2826</v>
      </c>
      <c r="X14" s="186" t="s">
        <v>2826</v>
      </c>
      <c r="Y14" s="186" t="s">
        <v>2935</v>
      </c>
      <c r="Z14" s="186" t="s">
        <v>2826</v>
      </c>
      <c r="AA14" s="186" t="s">
        <v>2826</v>
      </c>
      <c r="AB14" s="186" t="s">
        <v>2935</v>
      </c>
      <c r="AC14" s="186" t="s">
        <v>2826</v>
      </c>
      <c r="AD14" s="186" t="s">
        <v>2826</v>
      </c>
      <c r="AE14" s="186" t="s">
        <v>2935</v>
      </c>
      <c r="AF14" s="186" t="s">
        <v>2826</v>
      </c>
      <c r="AG14" s="186" t="s">
        <v>2826</v>
      </c>
      <c r="AH14" s="186" t="s">
        <v>2935</v>
      </c>
      <c r="AI14" s="186" t="s">
        <v>2826</v>
      </c>
      <c r="AJ14" s="186" t="s">
        <v>2826</v>
      </c>
      <c r="AK14" s="186" t="s">
        <v>2935</v>
      </c>
      <c r="AL14" s="186" t="s">
        <v>2826</v>
      </c>
      <c r="AM14" s="186" t="s">
        <v>2826</v>
      </c>
      <c r="AN14" s="186" t="s">
        <v>2935</v>
      </c>
      <c r="AO14" s="186" t="s">
        <v>2826</v>
      </c>
      <c r="AP14" s="186" t="s">
        <v>2826</v>
      </c>
      <c r="AQ14" s="186" t="s">
        <v>2935</v>
      </c>
      <c r="AR14" s="186" t="s">
        <v>2826</v>
      </c>
      <c r="AS14" s="186" t="s">
        <v>2826</v>
      </c>
      <c r="AT14" s="186" t="s">
        <v>2935</v>
      </c>
      <c r="AU14" s="186" t="s">
        <v>2826</v>
      </c>
      <c r="AV14" s="186" t="s">
        <v>2826</v>
      </c>
      <c r="AW14" s="186" t="s">
        <v>2935</v>
      </c>
      <c r="AX14" s="186" t="s">
        <v>2826</v>
      </c>
      <c r="AY14" s="186" t="s">
        <v>2826</v>
      </c>
      <c r="AZ14" s="186" t="s">
        <v>2935</v>
      </c>
      <c r="BA14" s="186" t="s">
        <v>2826</v>
      </c>
      <c r="BB14" s="186" t="s">
        <v>2826</v>
      </c>
      <c r="BC14" s="186" t="s">
        <v>2935</v>
      </c>
      <c r="BD14" s="186" t="s">
        <v>2826</v>
      </c>
      <c r="BE14" s="186" t="s">
        <v>2826</v>
      </c>
      <c r="BF14" s="186" t="s">
        <v>2935</v>
      </c>
      <c r="BG14" s="186" t="s">
        <v>2826</v>
      </c>
      <c r="BH14" s="186" t="s">
        <v>2826</v>
      </c>
      <c r="BI14" s="186" t="s">
        <v>2935</v>
      </c>
      <c r="BJ14" s="186" t="s">
        <v>2826</v>
      </c>
      <c r="BK14" s="186" t="s">
        <v>2826</v>
      </c>
      <c r="BL14" s="186" t="s">
        <v>2935</v>
      </c>
      <c r="BM14" s="186" t="s">
        <v>2826</v>
      </c>
      <c r="BN14" s="186" t="s">
        <v>2826</v>
      </c>
      <c r="BO14" s="186" t="s">
        <v>2935</v>
      </c>
      <c r="BP14" s="186" t="s">
        <v>2826</v>
      </c>
      <c r="BQ14" s="186" t="s">
        <v>2826</v>
      </c>
      <c r="BR14" s="186" t="s">
        <v>2935</v>
      </c>
      <c r="BS14" s="186" t="s">
        <v>2826</v>
      </c>
      <c r="BT14" s="186" t="s">
        <v>2826</v>
      </c>
      <c r="BU14" s="186" t="s">
        <v>2935</v>
      </c>
      <c r="BV14" s="186" t="s">
        <v>2826</v>
      </c>
      <c r="BW14" s="186" t="s">
        <v>2826</v>
      </c>
      <c r="BX14" s="186" t="s">
        <v>2935</v>
      </c>
      <c r="BY14" s="186" t="s">
        <v>2826</v>
      </c>
      <c r="BZ14" s="186" t="s">
        <v>2826</v>
      </c>
      <c r="CA14" s="186" t="s">
        <v>2935</v>
      </c>
      <c r="CB14" s="186" t="s">
        <v>2826</v>
      </c>
      <c r="CC14" s="186" t="s">
        <v>2826</v>
      </c>
      <c r="CD14" s="186" t="s">
        <v>2935</v>
      </c>
      <c r="CE14" s="186" t="s">
        <v>2826</v>
      </c>
      <c r="CF14" s="186" t="s">
        <v>2826</v>
      </c>
      <c r="CG14" s="186" t="s">
        <v>2935</v>
      </c>
      <c r="CH14" s="186" t="s">
        <v>2826</v>
      </c>
      <c r="CI14" s="186" t="s">
        <v>2826</v>
      </c>
      <c r="CJ14" s="186" t="s">
        <v>2935</v>
      </c>
      <c r="CK14" s="186" t="s">
        <v>2826</v>
      </c>
      <c r="CL14" s="186" t="s">
        <v>2826</v>
      </c>
      <c r="CM14" s="186" t="s">
        <v>2935</v>
      </c>
      <c r="CN14" s="186" t="s">
        <v>2826</v>
      </c>
      <c r="CO14" s="186" t="s">
        <v>2826</v>
      </c>
      <c r="CP14" s="186" t="s">
        <v>2935</v>
      </c>
      <c r="CQ14" s="186" t="s">
        <v>2826</v>
      </c>
      <c r="CR14" s="186" t="s">
        <v>2826</v>
      </c>
      <c r="CS14" s="186" t="s">
        <v>2935</v>
      </c>
      <c r="CT14" s="186" t="s">
        <v>2826</v>
      </c>
      <c r="CU14" s="186" t="s">
        <v>2826</v>
      </c>
      <c r="CV14" s="186" t="s">
        <v>2935</v>
      </c>
      <c r="CW14" s="186" t="s">
        <v>2826</v>
      </c>
      <c r="CX14" s="186" t="s">
        <v>2826</v>
      </c>
      <c r="CY14" s="186" t="s">
        <v>2935</v>
      </c>
      <c r="CZ14" s="186" t="s">
        <v>2826</v>
      </c>
      <c r="DA14" s="186" t="s">
        <v>2826</v>
      </c>
      <c r="DB14" s="186" t="s">
        <v>2935</v>
      </c>
      <c r="DC14" s="186" t="s">
        <v>2826</v>
      </c>
      <c r="DD14" s="186" t="s">
        <v>2826</v>
      </c>
      <c r="DE14" s="186" t="s">
        <v>2935</v>
      </c>
      <c r="DF14" s="186" t="s">
        <v>2826</v>
      </c>
      <c r="DG14" s="186" t="s">
        <v>2826</v>
      </c>
      <c r="DH14" s="186" t="s">
        <v>2935</v>
      </c>
      <c r="DI14" s="186" t="s">
        <v>2826</v>
      </c>
      <c r="DJ14" s="186" t="s">
        <v>2826</v>
      </c>
      <c r="DK14" s="186" t="s">
        <v>2935</v>
      </c>
      <c r="DL14" s="186" t="s">
        <v>2826</v>
      </c>
      <c r="DM14" s="186" t="s">
        <v>2826</v>
      </c>
      <c r="DN14" s="186" t="s">
        <v>2935</v>
      </c>
      <c r="DO14" s="186" t="s">
        <v>2826</v>
      </c>
      <c r="DP14" s="186" t="s">
        <v>2826</v>
      </c>
      <c r="DQ14" s="186" t="s">
        <v>2935</v>
      </c>
      <c r="DR14" s="186" t="s">
        <v>2826</v>
      </c>
      <c r="DS14" s="186" t="s">
        <v>2826</v>
      </c>
      <c r="DT14" s="186" t="s">
        <v>2935</v>
      </c>
      <c r="DU14" s="186" t="s">
        <v>2826</v>
      </c>
      <c r="DV14" s="186" t="s">
        <v>2826</v>
      </c>
      <c r="DW14" s="186" t="s">
        <v>2935</v>
      </c>
      <c r="DX14" s="186" t="s">
        <v>2826</v>
      </c>
      <c r="DY14" s="186" t="s">
        <v>2826</v>
      </c>
      <c r="DZ14" s="186" t="s">
        <v>2935</v>
      </c>
      <c r="EA14" s="186" t="s">
        <v>2826</v>
      </c>
      <c r="EB14" s="186" t="s">
        <v>2826</v>
      </c>
      <c r="EC14" s="186" t="s">
        <v>2935</v>
      </c>
      <c r="ED14" s="186" t="s">
        <v>2826</v>
      </c>
      <c r="EE14" s="186" t="s">
        <v>2826</v>
      </c>
      <c r="EF14" s="186" t="s">
        <v>2935</v>
      </c>
      <c r="EG14" s="186" t="s">
        <v>2826</v>
      </c>
      <c r="EH14" s="186" t="s">
        <v>2826</v>
      </c>
      <c r="EI14" s="186" t="s">
        <v>2935</v>
      </c>
      <c r="EJ14" s="186" t="s">
        <v>2826</v>
      </c>
      <c r="EK14" s="186" t="s">
        <v>2826</v>
      </c>
      <c r="EL14" s="186" t="s">
        <v>2935</v>
      </c>
      <c r="EM14" s="186" t="s">
        <v>2826</v>
      </c>
      <c r="EN14" s="186" t="s">
        <v>2826</v>
      </c>
      <c r="EO14" s="186" t="s">
        <v>2935</v>
      </c>
      <c r="EP14" s="186" t="s">
        <v>2826</v>
      </c>
      <c r="EQ14" s="186" t="s">
        <v>2826</v>
      </c>
      <c r="ER14" s="186" t="s">
        <v>2935</v>
      </c>
      <c r="ES14" s="186" t="s">
        <v>2826</v>
      </c>
      <c r="ET14" s="186" t="s">
        <v>2826</v>
      </c>
    </row>
    <row r="15" spans="1:150" x14ac:dyDescent="0.25">
      <c r="A15" s="1"/>
      <c r="B15" s="184" t="s">
        <v>2948</v>
      </c>
      <c r="C15" s="184" t="s">
        <v>123</v>
      </c>
      <c r="D15" s="184" t="s">
        <v>130</v>
      </c>
      <c r="E15" s="184" t="s">
        <v>2949</v>
      </c>
      <c r="F15" s="184" t="s">
        <v>2950</v>
      </c>
      <c r="G15" s="184" t="s">
        <v>2935</v>
      </c>
      <c r="H15" s="184" t="s">
        <v>2826</v>
      </c>
      <c r="I15" s="184" t="s">
        <v>2826</v>
      </c>
      <c r="J15" s="184" t="s">
        <v>2935</v>
      </c>
      <c r="K15" s="184" t="s">
        <v>2826</v>
      </c>
      <c r="L15" s="184" t="s">
        <v>2826</v>
      </c>
      <c r="M15" s="184" t="s">
        <v>2935</v>
      </c>
      <c r="N15" s="184" t="s">
        <v>2826</v>
      </c>
      <c r="O15" s="184" t="s">
        <v>2826</v>
      </c>
      <c r="P15" s="184" t="s">
        <v>2935</v>
      </c>
      <c r="Q15" s="184" t="s">
        <v>2826</v>
      </c>
      <c r="R15" s="184" t="s">
        <v>2826</v>
      </c>
      <c r="S15" s="184" t="s">
        <v>2935</v>
      </c>
      <c r="T15" s="184" t="s">
        <v>2826</v>
      </c>
      <c r="U15" s="184" t="s">
        <v>2826</v>
      </c>
      <c r="V15" s="184" t="s">
        <v>2935</v>
      </c>
      <c r="W15" s="184" t="s">
        <v>2826</v>
      </c>
      <c r="X15" s="184" t="s">
        <v>2826</v>
      </c>
      <c r="Y15" s="184" t="s">
        <v>2935</v>
      </c>
      <c r="Z15" s="184" t="s">
        <v>2826</v>
      </c>
      <c r="AA15" s="184" t="s">
        <v>2826</v>
      </c>
      <c r="AB15" s="184" t="s">
        <v>2935</v>
      </c>
      <c r="AC15" s="184" t="s">
        <v>2826</v>
      </c>
      <c r="AD15" s="184" t="s">
        <v>2826</v>
      </c>
      <c r="AE15" s="184" t="s">
        <v>2935</v>
      </c>
      <c r="AF15" s="184" t="s">
        <v>2826</v>
      </c>
      <c r="AG15" s="184" t="s">
        <v>2826</v>
      </c>
      <c r="AH15" s="184" t="s">
        <v>2935</v>
      </c>
      <c r="AI15" s="184" t="s">
        <v>2826</v>
      </c>
      <c r="AJ15" s="184" t="s">
        <v>2826</v>
      </c>
      <c r="AK15" s="184" t="s">
        <v>2935</v>
      </c>
      <c r="AL15" s="184" t="s">
        <v>2826</v>
      </c>
      <c r="AM15" s="184" t="s">
        <v>2826</v>
      </c>
      <c r="AN15" s="184" t="s">
        <v>2935</v>
      </c>
      <c r="AO15" s="184" t="s">
        <v>2826</v>
      </c>
      <c r="AP15" s="184" t="s">
        <v>2826</v>
      </c>
      <c r="AQ15" s="184" t="s">
        <v>2935</v>
      </c>
      <c r="AR15" s="184" t="s">
        <v>2826</v>
      </c>
      <c r="AS15" s="184" t="s">
        <v>2826</v>
      </c>
      <c r="AT15" s="184" t="s">
        <v>2935</v>
      </c>
      <c r="AU15" s="184" t="s">
        <v>2826</v>
      </c>
      <c r="AV15" s="184" t="s">
        <v>2826</v>
      </c>
      <c r="AW15" s="184" t="s">
        <v>2935</v>
      </c>
      <c r="AX15" s="184" t="s">
        <v>2826</v>
      </c>
      <c r="AY15" s="184" t="s">
        <v>2826</v>
      </c>
      <c r="AZ15" s="184" t="s">
        <v>2935</v>
      </c>
      <c r="BA15" s="184" t="s">
        <v>2826</v>
      </c>
      <c r="BB15" s="184" t="s">
        <v>2826</v>
      </c>
      <c r="BC15" s="184" t="s">
        <v>2935</v>
      </c>
      <c r="BD15" s="184" t="s">
        <v>2826</v>
      </c>
      <c r="BE15" s="184" t="s">
        <v>2826</v>
      </c>
      <c r="BF15" s="184" t="s">
        <v>2935</v>
      </c>
      <c r="BG15" s="184" t="s">
        <v>2826</v>
      </c>
      <c r="BH15" s="184" t="s">
        <v>2826</v>
      </c>
      <c r="BI15" s="184" t="s">
        <v>2935</v>
      </c>
      <c r="BJ15" s="184" t="s">
        <v>2826</v>
      </c>
      <c r="BK15" s="184" t="s">
        <v>2826</v>
      </c>
      <c r="BL15" s="184" t="s">
        <v>2935</v>
      </c>
      <c r="BM15" s="184" t="s">
        <v>2826</v>
      </c>
      <c r="BN15" s="184" t="s">
        <v>2826</v>
      </c>
      <c r="BO15" s="184" t="s">
        <v>2935</v>
      </c>
      <c r="BP15" s="184" t="s">
        <v>2826</v>
      </c>
      <c r="BQ15" s="184" t="s">
        <v>2826</v>
      </c>
      <c r="BR15" s="184" t="s">
        <v>2935</v>
      </c>
      <c r="BS15" s="184" t="s">
        <v>2826</v>
      </c>
      <c r="BT15" s="184" t="s">
        <v>2826</v>
      </c>
      <c r="BU15" s="184" t="s">
        <v>2935</v>
      </c>
      <c r="BV15" s="184" t="s">
        <v>2826</v>
      </c>
      <c r="BW15" s="184" t="s">
        <v>2826</v>
      </c>
      <c r="BX15" s="184" t="s">
        <v>2935</v>
      </c>
      <c r="BY15" s="184" t="s">
        <v>2826</v>
      </c>
      <c r="BZ15" s="184" t="s">
        <v>2826</v>
      </c>
      <c r="CA15" s="184" t="s">
        <v>2935</v>
      </c>
      <c r="CB15" s="184" t="s">
        <v>2826</v>
      </c>
      <c r="CC15" s="184" t="s">
        <v>2826</v>
      </c>
      <c r="CD15" s="184" t="s">
        <v>2935</v>
      </c>
      <c r="CE15" s="184" t="s">
        <v>2826</v>
      </c>
      <c r="CF15" s="184" t="s">
        <v>2826</v>
      </c>
      <c r="CG15" s="184" t="s">
        <v>2935</v>
      </c>
      <c r="CH15" s="184" t="s">
        <v>2826</v>
      </c>
      <c r="CI15" s="184" t="s">
        <v>2826</v>
      </c>
      <c r="CJ15" s="184" t="s">
        <v>2935</v>
      </c>
      <c r="CK15" s="184" t="s">
        <v>2826</v>
      </c>
      <c r="CL15" s="184" t="s">
        <v>2826</v>
      </c>
      <c r="CM15" s="184" t="s">
        <v>2935</v>
      </c>
      <c r="CN15" s="184" t="s">
        <v>2826</v>
      </c>
      <c r="CO15" s="184" t="s">
        <v>2826</v>
      </c>
      <c r="CP15" s="184" t="s">
        <v>2935</v>
      </c>
      <c r="CQ15" s="184" t="s">
        <v>2826</v>
      </c>
      <c r="CR15" s="184" t="s">
        <v>2826</v>
      </c>
      <c r="CS15" s="184" t="s">
        <v>2935</v>
      </c>
      <c r="CT15" s="184" t="s">
        <v>2826</v>
      </c>
      <c r="CU15" s="184" t="s">
        <v>2826</v>
      </c>
      <c r="CV15" s="184" t="s">
        <v>2935</v>
      </c>
      <c r="CW15" s="184" t="s">
        <v>2826</v>
      </c>
      <c r="CX15" s="184" t="s">
        <v>2826</v>
      </c>
      <c r="CY15" s="184" t="s">
        <v>2935</v>
      </c>
      <c r="CZ15" s="184" t="s">
        <v>2826</v>
      </c>
      <c r="DA15" s="184" t="s">
        <v>2826</v>
      </c>
      <c r="DB15" s="184" t="s">
        <v>2935</v>
      </c>
      <c r="DC15" s="184" t="s">
        <v>2826</v>
      </c>
      <c r="DD15" s="184" t="s">
        <v>2826</v>
      </c>
      <c r="DE15" s="184" t="s">
        <v>2935</v>
      </c>
      <c r="DF15" s="184" t="s">
        <v>2826</v>
      </c>
      <c r="DG15" s="184" t="s">
        <v>2826</v>
      </c>
      <c r="DH15" s="184" t="s">
        <v>2935</v>
      </c>
      <c r="DI15" s="184" t="s">
        <v>2826</v>
      </c>
      <c r="DJ15" s="184" t="s">
        <v>2826</v>
      </c>
      <c r="DK15" s="184" t="s">
        <v>2935</v>
      </c>
      <c r="DL15" s="184" t="s">
        <v>2826</v>
      </c>
      <c r="DM15" s="184" t="s">
        <v>2826</v>
      </c>
      <c r="DN15" s="184" t="s">
        <v>2935</v>
      </c>
      <c r="DO15" s="184" t="s">
        <v>2826</v>
      </c>
      <c r="DP15" s="184" t="s">
        <v>2826</v>
      </c>
      <c r="DQ15" s="184" t="s">
        <v>2935</v>
      </c>
      <c r="DR15" s="184" t="s">
        <v>2826</v>
      </c>
      <c r="DS15" s="184" t="s">
        <v>2826</v>
      </c>
      <c r="DT15" s="184" t="s">
        <v>2935</v>
      </c>
      <c r="DU15" s="184" t="s">
        <v>2826</v>
      </c>
      <c r="DV15" s="184" t="s">
        <v>2826</v>
      </c>
      <c r="DW15" s="184" t="s">
        <v>2935</v>
      </c>
      <c r="DX15" s="184" t="s">
        <v>2826</v>
      </c>
      <c r="DY15" s="184" t="s">
        <v>2826</v>
      </c>
      <c r="DZ15" s="184" t="s">
        <v>2935</v>
      </c>
      <c r="EA15" s="184" t="s">
        <v>2826</v>
      </c>
      <c r="EB15" s="184" t="s">
        <v>2826</v>
      </c>
      <c r="EC15" s="184" t="s">
        <v>2935</v>
      </c>
      <c r="ED15" s="184" t="s">
        <v>2826</v>
      </c>
      <c r="EE15" s="184" t="s">
        <v>2826</v>
      </c>
      <c r="EF15" s="184" t="s">
        <v>2935</v>
      </c>
      <c r="EG15" s="184" t="s">
        <v>2826</v>
      </c>
      <c r="EH15" s="184" t="s">
        <v>2826</v>
      </c>
      <c r="EI15" s="184" t="s">
        <v>2935</v>
      </c>
      <c r="EJ15" s="184" t="s">
        <v>2826</v>
      </c>
      <c r="EK15" s="184" t="s">
        <v>2826</v>
      </c>
      <c r="EL15" s="184" t="s">
        <v>2935</v>
      </c>
      <c r="EM15" s="184" t="s">
        <v>2826</v>
      </c>
      <c r="EN15" s="184" t="s">
        <v>2826</v>
      </c>
      <c r="EO15" s="184" t="s">
        <v>2935</v>
      </c>
      <c r="EP15" s="184" t="s">
        <v>2826</v>
      </c>
      <c r="EQ15" s="184" t="s">
        <v>2826</v>
      </c>
      <c r="ER15" s="184" t="s">
        <v>2935</v>
      </c>
      <c r="ES15" s="184" t="s">
        <v>2826</v>
      </c>
      <c r="ET15" s="184" t="s">
        <v>2826</v>
      </c>
    </row>
    <row r="16" spans="1:150" x14ac:dyDescent="0.25">
      <c r="A16" s="1"/>
      <c r="B16" s="185" t="s">
        <v>2951</v>
      </c>
      <c r="C16" s="185" t="s">
        <v>123</v>
      </c>
      <c r="D16" s="185" t="s">
        <v>130</v>
      </c>
      <c r="E16" s="185" t="s">
        <v>2952</v>
      </c>
      <c r="F16" s="185" t="s">
        <v>2953</v>
      </c>
      <c r="G16" s="186" t="s">
        <v>2935</v>
      </c>
      <c r="H16" s="186" t="s">
        <v>2826</v>
      </c>
      <c r="I16" s="186" t="s">
        <v>2826</v>
      </c>
      <c r="J16" s="186" t="s">
        <v>2935</v>
      </c>
      <c r="K16" s="186" t="s">
        <v>2826</v>
      </c>
      <c r="L16" s="186" t="s">
        <v>2826</v>
      </c>
      <c r="M16" s="186" t="s">
        <v>2935</v>
      </c>
      <c r="N16" s="186" t="s">
        <v>2826</v>
      </c>
      <c r="O16" s="186" t="s">
        <v>2826</v>
      </c>
      <c r="P16" s="186" t="s">
        <v>2935</v>
      </c>
      <c r="Q16" s="186" t="s">
        <v>2826</v>
      </c>
      <c r="R16" s="186" t="s">
        <v>2826</v>
      </c>
      <c r="S16" s="186" t="s">
        <v>2935</v>
      </c>
      <c r="T16" s="186" t="s">
        <v>2826</v>
      </c>
      <c r="U16" s="186" t="s">
        <v>2826</v>
      </c>
      <c r="V16" s="186" t="s">
        <v>2935</v>
      </c>
      <c r="W16" s="186" t="s">
        <v>2826</v>
      </c>
      <c r="X16" s="186" t="s">
        <v>2826</v>
      </c>
      <c r="Y16" s="186" t="s">
        <v>2935</v>
      </c>
      <c r="Z16" s="186" t="s">
        <v>2826</v>
      </c>
      <c r="AA16" s="186" t="s">
        <v>2826</v>
      </c>
      <c r="AB16" s="186" t="s">
        <v>2935</v>
      </c>
      <c r="AC16" s="186" t="s">
        <v>2826</v>
      </c>
      <c r="AD16" s="186" t="s">
        <v>2826</v>
      </c>
      <c r="AE16" s="186" t="s">
        <v>2935</v>
      </c>
      <c r="AF16" s="186" t="s">
        <v>2826</v>
      </c>
      <c r="AG16" s="186" t="s">
        <v>2826</v>
      </c>
      <c r="AH16" s="186" t="s">
        <v>2935</v>
      </c>
      <c r="AI16" s="186" t="s">
        <v>2826</v>
      </c>
      <c r="AJ16" s="186" t="s">
        <v>2826</v>
      </c>
      <c r="AK16" s="186" t="s">
        <v>2935</v>
      </c>
      <c r="AL16" s="186" t="s">
        <v>2826</v>
      </c>
      <c r="AM16" s="186" t="s">
        <v>2826</v>
      </c>
      <c r="AN16" s="186" t="s">
        <v>2935</v>
      </c>
      <c r="AO16" s="186" t="s">
        <v>2826</v>
      </c>
      <c r="AP16" s="186" t="s">
        <v>2826</v>
      </c>
      <c r="AQ16" s="186" t="s">
        <v>2935</v>
      </c>
      <c r="AR16" s="186" t="s">
        <v>2826</v>
      </c>
      <c r="AS16" s="186" t="s">
        <v>2826</v>
      </c>
      <c r="AT16" s="186" t="s">
        <v>2935</v>
      </c>
      <c r="AU16" s="186" t="s">
        <v>2826</v>
      </c>
      <c r="AV16" s="186" t="s">
        <v>2826</v>
      </c>
      <c r="AW16" s="186" t="s">
        <v>2935</v>
      </c>
      <c r="AX16" s="186" t="s">
        <v>2826</v>
      </c>
      <c r="AY16" s="186" t="s">
        <v>2826</v>
      </c>
      <c r="AZ16" s="186" t="s">
        <v>2935</v>
      </c>
      <c r="BA16" s="186" t="s">
        <v>2826</v>
      </c>
      <c r="BB16" s="186" t="s">
        <v>2826</v>
      </c>
      <c r="BC16" s="186" t="s">
        <v>2935</v>
      </c>
      <c r="BD16" s="186" t="s">
        <v>2826</v>
      </c>
      <c r="BE16" s="186" t="s">
        <v>2826</v>
      </c>
      <c r="BF16" s="186" t="s">
        <v>2935</v>
      </c>
      <c r="BG16" s="186" t="s">
        <v>2826</v>
      </c>
      <c r="BH16" s="186" t="s">
        <v>2826</v>
      </c>
      <c r="BI16" s="186" t="s">
        <v>2935</v>
      </c>
      <c r="BJ16" s="186" t="s">
        <v>2826</v>
      </c>
      <c r="BK16" s="186" t="s">
        <v>2826</v>
      </c>
      <c r="BL16" s="186" t="s">
        <v>2935</v>
      </c>
      <c r="BM16" s="186" t="s">
        <v>2826</v>
      </c>
      <c r="BN16" s="186" t="s">
        <v>2826</v>
      </c>
      <c r="BO16" s="186" t="s">
        <v>2935</v>
      </c>
      <c r="BP16" s="186" t="s">
        <v>2826</v>
      </c>
      <c r="BQ16" s="186" t="s">
        <v>2826</v>
      </c>
      <c r="BR16" s="186" t="s">
        <v>2935</v>
      </c>
      <c r="BS16" s="186" t="s">
        <v>2826</v>
      </c>
      <c r="BT16" s="186" t="s">
        <v>2826</v>
      </c>
      <c r="BU16" s="186" t="s">
        <v>2935</v>
      </c>
      <c r="BV16" s="186" t="s">
        <v>2826</v>
      </c>
      <c r="BW16" s="186" t="s">
        <v>2826</v>
      </c>
      <c r="BX16" s="186" t="s">
        <v>2935</v>
      </c>
      <c r="BY16" s="186" t="s">
        <v>2826</v>
      </c>
      <c r="BZ16" s="186" t="s">
        <v>2826</v>
      </c>
      <c r="CA16" s="186" t="s">
        <v>2935</v>
      </c>
      <c r="CB16" s="186" t="s">
        <v>2826</v>
      </c>
      <c r="CC16" s="186" t="s">
        <v>2826</v>
      </c>
      <c r="CD16" s="186" t="s">
        <v>2935</v>
      </c>
      <c r="CE16" s="186" t="s">
        <v>2826</v>
      </c>
      <c r="CF16" s="186" t="s">
        <v>2826</v>
      </c>
      <c r="CG16" s="186" t="s">
        <v>2935</v>
      </c>
      <c r="CH16" s="186" t="s">
        <v>2826</v>
      </c>
      <c r="CI16" s="186" t="s">
        <v>2826</v>
      </c>
      <c r="CJ16" s="186" t="s">
        <v>2935</v>
      </c>
      <c r="CK16" s="186" t="s">
        <v>2826</v>
      </c>
      <c r="CL16" s="186" t="s">
        <v>2826</v>
      </c>
      <c r="CM16" s="186" t="s">
        <v>2935</v>
      </c>
      <c r="CN16" s="186" t="s">
        <v>2826</v>
      </c>
      <c r="CO16" s="186" t="s">
        <v>2826</v>
      </c>
      <c r="CP16" s="186" t="s">
        <v>2935</v>
      </c>
      <c r="CQ16" s="186" t="s">
        <v>2826</v>
      </c>
      <c r="CR16" s="186" t="s">
        <v>2826</v>
      </c>
      <c r="CS16" s="186" t="s">
        <v>2935</v>
      </c>
      <c r="CT16" s="186" t="s">
        <v>2826</v>
      </c>
      <c r="CU16" s="186" t="s">
        <v>2826</v>
      </c>
      <c r="CV16" s="186" t="s">
        <v>2935</v>
      </c>
      <c r="CW16" s="186" t="s">
        <v>2826</v>
      </c>
      <c r="CX16" s="186" t="s">
        <v>2826</v>
      </c>
      <c r="CY16" s="186" t="s">
        <v>2935</v>
      </c>
      <c r="CZ16" s="186" t="s">
        <v>2826</v>
      </c>
      <c r="DA16" s="186" t="s">
        <v>2826</v>
      </c>
      <c r="DB16" s="186" t="s">
        <v>2935</v>
      </c>
      <c r="DC16" s="186" t="s">
        <v>2826</v>
      </c>
      <c r="DD16" s="186" t="s">
        <v>2826</v>
      </c>
      <c r="DE16" s="186" t="s">
        <v>2935</v>
      </c>
      <c r="DF16" s="186" t="s">
        <v>2826</v>
      </c>
      <c r="DG16" s="186" t="s">
        <v>2826</v>
      </c>
      <c r="DH16" s="186" t="s">
        <v>2935</v>
      </c>
      <c r="DI16" s="186" t="s">
        <v>2826</v>
      </c>
      <c r="DJ16" s="186" t="s">
        <v>2826</v>
      </c>
      <c r="DK16" s="186" t="s">
        <v>2935</v>
      </c>
      <c r="DL16" s="186" t="s">
        <v>2826</v>
      </c>
      <c r="DM16" s="186" t="s">
        <v>2826</v>
      </c>
      <c r="DN16" s="186" t="s">
        <v>2935</v>
      </c>
      <c r="DO16" s="186" t="s">
        <v>2826</v>
      </c>
      <c r="DP16" s="186" t="s">
        <v>2826</v>
      </c>
      <c r="DQ16" s="186" t="s">
        <v>2935</v>
      </c>
      <c r="DR16" s="186" t="s">
        <v>2826</v>
      </c>
      <c r="DS16" s="186" t="s">
        <v>2826</v>
      </c>
      <c r="DT16" s="186" t="s">
        <v>2935</v>
      </c>
      <c r="DU16" s="186" t="s">
        <v>2826</v>
      </c>
      <c r="DV16" s="186" t="s">
        <v>2826</v>
      </c>
      <c r="DW16" s="186" t="s">
        <v>2935</v>
      </c>
      <c r="DX16" s="186" t="s">
        <v>2826</v>
      </c>
      <c r="DY16" s="186" t="s">
        <v>2826</v>
      </c>
      <c r="DZ16" s="186" t="s">
        <v>2935</v>
      </c>
      <c r="EA16" s="186" t="s">
        <v>2826</v>
      </c>
      <c r="EB16" s="186" t="s">
        <v>2826</v>
      </c>
      <c r="EC16" s="186" t="s">
        <v>2935</v>
      </c>
      <c r="ED16" s="186" t="s">
        <v>2826</v>
      </c>
      <c r="EE16" s="186" t="s">
        <v>2826</v>
      </c>
      <c r="EF16" s="186" t="s">
        <v>2935</v>
      </c>
      <c r="EG16" s="186" t="s">
        <v>2826</v>
      </c>
      <c r="EH16" s="186" t="s">
        <v>2826</v>
      </c>
      <c r="EI16" s="186" t="s">
        <v>2935</v>
      </c>
      <c r="EJ16" s="186" t="s">
        <v>2826</v>
      </c>
      <c r="EK16" s="186" t="s">
        <v>2826</v>
      </c>
      <c r="EL16" s="186" t="s">
        <v>2935</v>
      </c>
      <c r="EM16" s="186" t="s">
        <v>2826</v>
      </c>
      <c r="EN16" s="186" t="s">
        <v>2826</v>
      </c>
      <c r="EO16" s="186" t="s">
        <v>2935</v>
      </c>
      <c r="EP16" s="186" t="s">
        <v>2826</v>
      </c>
      <c r="EQ16" s="186" t="s">
        <v>2826</v>
      </c>
      <c r="ER16" s="186" t="s">
        <v>2935</v>
      </c>
      <c r="ES16" s="186" t="s">
        <v>2826</v>
      </c>
      <c r="ET16" s="186" t="s">
        <v>2826</v>
      </c>
    </row>
    <row r="17" spans="1:150" x14ac:dyDescent="0.25">
      <c r="A17" s="1"/>
      <c r="B17" s="185" t="s">
        <v>2954</v>
      </c>
      <c r="C17" s="185" t="s">
        <v>123</v>
      </c>
      <c r="D17" s="185" t="s">
        <v>130</v>
      </c>
      <c r="E17" s="185" t="s">
        <v>2955</v>
      </c>
      <c r="F17" s="185" t="s">
        <v>2956</v>
      </c>
      <c r="G17" s="186" t="s">
        <v>2935</v>
      </c>
      <c r="H17" s="186" t="s">
        <v>1029</v>
      </c>
      <c r="I17" s="186" t="s">
        <v>1029</v>
      </c>
      <c r="J17" s="186" t="s">
        <v>2935</v>
      </c>
      <c r="K17" s="186" t="s">
        <v>1029</v>
      </c>
      <c r="L17" s="186" t="s">
        <v>1029</v>
      </c>
      <c r="M17" s="186" t="s">
        <v>2935</v>
      </c>
      <c r="N17" s="186" t="s">
        <v>1029</v>
      </c>
      <c r="O17" s="186" t="s">
        <v>1029</v>
      </c>
      <c r="P17" s="186" t="s">
        <v>2935</v>
      </c>
      <c r="Q17" s="186" t="s">
        <v>1029</v>
      </c>
      <c r="R17" s="186" t="s">
        <v>1029</v>
      </c>
      <c r="S17" s="186" t="s">
        <v>2935</v>
      </c>
      <c r="T17" s="186" t="s">
        <v>1029</v>
      </c>
      <c r="U17" s="186" t="s">
        <v>1029</v>
      </c>
      <c r="V17" s="186" t="s">
        <v>2935</v>
      </c>
      <c r="W17" s="186" t="s">
        <v>1029</v>
      </c>
      <c r="X17" s="186" t="s">
        <v>1029</v>
      </c>
      <c r="Y17" s="186" t="s">
        <v>2935</v>
      </c>
      <c r="Z17" s="186" t="s">
        <v>1029</v>
      </c>
      <c r="AA17" s="186" t="s">
        <v>1029</v>
      </c>
      <c r="AB17" s="186" t="s">
        <v>2935</v>
      </c>
      <c r="AC17" s="186" t="s">
        <v>1029</v>
      </c>
      <c r="AD17" s="186" t="s">
        <v>1029</v>
      </c>
      <c r="AE17" s="186" t="s">
        <v>2935</v>
      </c>
      <c r="AF17" s="186" t="s">
        <v>1029</v>
      </c>
      <c r="AG17" s="186" t="s">
        <v>1029</v>
      </c>
      <c r="AH17" s="186" t="s">
        <v>2935</v>
      </c>
      <c r="AI17" s="186" t="s">
        <v>1029</v>
      </c>
      <c r="AJ17" s="186" t="s">
        <v>1029</v>
      </c>
      <c r="AK17" s="186" t="s">
        <v>2935</v>
      </c>
      <c r="AL17" s="186" t="s">
        <v>1029</v>
      </c>
      <c r="AM17" s="186" t="s">
        <v>1029</v>
      </c>
      <c r="AN17" s="186" t="s">
        <v>2935</v>
      </c>
      <c r="AO17" s="186" t="s">
        <v>1029</v>
      </c>
      <c r="AP17" s="186" t="s">
        <v>1029</v>
      </c>
      <c r="AQ17" s="186" t="s">
        <v>2935</v>
      </c>
      <c r="AR17" s="186" t="s">
        <v>1029</v>
      </c>
      <c r="AS17" s="186" t="s">
        <v>1029</v>
      </c>
      <c r="AT17" s="186" t="s">
        <v>2935</v>
      </c>
      <c r="AU17" s="186" t="s">
        <v>1029</v>
      </c>
      <c r="AV17" s="186" t="s">
        <v>1029</v>
      </c>
      <c r="AW17" s="186" t="s">
        <v>2935</v>
      </c>
      <c r="AX17" s="186" t="s">
        <v>1029</v>
      </c>
      <c r="AY17" s="186" t="s">
        <v>1029</v>
      </c>
      <c r="AZ17" s="186" t="s">
        <v>2935</v>
      </c>
      <c r="BA17" s="186" t="s">
        <v>1029</v>
      </c>
      <c r="BB17" s="186" t="s">
        <v>1029</v>
      </c>
      <c r="BC17" s="186" t="s">
        <v>2935</v>
      </c>
      <c r="BD17" s="186" t="s">
        <v>1029</v>
      </c>
      <c r="BE17" s="186" t="s">
        <v>1029</v>
      </c>
      <c r="BF17" s="186" t="s">
        <v>2935</v>
      </c>
      <c r="BG17" s="186" t="s">
        <v>1029</v>
      </c>
      <c r="BH17" s="186" t="s">
        <v>1029</v>
      </c>
      <c r="BI17" s="186" t="s">
        <v>2935</v>
      </c>
      <c r="BJ17" s="186" t="s">
        <v>1029</v>
      </c>
      <c r="BK17" s="186" t="s">
        <v>1029</v>
      </c>
      <c r="BL17" s="186" t="s">
        <v>2935</v>
      </c>
      <c r="BM17" s="186" t="s">
        <v>1029</v>
      </c>
      <c r="BN17" s="186" t="s">
        <v>1029</v>
      </c>
      <c r="BO17" s="186" t="s">
        <v>2935</v>
      </c>
      <c r="BP17" s="186" t="s">
        <v>1029</v>
      </c>
      <c r="BQ17" s="186" t="s">
        <v>1029</v>
      </c>
      <c r="BR17" s="186" t="s">
        <v>2935</v>
      </c>
      <c r="BS17" s="186" t="s">
        <v>1029</v>
      </c>
      <c r="BT17" s="186" t="s">
        <v>1029</v>
      </c>
      <c r="BU17" s="186" t="s">
        <v>2935</v>
      </c>
      <c r="BV17" s="186" t="s">
        <v>1029</v>
      </c>
      <c r="BW17" s="186" t="s">
        <v>1029</v>
      </c>
      <c r="BX17" s="186" t="s">
        <v>2935</v>
      </c>
      <c r="BY17" s="186" t="s">
        <v>1029</v>
      </c>
      <c r="BZ17" s="186" t="s">
        <v>1029</v>
      </c>
      <c r="CA17" s="186" t="s">
        <v>2935</v>
      </c>
      <c r="CB17" s="186" t="s">
        <v>1029</v>
      </c>
      <c r="CC17" s="186" t="s">
        <v>1029</v>
      </c>
      <c r="CD17" s="186" t="s">
        <v>2935</v>
      </c>
      <c r="CE17" s="186" t="s">
        <v>1029</v>
      </c>
      <c r="CF17" s="186" t="s">
        <v>1029</v>
      </c>
      <c r="CG17" s="186" t="s">
        <v>2935</v>
      </c>
      <c r="CH17" s="186" t="s">
        <v>1029</v>
      </c>
      <c r="CI17" s="186" t="s">
        <v>1029</v>
      </c>
      <c r="CJ17" s="186" t="s">
        <v>2935</v>
      </c>
      <c r="CK17" s="186" t="s">
        <v>1029</v>
      </c>
      <c r="CL17" s="186" t="s">
        <v>1029</v>
      </c>
      <c r="CM17" s="186" t="s">
        <v>2935</v>
      </c>
      <c r="CN17" s="186" t="s">
        <v>1029</v>
      </c>
      <c r="CO17" s="186" t="s">
        <v>1029</v>
      </c>
      <c r="CP17" s="186" t="s">
        <v>2935</v>
      </c>
      <c r="CQ17" s="186" t="s">
        <v>1029</v>
      </c>
      <c r="CR17" s="186" t="s">
        <v>1029</v>
      </c>
      <c r="CS17" s="186" t="s">
        <v>2935</v>
      </c>
      <c r="CT17" s="186" t="s">
        <v>1029</v>
      </c>
      <c r="CU17" s="186" t="s">
        <v>1029</v>
      </c>
      <c r="CV17" s="186" t="s">
        <v>2935</v>
      </c>
      <c r="CW17" s="186" t="s">
        <v>1029</v>
      </c>
      <c r="CX17" s="186" t="s">
        <v>1029</v>
      </c>
      <c r="CY17" s="186" t="s">
        <v>2935</v>
      </c>
      <c r="CZ17" s="186" t="s">
        <v>1029</v>
      </c>
      <c r="DA17" s="186" t="s">
        <v>1029</v>
      </c>
      <c r="DB17" s="186" t="s">
        <v>2935</v>
      </c>
      <c r="DC17" s="186" t="s">
        <v>1029</v>
      </c>
      <c r="DD17" s="186" t="s">
        <v>1029</v>
      </c>
      <c r="DE17" s="186" t="s">
        <v>2935</v>
      </c>
      <c r="DF17" s="186" t="s">
        <v>1029</v>
      </c>
      <c r="DG17" s="186" t="s">
        <v>1029</v>
      </c>
      <c r="DH17" s="186" t="s">
        <v>2935</v>
      </c>
      <c r="DI17" s="186" t="s">
        <v>1029</v>
      </c>
      <c r="DJ17" s="186" t="s">
        <v>1029</v>
      </c>
      <c r="DK17" s="186" t="s">
        <v>2935</v>
      </c>
      <c r="DL17" s="186" t="s">
        <v>1029</v>
      </c>
      <c r="DM17" s="186" t="s">
        <v>1029</v>
      </c>
      <c r="DN17" s="186" t="s">
        <v>2935</v>
      </c>
      <c r="DO17" s="186" t="s">
        <v>1029</v>
      </c>
      <c r="DP17" s="186" t="s">
        <v>1029</v>
      </c>
      <c r="DQ17" s="186" t="s">
        <v>2935</v>
      </c>
      <c r="DR17" s="186" t="s">
        <v>1029</v>
      </c>
      <c r="DS17" s="186" t="s">
        <v>1029</v>
      </c>
      <c r="DT17" s="186" t="s">
        <v>2935</v>
      </c>
      <c r="DU17" s="186" t="s">
        <v>1029</v>
      </c>
      <c r="DV17" s="186" t="s">
        <v>1029</v>
      </c>
      <c r="DW17" s="186" t="s">
        <v>2935</v>
      </c>
      <c r="DX17" s="186" t="s">
        <v>1029</v>
      </c>
      <c r="DY17" s="186" t="s">
        <v>1029</v>
      </c>
      <c r="DZ17" s="186" t="s">
        <v>2935</v>
      </c>
      <c r="EA17" s="186" t="s">
        <v>1029</v>
      </c>
      <c r="EB17" s="186" t="s">
        <v>1029</v>
      </c>
      <c r="EC17" s="186" t="s">
        <v>2935</v>
      </c>
      <c r="ED17" s="186" t="s">
        <v>1029</v>
      </c>
      <c r="EE17" s="186" t="s">
        <v>1029</v>
      </c>
      <c r="EF17" s="186" t="s">
        <v>2935</v>
      </c>
      <c r="EG17" s="186" t="s">
        <v>1029</v>
      </c>
      <c r="EH17" s="186" t="s">
        <v>1029</v>
      </c>
      <c r="EI17" s="186" t="s">
        <v>2935</v>
      </c>
      <c r="EJ17" s="186" t="s">
        <v>1029</v>
      </c>
      <c r="EK17" s="186" t="s">
        <v>1029</v>
      </c>
      <c r="EL17" s="186" t="s">
        <v>2935</v>
      </c>
      <c r="EM17" s="186" t="s">
        <v>1029</v>
      </c>
      <c r="EN17" s="186" t="s">
        <v>1029</v>
      </c>
      <c r="EO17" s="186" t="s">
        <v>2935</v>
      </c>
      <c r="EP17" s="186" t="s">
        <v>1029</v>
      </c>
      <c r="EQ17" s="186" t="s">
        <v>1029</v>
      </c>
      <c r="ER17" s="186" t="s">
        <v>2935</v>
      </c>
      <c r="ES17" s="186" t="s">
        <v>1029</v>
      </c>
      <c r="ET17" s="186" t="s">
        <v>1029</v>
      </c>
    </row>
    <row r="18" spans="1:150" x14ac:dyDescent="0.25">
      <c r="A18" s="1"/>
      <c r="B18" s="184" t="s">
        <v>2957</v>
      </c>
      <c r="C18" s="184" t="s">
        <v>163</v>
      </c>
      <c r="D18" s="184" t="s">
        <v>1095</v>
      </c>
      <c r="E18" s="184" t="s">
        <v>2958</v>
      </c>
      <c r="F18" s="184" t="s">
        <v>2959</v>
      </c>
      <c r="G18" s="184" t="s">
        <v>2935</v>
      </c>
      <c r="H18" s="184" t="s">
        <v>2826</v>
      </c>
      <c r="I18" s="184" t="s">
        <v>2826</v>
      </c>
      <c r="J18" s="184" t="s">
        <v>2935</v>
      </c>
      <c r="K18" s="184" t="s">
        <v>2826</v>
      </c>
      <c r="L18" s="184" t="s">
        <v>2826</v>
      </c>
      <c r="M18" s="184" t="s">
        <v>2935</v>
      </c>
      <c r="N18" s="184" t="s">
        <v>2826</v>
      </c>
      <c r="O18" s="184" t="s">
        <v>2826</v>
      </c>
      <c r="P18" s="184" t="s">
        <v>2935</v>
      </c>
      <c r="Q18" s="184" t="s">
        <v>2826</v>
      </c>
      <c r="R18" s="184" t="s">
        <v>2826</v>
      </c>
      <c r="S18" s="184" t="s">
        <v>2935</v>
      </c>
      <c r="T18" s="184" t="s">
        <v>2826</v>
      </c>
      <c r="U18" s="184" t="s">
        <v>2826</v>
      </c>
      <c r="V18" s="184" t="s">
        <v>2935</v>
      </c>
      <c r="W18" s="184" t="s">
        <v>2826</v>
      </c>
      <c r="X18" s="184" t="s">
        <v>2826</v>
      </c>
      <c r="Y18" s="184" t="s">
        <v>2935</v>
      </c>
      <c r="Z18" s="184" t="s">
        <v>2826</v>
      </c>
      <c r="AA18" s="184" t="s">
        <v>2826</v>
      </c>
      <c r="AB18" s="184" t="s">
        <v>2935</v>
      </c>
      <c r="AC18" s="184" t="s">
        <v>2826</v>
      </c>
      <c r="AD18" s="184" t="s">
        <v>2826</v>
      </c>
      <c r="AE18" s="184" t="s">
        <v>2935</v>
      </c>
      <c r="AF18" s="184" t="s">
        <v>2826</v>
      </c>
      <c r="AG18" s="184" t="s">
        <v>2826</v>
      </c>
      <c r="AH18" s="184" t="s">
        <v>2935</v>
      </c>
      <c r="AI18" s="184" t="s">
        <v>2826</v>
      </c>
      <c r="AJ18" s="184" t="s">
        <v>2826</v>
      </c>
      <c r="AK18" s="184" t="s">
        <v>2935</v>
      </c>
      <c r="AL18" s="184" t="s">
        <v>2826</v>
      </c>
      <c r="AM18" s="184" t="s">
        <v>2826</v>
      </c>
      <c r="AN18" s="184" t="s">
        <v>2935</v>
      </c>
      <c r="AO18" s="184" t="s">
        <v>2826</v>
      </c>
      <c r="AP18" s="184" t="s">
        <v>2826</v>
      </c>
      <c r="AQ18" s="184" t="s">
        <v>2935</v>
      </c>
      <c r="AR18" s="184" t="s">
        <v>2826</v>
      </c>
      <c r="AS18" s="184" t="s">
        <v>2826</v>
      </c>
      <c r="AT18" s="184" t="s">
        <v>2935</v>
      </c>
      <c r="AU18" s="184" t="s">
        <v>2826</v>
      </c>
      <c r="AV18" s="184" t="s">
        <v>2826</v>
      </c>
      <c r="AW18" s="184" t="s">
        <v>2935</v>
      </c>
      <c r="AX18" s="184" t="s">
        <v>2826</v>
      </c>
      <c r="AY18" s="184" t="s">
        <v>2826</v>
      </c>
      <c r="AZ18" s="184" t="s">
        <v>2935</v>
      </c>
      <c r="BA18" s="184" t="s">
        <v>2826</v>
      </c>
      <c r="BB18" s="184" t="s">
        <v>2826</v>
      </c>
      <c r="BC18" s="184" t="s">
        <v>2935</v>
      </c>
      <c r="BD18" s="184" t="s">
        <v>2826</v>
      </c>
      <c r="BE18" s="184" t="s">
        <v>2826</v>
      </c>
      <c r="BF18" s="184" t="s">
        <v>2935</v>
      </c>
      <c r="BG18" s="184" t="s">
        <v>2826</v>
      </c>
      <c r="BH18" s="184" t="s">
        <v>2826</v>
      </c>
      <c r="BI18" s="184" t="s">
        <v>2935</v>
      </c>
      <c r="BJ18" s="184" t="s">
        <v>2826</v>
      </c>
      <c r="BK18" s="184" t="s">
        <v>2826</v>
      </c>
      <c r="BL18" s="184" t="s">
        <v>2935</v>
      </c>
      <c r="BM18" s="184" t="s">
        <v>2826</v>
      </c>
      <c r="BN18" s="184" t="s">
        <v>2826</v>
      </c>
      <c r="BO18" s="184" t="s">
        <v>2935</v>
      </c>
      <c r="BP18" s="184" t="s">
        <v>2826</v>
      </c>
      <c r="BQ18" s="184" t="s">
        <v>2826</v>
      </c>
      <c r="BR18" s="184" t="s">
        <v>2935</v>
      </c>
      <c r="BS18" s="184" t="s">
        <v>2826</v>
      </c>
      <c r="BT18" s="184" t="s">
        <v>2826</v>
      </c>
      <c r="BU18" s="184" t="s">
        <v>2935</v>
      </c>
      <c r="BV18" s="184" t="s">
        <v>2826</v>
      </c>
      <c r="BW18" s="184" t="s">
        <v>2826</v>
      </c>
      <c r="BX18" s="184" t="s">
        <v>2935</v>
      </c>
      <c r="BY18" s="184" t="s">
        <v>2826</v>
      </c>
      <c r="BZ18" s="184" t="s">
        <v>2826</v>
      </c>
      <c r="CA18" s="184" t="s">
        <v>2935</v>
      </c>
      <c r="CB18" s="184" t="s">
        <v>2826</v>
      </c>
      <c r="CC18" s="184" t="s">
        <v>2826</v>
      </c>
      <c r="CD18" s="184" t="s">
        <v>2935</v>
      </c>
      <c r="CE18" s="184" t="s">
        <v>2826</v>
      </c>
      <c r="CF18" s="184" t="s">
        <v>2826</v>
      </c>
      <c r="CG18" s="184" t="s">
        <v>2935</v>
      </c>
      <c r="CH18" s="184" t="s">
        <v>2826</v>
      </c>
      <c r="CI18" s="184" t="s">
        <v>2826</v>
      </c>
      <c r="CJ18" s="184" t="s">
        <v>2935</v>
      </c>
      <c r="CK18" s="184" t="s">
        <v>2826</v>
      </c>
      <c r="CL18" s="184" t="s">
        <v>2826</v>
      </c>
      <c r="CM18" s="184" t="s">
        <v>2935</v>
      </c>
      <c r="CN18" s="184" t="s">
        <v>2826</v>
      </c>
      <c r="CO18" s="184" t="s">
        <v>2826</v>
      </c>
      <c r="CP18" s="184" t="s">
        <v>2935</v>
      </c>
      <c r="CQ18" s="184" t="s">
        <v>2826</v>
      </c>
      <c r="CR18" s="184" t="s">
        <v>2826</v>
      </c>
      <c r="CS18" s="184" t="s">
        <v>2935</v>
      </c>
      <c r="CT18" s="184" t="s">
        <v>2826</v>
      </c>
      <c r="CU18" s="184" t="s">
        <v>2826</v>
      </c>
      <c r="CV18" s="184" t="s">
        <v>2935</v>
      </c>
      <c r="CW18" s="184" t="s">
        <v>2826</v>
      </c>
      <c r="CX18" s="184" t="s">
        <v>2826</v>
      </c>
      <c r="CY18" s="184" t="s">
        <v>2935</v>
      </c>
      <c r="CZ18" s="184" t="s">
        <v>2826</v>
      </c>
      <c r="DA18" s="184" t="s">
        <v>2826</v>
      </c>
      <c r="DB18" s="184" t="s">
        <v>2935</v>
      </c>
      <c r="DC18" s="184" t="s">
        <v>2826</v>
      </c>
      <c r="DD18" s="184" t="s">
        <v>2826</v>
      </c>
      <c r="DE18" s="184" t="s">
        <v>2935</v>
      </c>
      <c r="DF18" s="184" t="s">
        <v>2826</v>
      </c>
      <c r="DG18" s="184" t="s">
        <v>2826</v>
      </c>
      <c r="DH18" s="184" t="s">
        <v>2935</v>
      </c>
      <c r="DI18" s="184" t="s">
        <v>2826</v>
      </c>
      <c r="DJ18" s="184" t="s">
        <v>2826</v>
      </c>
      <c r="DK18" s="184" t="s">
        <v>2935</v>
      </c>
      <c r="DL18" s="184" t="s">
        <v>2826</v>
      </c>
      <c r="DM18" s="184" t="s">
        <v>2826</v>
      </c>
      <c r="DN18" s="184" t="s">
        <v>2935</v>
      </c>
      <c r="DO18" s="184" t="s">
        <v>2826</v>
      </c>
      <c r="DP18" s="184" t="s">
        <v>2826</v>
      </c>
      <c r="DQ18" s="184" t="s">
        <v>2935</v>
      </c>
      <c r="DR18" s="184" t="s">
        <v>2826</v>
      </c>
      <c r="DS18" s="184" t="s">
        <v>2826</v>
      </c>
      <c r="DT18" s="184" t="s">
        <v>2935</v>
      </c>
      <c r="DU18" s="184" t="s">
        <v>2826</v>
      </c>
      <c r="DV18" s="184" t="s">
        <v>2826</v>
      </c>
      <c r="DW18" s="184" t="s">
        <v>2935</v>
      </c>
      <c r="DX18" s="184" t="s">
        <v>2826</v>
      </c>
      <c r="DY18" s="184" t="s">
        <v>2826</v>
      </c>
      <c r="DZ18" s="184" t="s">
        <v>2935</v>
      </c>
      <c r="EA18" s="184" t="s">
        <v>2826</v>
      </c>
      <c r="EB18" s="184" t="s">
        <v>2826</v>
      </c>
      <c r="EC18" s="184" t="s">
        <v>2935</v>
      </c>
      <c r="ED18" s="184" t="s">
        <v>2826</v>
      </c>
      <c r="EE18" s="184" t="s">
        <v>2826</v>
      </c>
      <c r="EF18" s="184" t="s">
        <v>2935</v>
      </c>
      <c r="EG18" s="184" t="s">
        <v>2826</v>
      </c>
      <c r="EH18" s="184" t="s">
        <v>2826</v>
      </c>
      <c r="EI18" s="184" t="s">
        <v>2935</v>
      </c>
      <c r="EJ18" s="184" t="s">
        <v>2826</v>
      </c>
      <c r="EK18" s="184" t="s">
        <v>2826</v>
      </c>
      <c r="EL18" s="184" t="s">
        <v>2935</v>
      </c>
      <c r="EM18" s="184" t="s">
        <v>2826</v>
      </c>
      <c r="EN18" s="184" t="s">
        <v>2826</v>
      </c>
      <c r="EO18" s="184" t="s">
        <v>2935</v>
      </c>
      <c r="EP18" s="184" t="s">
        <v>2826</v>
      </c>
      <c r="EQ18" s="184" t="s">
        <v>2826</v>
      </c>
      <c r="ER18" s="184" t="s">
        <v>2935</v>
      </c>
      <c r="ES18" s="184" t="s">
        <v>2826</v>
      </c>
      <c r="ET18" s="184" t="s">
        <v>2826</v>
      </c>
    </row>
    <row r="19" spans="1:150" x14ac:dyDescent="0.25">
      <c r="A19" s="1"/>
      <c r="B19" s="185" t="s">
        <v>2960</v>
      </c>
      <c r="C19" s="185" t="s">
        <v>163</v>
      </c>
      <c r="D19" s="185" t="s">
        <v>1095</v>
      </c>
      <c r="E19" s="185" t="s">
        <v>2961</v>
      </c>
      <c r="F19" s="185" t="s">
        <v>2962</v>
      </c>
      <c r="G19" s="186" t="s">
        <v>2935</v>
      </c>
      <c r="H19" s="186" t="s">
        <v>2826</v>
      </c>
      <c r="I19" s="186" t="s">
        <v>2826</v>
      </c>
      <c r="J19" s="186" t="s">
        <v>2935</v>
      </c>
      <c r="K19" s="186" t="s">
        <v>2826</v>
      </c>
      <c r="L19" s="186" t="s">
        <v>2826</v>
      </c>
      <c r="M19" s="186" t="s">
        <v>2935</v>
      </c>
      <c r="N19" s="186" t="s">
        <v>2826</v>
      </c>
      <c r="O19" s="186" t="s">
        <v>2826</v>
      </c>
      <c r="P19" s="186" t="s">
        <v>2935</v>
      </c>
      <c r="Q19" s="186" t="s">
        <v>2826</v>
      </c>
      <c r="R19" s="186" t="s">
        <v>2826</v>
      </c>
      <c r="S19" s="186" t="s">
        <v>2935</v>
      </c>
      <c r="T19" s="186" t="s">
        <v>2826</v>
      </c>
      <c r="U19" s="186" t="s">
        <v>2826</v>
      </c>
      <c r="V19" s="186" t="s">
        <v>2935</v>
      </c>
      <c r="W19" s="186" t="s">
        <v>2826</v>
      </c>
      <c r="X19" s="186" t="s">
        <v>2826</v>
      </c>
      <c r="Y19" s="186" t="s">
        <v>2935</v>
      </c>
      <c r="Z19" s="186" t="s">
        <v>2826</v>
      </c>
      <c r="AA19" s="186" t="s">
        <v>2826</v>
      </c>
      <c r="AB19" s="186" t="s">
        <v>2935</v>
      </c>
      <c r="AC19" s="186" t="s">
        <v>2826</v>
      </c>
      <c r="AD19" s="186" t="s">
        <v>2826</v>
      </c>
      <c r="AE19" s="186" t="s">
        <v>2935</v>
      </c>
      <c r="AF19" s="186" t="s">
        <v>2826</v>
      </c>
      <c r="AG19" s="186" t="s">
        <v>2826</v>
      </c>
      <c r="AH19" s="186" t="s">
        <v>2935</v>
      </c>
      <c r="AI19" s="186" t="s">
        <v>2826</v>
      </c>
      <c r="AJ19" s="186" t="s">
        <v>2826</v>
      </c>
      <c r="AK19" s="186" t="s">
        <v>2935</v>
      </c>
      <c r="AL19" s="186" t="s">
        <v>2826</v>
      </c>
      <c r="AM19" s="186" t="s">
        <v>2826</v>
      </c>
      <c r="AN19" s="186" t="s">
        <v>2935</v>
      </c>
      <c r="AO19" s="186" t="s">
        <v>2826</v>
      </c>
      <c r="AP19" s="186" t="s">
        <v>2826</v>
      </c>
      <c r="AQ19" s="186" t="s">
        <v>2935</v>
      </c>
      <c r="AR19" s="186" t="s">
        <v>2826</v>
      </c>
      <c r="AS19" s="186" t="s">
        <v>2826</v>
      </c>
      <c r="AT19" s="186" t="s">
        <v>2935</v>
      </c>
      <c r="AU19" s="186" t="s">
        <v>2826</v>
      </c>
      <c r="AV19" s="186" t="s">
        <v>2826</v>
      </c>
      <c r="AW19" s="186" t="s">
        <v>2935</v>
      </c>
      <c r="AX19" s="186" t="s">
        <v>2826</v>
      </c>
      <c r="AY19" s="186" t="s">
        <v>2826</v>
      </c>
      <c r="AZ19" s="186" t="s">
        <v>2935</v>
      </c>
      <c r="BA19" s="186" t="s">
        <v>2826</v>
      </c>
      <c r="BB19" s="186" t="s">
        <v>2826</v>
      </c>
      <c r="BC19" s="186" t="s">
        <v>2935</v>
      </c>
      <c r="BD19" s="186" t="s">
        <v>2826</v>
      </c>
      <c r="BE19" s="186" t="s">
        <v>2826</v>
      </c>
      <c r="BF19" s="186" t="s">
        <v>2935</v>
      </c>
      <c r="BG19" s="186" t="s">
        <v>2826</v>
      </c>
      <c r="BH19" s="186" t="s">
        <v>2826</v>
      </c>
      <c r="BI19" s="186" t="s">
        <v>2935</v>
      </c>
      <c r="BJ19" s="186" t="s">
        <v>2826</v>
      </c>
      <c r="BK19" s="186" t="s">
        <v>2826</v>
      </c>
      <c r="BL19" s="186" t="s">
        <v>2935</v>
      </c>
      <c r="BM19" s="186" t="s">
        <v>2826</v>
      </c>
      <c r="BN19" s="186" t="s">
        <v>2826</v>
      </c>
      <c r="BO19" s="186" t="s">
        <v>2935</v>
      </c>
      <c r="BP19" s="186" t="s">
        <v>2826</v>
      </c>
      <c r="BQ19" s="186" t="s">
        <v>2826</v>
      </c>
      <c r="BR19" s="186" t="s">
        <v>2935</v>
      </c>
      <c r="BS19" s="186" t="s">
        <v>2826</v>
      </c>
      <c r="BT19" s="186" t="s">
        <v>2826</v>
      </c>
      <c r="BU19" s="186" t="s">
        <v>2935</v>
      </c>
      <c r="BV19" s="186" t="s">
        <v>2826</v>
      </c>
      <c r="BW19" s="186" t="s">
        <v>2826</v>
      </c>
      <c r="BX19" s="186" t="s">
        <v>2935</v>
      </c>
      <c r="BY19" s="186" t="s">
        <v>2826</v>
      </c>
      <c r="BZ19" s="186" t="s">
        <v>2826</v>
      </c>
      <c r="CA19" s="186" t="s">
        <v>2935</v>
      </c>
      <c r="CB19" s="186" t="s">
        <v>2826</v>
      </c>
      <c r="CC19" s="186" t="s">
        <v>2826</v>
      </c>
      <c r="CD19" s="186" t="s">
        <v>2935</v>
      </c>
      <c r="CE19" s="186" t="s">
        <v>2826</v>
      </c>
      <c r="CF19" s="186" t="s">
        <v>2826</v>
      </c>
      <c r="CG19" s="186" t="s">
        <v>2935</v>
      </c>
      <c r="CH19" s="186" t="s">
        <v>2826</v>
      </c>
      <c r="CI19" s="186" t="s">
        <v>2826</v>
      </c>
      <c r="CJ19" s="186" t="s">
        <v>2935</v>
      </c>
      <c r="CK19" s="186" t="s">
        <v>2826</v>
      </c>
      <c r="CL19" s="186" t="s">
        <v>2826</v>
      </c>
      <c r="CM19" s="186" t="s">
        <v>2935</v>
      </c>
      <c r="CN19" s="186" t="s">
        <v>2826</v>
      </c>
      <c r="CO19" s="186" t="s">
        <v>2826</v>
      </c>
      <c r="CP19" s="186" t="s">
        <v>2935</v>
      </c>
      <c r="CQ19" s="186" t="s">
        <v>2826</v>
      </c>
      <c r="CR19" s="186" t="s">
        <v>2826</v>
      </c>
      <c r="CS19" s="186" t="s">
        <v>2935</v>
      </c>
      <c r="CT19" s="186" t="s">
        <v>2826</v>
      </c>
      <c r="CU19" s="186" t="s">
        <v>2826</v>
      </c>
      <c r="CV19" s="186" t="s">
        <v>2935</v>
      </c>
      <c r="CW19" s="186" t="s">
        <v>2826</v>
      </c>
      <c r="CX19" s="186" t="s">
        <v>2826</v>
      </c>
      <c r="CY19" s="186" t="s">
        <v>2935</v>
      </c>
      <c r="CZ19" s="186" t="s">
        <v>2826</v>
      </c>
      <c r="DA19" s="186" t="s">
        <v>2826</v>
      </c>
      <c r="DB19" s="186" t="s">
        <v>2935</v>
      </c>
      <c r="DC19" s="186" t="s">
        <v>2826</v>
      </c>
      <c r="DD19" s="186" t="s">
        <v>2826</v>
      </c>
      <c r="DE19" s="186" t="s">
        <v>2935</v>
      </c>
      <c r="DF19" s="186" t="s">
        <v>2826</v>
      </c>
      <c r="DG19" s="186" t="s">
        <v>2826</v>
      </c>
      <c r="DH19" s="186" t="s">
        <v>2935</v>
      </c>
      <c r="DI19" s="186" t="s">
        <v>2826</v>
      </c>
      <c r="DJ19" s="186" t="s">
        <v>2826</v>
      </c>
      <c r="DK19" s="186" t="s">
        <v>2935</v>
      </c>
      <c r="DL19" s="186" t="s">
        <v>2826</v>
      </c>
      <c r="DM19" s="186" t="s">
        <v>2826</v>
      </c>
      <c r="DN19" s="186" t="s">
        <v>2935</v>
      </c>
      <c r="DO19" s="186" t="s">
        <v>2826</v>
      </c>
      <c r="DP19" s="186" t="s">
        <v>2826</v>
      </c>
      <c r="DQ19" s="186" t="s">
        <v>2935</v>
      </c>
      <c r="DR19" s="186" t="s">
        <v>2826</v>
      </c>
      <c r="DS19" s="186" t="s">
        <v>2826</v>
      </c>
      <c r="DT19" s="186" t="s">
        <v>2935</v>
      </c>
      <c r="DU19" s="186" t="s">
        <v>2826</v>
      </c>
      <c r="DV19" s="186" t="s">
        <v>2826</v>
      </c>
      <c r="DW19" s="186" t="s">
        <v>2935</v>
      </c>
      <c r="DX19" s="186" t="s">
        <v>2826</v>
      </c>
      <c r="DY19" s="186" t="s">
        <v>2826</v>
      </c>
      <c r="DZ19" s="186" t="s">
        <v>2935</v>
      </c>
      <c r="EA19" s="186" t="s">
        <v>2826</v>
      </c>
      <c r="EB19" s="186" t="s">
        <v>2826</v>
      </c>
      <c r="EC19" s="186" t="s">
        <v>2935</v>
      </c>
      <c r="ED19" s="186" t="s">
        <v>2826</v>
      </c>
      <c r="EE19" s="186" t="s">
        <v>2826</v>
      </c>
      <c r="EF19" s="186" t="s">
        <v>2935</v>
      </c>
      <c r="EG19" s="186" t="s">
        <v>2826</v>
      </c>
      <c r="EH19" s="186" t="s">
        <v>2826</v>
      </c>
      <c r="EI19" s="186" t="s">
        <v>2935</v>
      </c>
      <c r="EJ19" s="186" t="s">
        <v>2826</v>
      </c>
      <c r="EK19" s="186" t="s">
        <v>2826</v>
      </c>
      <c r="EL19" s="186" t="s">
        <v>2935</v>
      </c>
      <c r="EM19" s="186" t="s">
        <v>2826</v>
      </c>
      <c r="EN19" s="186" t="s">
        <v>2826</v>
      </c>
      <c r="EO19" s="186" t="s">
        <v>2935</v>
      </c>
      <c r="EP19" s="186" t="s">
        <v>2826</v>
      </c>
      <c r="EQ19" s="186" t="s">
        <v>2826</v>
      </c>
      <c r="ER19" s="186" t="s">
        <v>2935</v>
      </c>
      <c r="ES19" s="186" t="s">
        <v>2826</v>
      </c>
      <c r="ET19" s="186" t="s">
        <v>2826</v>
      </c>
    </row>
    <row r="20" spans="1:150" x14ac:dyDescent="0.25">
      <c r="A20" s="1"/>
      <c r="B20" s="185" t="s">
        <v>2963</v>
      </c>
      <c r="C20" s="185" t="s">
        <v>163</v>
      </c>
      <c r="D20" s="185" t="s">
        <v>1095</v>
      </c>
      <c r="E20" s="185" t="s">
        <v>2964</v>
      </c>
      <c r="F20" s="185" t="s">
        <v>2965</v>
      </c>
      <c r="G20" s="186" t="s">
        <v>2935</v>
      </c>
      <c r="H20" s="186" t="s">
        <v>2826</v>
      </c>
      <c r="I20" s="186" t="s">
        <v>2826</v>
      </c>
      <c r="J20" s="186" t="s">
        <v>2935</v>
      </c>
      <c r="K20" s="186" t="s">
        <v>2826</v>
      </c>
      <c r="L20" s="186" t="s">
        <v>2826</v>
      </c>
      <c r="M20" s="186" t="s">
        <v>2935</v>
      </c>
      <c r="N20" s="186" t="s">
        <v>2826</v>
      </c>
      <c r="O20" s="186" t="s">
        <v>2826</v>
      </c>
      <c r="P20" s="186" t="s">
        <v>2935</v>
      </c>
      <c r="Q20" s="186" t="s">
        <v>2826</v>
      </c>
      <c r="R20" s="186" t="s">
        <v>2826</v>
      </c>
      <c r="S20" s="186" t="s">
        <v>2935</v>
      </c>
      <c r="T20" s="186" t="s">
        <v>2826</v>
      </c>
      <c r="U20" s="186" t="s">
        <v>2826</v>
      </c>
      <c r="V20" s="186" t="s">
        <v>2935</v>
      </c>
      <c r="W20" s="186" t="s">
        <v>2826</v>
      </c>
      <c r="X20" s="186" t="s">
        <v>2826</v>
      </c>
      <c r="Y20" s="186" t="s">
        <v>2935</v>
      </c>
      <c r="Z20" s="186" t="s">
        <v>2826</v>
      </c>
      <c r="AA20" s="186" t="s">
        <v>2826</v>
      </c>
      <c r="AB20" s="186" t="s">
        <v>2935</v>
      </c>
      <c r="AC20" s="186" t="s">
        <v>2826</v>
      </c>
      <c r="AD20" s="186" t="s">
        <v>2826</v>
      </c>
      <c r="AE20" s="186" t="s">
        <v>2935</v>
      </c>
      <c r="AF20" s="186" t="s">
        <v>2826</v>
      </c>
      <c r="AG20" s="186" t="s">
        <v>2826</v>
      </c>
      <c r="AH20" s="186" t="s">
        <v>2935</v>
      </c>
      <c r="AI20" s="186" t="s">
        <v>2826</v>
      </c>
      <c r="AJ20" s="186" t="s">
        <v>2826</v>
      </c>
      <c r="AK20" s="186" t="s">
        <v>2935</v>
      </c>
      <c r="AL20" s="186" t="s">
        <v>2826</v>
      </c>
      <c r="AM20" s="186" t="s">
        <v>2826</v>
      </c>
      <c r="AN20" s="186" t="s">
        <v>2935</v>
      </c>
      <c r="AO20" s="186" t="s">
        <v>2826</v>
      </c>
      <c r="AP20" s="186" t="s">
        <v>2826</v>
      </c>
      <c r="AQ20" s="186" t="s">
        <v>2935</v>
      </c>
      <c r="AR20" s="186" t="s">
        <v>2826</v>
      </c>
      <c r="AS20" s="186" t="s">
        <v>2826</v>
      </c>
      <c r="AT20" s="186" t="s">
        <v>2935</v>
      </c>
      <c r="AU20" s="186" t="s">
        <v>2826</v>
      </c>
      <c r="AV20" s="186" t="s">
        <v>2826</v>
      </c>
      <c r="AW20" s="186" t="s">
        <v>2935</v>
      </c>
      <c r="AX20" s="186" t="s">
        <v>2826</v>
      </c>
      <c r="AY20" s="186" t="s">
        <v>2826</v>
      </c>
      <c r="AZ20" s="186" t="s">
        <v>2935</v>
      </c>
      <c r="BA20" s="186" t="s">
        <v>2826</v>
      </c>
      <c r="BB20" s="186" t="s">
        <v>2826</v>
      </c>
      <c r="BC20" s="186" t="s">
        <v>2935</v>
      </c>
      <c r="BD20" s="186" t="s">
        <v>2826</v>
      </c>
      <c r="BE20" s="186" t="s">
        <v>2826</v>
      </c>
      <c r="BF20" s="186" t="s">
        <v>2935</v>
      </c>
      <c r="BG20" s="186" t="s">
        <v>2826</v>
      </c>
      <c r="BH20" s="186" t="s">
        <v>2826</v>
      </c>
      <c r="BI20" s="186" t="s">
        <v>2935</v>
      </c>
      <c r="BJ20" s="186" t="s">
        <v>2826</v>
      </c>
      <c r="BK20" s="186" t="s">
        <v>2826</v>
      </c>
      <c r="BL20" s="186" t="s">
        <v>2935</v>
      </c>
      <c r="BM20" s="186" t="s">
        <v>2826</v>
      </c>
      <c r="BN20" s="186" t="s">
        <v>2826</v>
      </c>
      <c r="BO20" s="186" t="s">
        <v>2935</v>
      </c>
      <c r="BP20" s="186" t="s">
        <v>2826</v>
      </c>
      <c r="BQ20" s="186" t="s">
        <v>2826</v>
      </c>
      <c r="BR20" s="186" t="s">
        <v>2935</v>
      </c>
      <c r="BS20" s="186" t="s">
        <v>2826</v>
      </c>
      <c r="BT20" s="186" t="s">
        <v>2826</v>
      </c>
      <c r="BU20" s="186" t="s">
        <v>2935</v>
      </c>
      <c r="BV20" s="186" t="s">
        <v>2826</v>
      </c>
      <c r="BW20" s="186" t="s">
        <v>2826</v>
      </c>
      <c r="BX20" s="186" t="s">
        <v>2935</v>
      </c>
      <c r="BY20" s="186" t="s">
        <v>2826</v>
      </c>
      <c r="BZ20" s="186" t="s">
        <v>2826</v>
      </c>
      <c r="CA20" s="186" t="s">
        <v>2935</v>
      </c>
      <c r="CB20" s="186" t="s">
        <v>2826</v>
      </c>
      <c r="CC20" s="186" t="s">
        <v>2826</v>
      </c>
      <c r="CD20" s="186" t="s">
        <v>2935</v>
      </c>
      <c r="CE20" s="186" t="s">
        <v>2826</v>
      </c>
      <c r="CF20" s="186" t="s">
        <v>2826</v>
      </c>
      <c r="CG20" s="186" t="s">
        <v>2935</v>
      </c>
      <c r="CH20" s="186" t="s">
        <v>2826</v>
      </c>
      <c r="CI20" s="186" t="s">
        <v>2826</v>
      </c>
      <c r="CJ20" s="186" t="s">
        <v>2935</v>
      </c>
      <c r="CK20" s="186" t="s">
        <v>2826</v>
      </c>
      <c r="CL20" s="186" t="s">
        <v>2826</v>
      </c>
      <c r="CM20" s="186" t="s">
        <v>2935</v>
      </c>
      <c r="CN20" s="186" t="s">
        <v>2826</v>
      </c>
      <c r="CO20" s="186" t="s">
        <v>2826</v>
      </c>
      <c r="CP20" s="186" t="s">
        <v>2935</v>
      </c>
      <c r="CQ20" s="186" t="s">
        <v>2826</v>
      </c>
      <c r="CR20" s="186" t="s">
        <v>2826</v>
      </c>
      <c r="CS20" s="186" t="s">
        <v>2935</v>
      </c>
      <c r="CT20" s="186" t="s">
        <v>2826</v>
      </c>
      <c r="CU20" s="186" t="s">
        <v>2826</v>
      </c>
      <c r="CV20" s="186" t="s">
        <v>2935</v>
      </c>
      <c r="CW20" s="186" t="s">
        <v>2826</v>
      </c>
      <c r="CX20" s="186" t="s">
        <v>2826</v>
      </c>
      <c r="CY20" s="186" t="s">
        <v>2935</v>
      </c>
      <c r="CZ20" s="186" t="s">
        <v>2826</v>
      </c>
      <c r="DA20" s="186" t="s">
        <v>2826</v>
      </c>
      <c r="DB20" s="186" t="s">
        <v>2935</v>
      </c>
      <c r="DC20" s="186" t="s">
        <v>2826</v>
      </c>
      <c r="DD20" s="186" t="s">
        <v>2826</v>
      </c>
      <c r="DE20" s="186" t="s">
        <v>2935</v>
      </c>
      <c r="DF20" s="186" t="s">
        <v>2826</v>
      </c>
      <c r="DG20" s="186" t="s">
        <v>2826</v>
      </c>
      <c r="DH20" s="186" t="s">
        <v>2935</v>
      </c>
      <c r="DI20" s="186" t="s">
        <v>2826</v>
      </c>
      <c r="DJ20" s="186" t="s">
        <v>2826</v>
      </c>
      <c r="DK20" s="186" t="s">
        <v>2935</v>
      </c>
      <c r="DL20" s="186" t="s">
        <v>2826</v>
      </c>
      <c r="DM20" s="186" t="s">
        <v>2826</v>
      </c>
      <c r="DN20" s="186" t="s">
        <v>2935</v>
      </c>
      <c r="DO20" s="186" t="s">
        <v>2826</v>
      </c>
      <c r="DP20" s="186" t="s">
        <v>2826</v>
      </c>
      <c r="DQ20" s="186" t="s">
        <v>2935</v>
      </c>
      <c r="DR20" s="186" t="s">
        <v>2826</v>
      </c>
      <c r="DS20" s="186" t="s">
        <v>2826</v>
      </c>
      <c r="DT20" s="186" t="s">
        <v>2935</v>
      </c>
      <c r="DU20" s="186" t="s">
        <v>2826</v>
      </c>
      <c r="DV20" s="186" t="s">
        <v>2826</v>
      </c>
      <c r="DW20" s="186" t="s">
        <v>2935</v>
      </c>
      <c r="DX20" s="186" t="s">
        <v>2826</v>
      </c>
      <c r="DY20" s="186" t="s">
        <v>2826</v>
      </c>
      <c r="DZ20" s="186" t="s">
        <v>2935</v>
      </c>
      <c r="EA20" s="186" t="s">
        <v>2826</v>
      </c>
      <c r="EB20" s="186" t="s">
        <v>2826</v>
      </c>
      <c r="EC20" s="186" t="s">
        <v>2935</v>
      </c>
      <c r="ED20" s="186" t="s">
        <v>2826</v>
      </c>
      <c r="EE20" s="186" t="s">
        <v>2826</v>
      </c>
      <c r="EF20" s="186" t="s">
        <v>2935</v>
      </c>
      <c r="EG20" s="186" t="s">
        <v>2826</v>
      </c>
      <c r="EH20" s="186" t="s">
        <v>2826</v>
      </c>
      <c r="EI20" s="186" t="s">
        <v>2935</v>
      </c>
      <c r="EJ20" s="186" t="s">
        <v>2826</v>
      </c>
      <c r="EK20" s="186" t="s">
        <v>2826</v>
      </c>
      <c r="EL20" s="186" t="s">
        <v>2935</v>
      </c>
      <c r="EM20" s="186" t="s">
        <v>2826</v>
      </c>
      <c r="EN20" s="186" t="s">
        <v>2826</v>
      </c>
      <c r="EO20" s="186" t="s">
        <v>2935</v>
      </c>
      <c r="EP20" s="186" t="s">
        <v>2826</v>
      </c>
      <c r="EQ20" s="186" t="s">
        <v>2826</v>
      </c>
      <c r="ER20" s="186" t="s">
        <v>2935</v>
      </c>
      <c r="ES20" s="186" t="s">
        <v>2826</v>
      </c>
      <c r="ET20" s="186" t="s">
        <v>2826</v>
      </c>
    </row>
    <row r="21" spans="1:150" x14ac:dyDescent="0.25">
      <c r="A21" s="1"/>
      <c r="B21" s="185" t="s">
        <v>2966</v>
      </c>
      <c r="C21" s="185" t="s">
        <v>163</v>
      </c>
      <c r="D21" s="185" t="s">
        <v>1095</v>
      </c>
      <c r="E21" s="185" t="s">
        <v>2967</v>
      </c>
      <c r="F21" s="185" t="s">
        <v>2968</v>
      </c>
      <c r="G21" s="186" t="s">
        <v>2935</v>
      </c>
      <c r="H21" s="186" t="s">
        <v>2826</v>
      </c>
      <c r="I21" s="186" t="s">
        <v>2826</v>
      </c>
      <c r="J21" s="186" t="s">
        <v>2935</v>
      </c>
      <c r="K21" s="186" t="s">
        <v>2826</v>
      </c>
      <c r="L21" s="186" t="s">
        <v>2826</v>
      </c>
      <c r="M21" s="186" t="s">
        <v>2935</v>
      </c>
      <c r="N21" s="186" t="s">
        <v>2826</v>
      </c>
      <c r="O21" s="186" t="s">
        <v>2826</v>
      </c>
      <c r="P21" s="186" t="s">
        <v>2935</v>
      </c>
      <c r="Q21" s="186" t="s">
        <v>2826</v>
      </c>
      <c r="R21" s="186" t="s">
        <v>2826</v>
      </c>
      <c r="S21" s="186" t="s">
        <v>2935</v>
      </c>
      <c r="T21" s="186" t="s">
        <v>2826</v>
      </c>
      <c r="U21" s="186" t="s">
        <v>2826</v>
      </c>
      <c r="V21" s="186" t="s">
        <v>2935</v>
      </c>
      <c r="W21" s="186" t="s">
        <v>2826</v>
      </c>
      <c r="X21" s="186" t="s">
        <v>2826</v>
      </c>
      <c r="Y21" s="186" t="s">
        <v>2935</v>
      </c>
      <c r="Z21" s="186" t="s">
        <v>2826</v>
      </c>
      <c r="AA21" s="186" t="s">
        <v>2826</v>
      </c>
      <c r="AB21" s="186" t="s">
        <v>2935</v>
      </c>
      <c r="AC21" s="186" t="s">
        <v>2826</v>
      </c>
      <c r="AD21" s="186" t="s">
        <v>2826</v>
      </c>
      <c r="AE21" s="186" t="s">
        <v>2935</v>
      </c>
      <c r="AF21" s="186" t="s">
        <v>2826</v>
      </c>
      <c r="AG21" s="186" t="s">
        <v>2826</v>
      </c>
      <c r="AH21" s="186" t="s">
        <v>2935</v>
      </c>
      <c r="AI21" s="186" t="s">
        <v>2826</v>
      </c>
      <c r="AJ21" s="186" t="s">
        <v>2826</v>
      </c>
      <c r="AK21" s="186" t="s">
        <v>2935</v>
      </c>
      <c r="AL21" s="186" t="s">
        <v>2826</v>
      </c>
      <c r="AM21" s="186" t="s">
        <v>2826</v>
      </c>
      <c r="AN21" s="186" t="s">
        <v>2935</v>
      </c>
      <c r="AO21" s="186" t="s">
        <v>2826</v>
      </c>
      <c r="AP21" s="186" t="s">
        <v>2826</v>
      </c>
      <c r="AQ21" s="186" t="s">
        <v>2935</v>
      </c>
      <c r="AR21" s="186" t="s">
        <v>2826</v>
      </c>
      <c r="AS21" s="186" t="s">
        <v>2826</v>
      </c>
      <c r="AT21" s="186" t="s">
        <v>2935</v>
      </c>
      <c r="AU21" s="186" t="s">
        <v>2826</v>
      </c>
      <c r="AV21" s="186" t="s">
        <v>2826</v>
      </c>
      <c r="AW21" s="186" t="s">
        <v>2935</v>
      </c>
      <c r="AX21" s="186" t="s">
        <v>2826</v>
      </c>
      <c r="AY21" s="186" t="s">
        <v>2826</v>
      </c>
      <c r="AZ21" s="186" t="s">
        <v>2935</v>
      </c>
      <c r="BA21" s="186" t="s">
        <v>2826</v>
      </c>
      <c r="BB21" s="186" t="s">
        <v>2826</v>
      </c>
      <c r="BC21" s="186" t="s">
        <v>2935</v>
      </c>
      <c r="BD21" s="186" t="s">
        <v>2826</v>
      </c>
      <c r="BE21" s="186" t="s">
        <v>2826</v>
      </c>
      <c r="BF21" s="186" t="s">
        <v>2935</v>
      </c>
      <c r="BG21" s="186" t="s">
        <v>2826</v>
      </c>
      <c r="BH21" s="186" t="s">
        <v>2826</v>
      </c>
      <c r="BI21" s="186" t="s">
        <v>2935</v>
      </c>
      <c r="BJ21" s="186" t="s">
        <v>2826</v>
      </c>
      <c r="BK21" s="186" t="s">
        <v>2826</v>
      </c>
      <c r="BL21" s="186" t="s">
        <v>2935</v>
      </c>
      <c r="BM21" s="186" t="s">
        <v>2826</v>
      </c>
      <c r="BN21" s="186" t="s">
        <v>2826</v>
      </c>
      <c r="BO21" s="186" t="s">
        <v>2935</v>
      </c>
      <c r="BP21" s="186" t="s">
        <v>2826</v>
      </c>
      <c r="BQ21" s="186" t="s">
        <v>2826</v>
      </c>
      <c r="BR21" s="186" t="s">
        <v>2935</v>
      </c>
      <c r="BS21" s="186" t="s">
        <v>2826</v>
      </c>
      <c r="BT21" s="186" t="s">
        <v>2826</v>
      </c>
      <c r="BU21" s="186" t="s">
        <v>2935</v>
      </c>
      <c r="BV21" s="186" t="s">
        <v>2826</v>
      </c>
      <c r="BW21" s="186" t="s">
        <v>2826</v>
      </c>
      <c r="BX21" s="186" t="s">
        <v>2935</v>
      </c>
      <c r="BY21" s="186" t="s">
        <v>2826</v>
      </c>
      <c r="BZ21" s="186" t="s">
        <v>2826</v>
      </c>
      <c r="CA21" s="186" t="s">
        <v>2935</v>
      </c>
      <c r="CB21" s="186" t="s">
        <v>2826</v>
      </c>
      <c r="CC21" s="186" t="s">
        <v>2826</v>
      </c>
      <c r="CD21" s="186" t="s">
        <v>2935</v>
      </c>
      <c r="CE21" s="186" t="s">
        <v>2826</v>
      </c>
      <c r="CF21" s="186" t="s">
        <v>2826</v>
      </c>
      <c r="CG21" s="186" t="s">
        <v>2935</v>
      </c>
      <c r="CH21" s="186" t="s">
        <v>2826</v>
      </c>
      <c r="CI21" s="186" t="s">
        <v>2826</v>
      </c>
      <c r="CJ21" s="186" t="s">
        <v>2935</v>
      </c>
      <c r="CK21" s="186" t="s">
        <v>2826</v>
      </c>
      <c r="CL21" s="186" t="s">
        <v>2826</v>
      </c>
      <c r="CM21" s="186" t="s">
        <v>2935</v>
      </c>
      <c r="CN21" s="186" t="s">
        <v>2826</v>
      </c>
      <c r="CO21" s="186" t="s">
        <v>2826</v>
      </c>
      <c r="CP21" s="186" t="s">
        <v>2935</v>
      </c>
      <c r="CQ21" s="186" t="s">
        <v>2826</v>
      </c>
      <c r="CR21" s="186" t="s">
        <v>2826</v>
      </c>
      <c r="CS21" s="186" t="s">
        <v>2935</v>
      </c>
      <c r="CT21" s="186" t="s">
        <v>2826</v>
      </c>
      <c r="CU21" s="186" t="s">
        <v>2826</v>
      </c>
      <c r="CV21" s="186" t="s">
        <v>2935</v>
      </c>
      <c r="CW21" s="186" t="s">
        <v>2826</v>
      </c>
      <c r="CX21" s="186" t="s">
        <v>2826</v>
      </c>
      <c r="CY21" s="186" t="s">
        <v>2935</v>
      </c>
      <c r="CZ21" s="186" t="s">
        <v>2826</v>
      </c>
      <c r="DA21" s="186" t="s">
        <v>2826</v>
      </c>
      <c r="DB21" s="186" t="s">
        <v>2935</v>
      </c>
      <c r="DC21" s="186" t="s">
        <v>2826</v>
      </c>
      <c r="DD21" s="186" t="s">
        <v>2826</v>
      </c>
      <c r="DE21" s="186" t="s">
        <v>2935</v>
      </c>
      <c r="DF21" s="186" t="s">
        <v>2826</v>
      </c>
      <c r="DG21" s="186" t="s">
        <v>2826</v>
      </c>
      <c r="DH21" s="186" t="s">
        <v>2935</v>
      </c>
      <c r="DI21" s="186" t="s">
        <v>2826</v>
      </c>
      <c r="DJ21" s="186" t="s">
        <v>2826</v>
      </c>
      <c r="DK21" s="186" t="s">
        <v>2935</v>
      </c>
      <c r="DL21" s="186" t="s">
        <v>2826</v>
      </c>
      <c r="DM21" s="186" t="s">
        <v>2826</v>
      </c>
      <c r="DN21" s="186" t="s">
        <v>2935</v>
      </c>
      <c r="DO21" s="186" t="s">
        <v>2826</v>
      </c>
      <c r="DP21" s="186" t="s">
        <v>2826</v>
      </c>
      <c r="DQ21" s="186" t="s">
        <v>2935</v>
      </c>
      <c r="DR21" s="186" t="s">
        <v>2826</v>
      </c>
      <c r="DS21" s="186" t="s">
        <v>2826</v>
      </c>
      <c r="DT21" s="186" t="s">
        <v>2935</v>
      </c>
      <c r="DU21" s="186" t="s">
        <v>2826</v>
      </c>
      <c r="DV21" s="186" t="s">
        <v>2826</v>
      </c>
      <c r="DW21" s="186" t="s">
        <v>2935</v>
      </c>
      <c r="DX21" s="186" t="s">
        <v>2826</v>
      </c>
      <c r="DY21" s="186" t="s">
        <v>2826</v>
      </c>
      <c r="DZ21" s="186" t="s">
        <v>2935</v>
      </c>
      <c r="EA21" s="186" t="s">
        <v>2826</v>
      </c>
      <c r="EB21" s="186" t="s">
        <v>2826</v>
      </c>
      <c r="EC21" s="186" t="s">
        <v>2935</v>
      </c>
      <c r="ED21" s="186" t="s">
        <v>2826</v>
      </c>
      <c r="EE21" s="186" t="s">
        <v>2826</v>
      </c>
      <c r="EF21" s="186" t="s">
        <v>2935</v>
      </c>
      <c r="EG21" s="186" t="s">
        <v>2826</v>
      </c>
      <c r="EH21" s="186" t="s">
        <v>2826</v>
      </c>
      <c r="EI21" s="186" t="s">
        <v>2935</v>
      </c>
      <c r="EJ21" s="186" t="s">
        <v>2826</v>
      </c>
      <c r="EK21" s="186" t="s">
        <v>2826</v>
      </c>
      <c r="EL21" s="186" t="s">
        <v>2935</v>
      </c>
      <c r="EM21" s="186" t="s">
        <v>2826</v>
      </c>
      <c r="EN21" s="186" t="s">
        <v>2826</v>
      </c>
      <c r="EO21" s="186" t="s">
        <v>2935</v>
      </c>
      <c r="EP21" s="186" t="s">
        <v>2826</v>
      </c>
      <c r="EQ21" s="186" t="s">
        <v>2826</v>
      </c>
      <c r="ER21" s="186" t="s">
        <v>2935</v>
      </c>
      <c r="ES21" s="186" t="s">
        <v>2826</v>
      </c>
      <c r="ET21" s="186" t="s">
        <v>2826</v>
      </c>
    </row>
    <row r="22" spans="1:150" x14ac:dyDescent="0.25">
      <c r="A22" s="1"/>
      <c r="B22" s="185" t="s">
        <v>2969</v>
      </c>
      <c r="C22" s="185" t="s">
        <v>163</v>
      </c>
      <c r="D22" s="185" t="s">
        <v>1095</v>
      </c>
      <c r="E22" s="185" t="s">
        <v>2970</v>
      </c>
      <c r="F22" s="185" t="s">
        <v>2971</v>
      </c>
      <c r="G22" s="186" t="s">
        <v>2935</v>
      </c>
      <c r="H22" s="186" t="s">
        <v>2826</v>
      </c>
      <c r="I22" s="186" t="s">
        <v>2826</v>
      </c>
      <c r="J22" s="186" t="s">
        <v>2935</v>
      </c>
      <c r="K22" s="186" t="s">
        <v>2826</v>
      </c>
      <c r="L22" s="186" t="s">
        <v>2826</v>
      </c>
      <c r="M22" s="186" t="s">
        <v>2935</v>
      </c>
      <c r="N22" s="186" t="s">
        <v>2826</v>
      </c>
      <c r="O22" s="186" t="s">
        <v>2826</v>
      </c>
      <c r="P22" s="186" t="s">
        <v>2935</v>
      </c>
      <c r="Q22" s="186" t="s">
        <v>2826</v>
      </c>
      <c r="R22" s="186" t="s">
        <v>2826</v>
      </c>
      <c r="S22" s="186" t="s">
        <v>2935</v>
      </c>
      <c r="T22" s="186" t="s">
        <v>2826</v>
      </c>
      <c r="U22" s="186" t="s">
        <v>2826</v>
      </c>
      <c r="V22" s="186" t="s">
        <v>2935</v>
      </c>
      <c r="W22" s="186" t="s">
        <v>2826</v>
      </c>
      <c r="X22" s="186" t="s">
        <v>2826</v>
      </c>
      <c r="Y22" s="186" t="s">
        <v>2935</v>
      </c>
      <c r="Z22" s="186" t="s">
        <v>2826</v>
      </c>
      <c r="AA22" s="186" t="s">
        <v>2826</v>
      </c>
      <c r="AB22" s="186" t="s">
        <v>2935</v>
      </c>
      <c r="AC22" s="186" t="s">
        <v>2826</v>
      </c>
      <c r="AD22" s="186" t="s">
        <v>2826</v>
      </c>
      <c r="AE22" s="186" t="s">
        <v>2935</v>
      </c>
      <c r="AF22" s="186" t="s">
        <v>2826</v>
      </c>
      <c r="AG22" s="186" t="s">
        <v>2826</v>
      </c>
      <c r="AH22" s="186" t="s">
        <v>2935</v>
      </c>
      <c r="AI22" s="186" t="s">
        <v>2826</v>
      </c>
      <c r="AJ22" s="186" t="s">
        <v>2826</v>
      </c>
      <c r="AK22" s="186" t="s">
        <v>2935</v>
      </c>
      <c r="AL22" s="186" t="s">
        <v>2826</v>
      </c>
      <c r="AM22" s="186" t="s">
        <v>2826</v>
      </c>
      <c r="AN22" s="186" t="s">
        <v>2935</v>
      </c>
      <c r="AO22" s="186" t="s">
        <v>2826</v>
      </c>
      <c r="AP22" s="186" t="s">
        <v>2826</v>
      </c>
      <c r="AQ22" s="186" t="s">
        <v>2935</v>
      </c>
      <c r="AR22" s="186" t="s">
        <v>2826</v>
      </c>
      <c r="AS22" s="186" t="s">
        <v>2826</v>
      </c>
      <c r="AT22" s="186" t="s">
        <v>2935</v>
      </c>
      <c r="AU22" s="186" t="s">
        <v>2826</v>
      </c>
      <c r="AV22" s="186" t="s">
        <v>2826</v>
      </c>
      <c r="AW22" s="186" t="s">
        <v>2935</v>
      </c>
      <c r="AX22" s="186" t="s">
        <v>2826</v>
      </c>
      <c r="AY22" s="186" t="s">
        <v>2826</v>
      </c>
      <c r="AZ22" s="186" t="s">
        <v>2935</v>
      </c>
      <c r="BA22" s="186" t="s">
        <v>2826</v>
      </c>
      <c r="BB22" s="186" t="s">
        <v>2826</v>
      </c>
      <c r="BC22" s="186" t="s">
        <v>2935</v>
      </c>
      <c r="BD22" s="186" t="s">
        <v>2826</v>
      </c>
      <c r="BE22" s="186" t="s">
        <v>2826</v>
      </c>
      <c r="BF22" s="186" t="s">
        <v>2935</v>
      </c>
      <c r="BG22" s="186" t="s">
        <v>2826</v>
      </c>
      <c r="BH22" s="186" t="s">
        <v>2826</v>
      </c>
      <c r="BI22" s="186" t="s">
        <v>2935</v>
      </c>
      <c r="BJ22" s="186" t="s">
        <v>2826</v>
      </c>
      <c r="BK22" s="186" t="s">
        <v>2826</v>
      </c>
      <c r="BL22" s="186" t="s">
        <v>2935</v>
      </c>
      <c r="BM22" s="186" t="s">
        <v>2826</v>
      </c>
      <c r="BN22" s="186" t="s">
        <v>2826</v>
      </c>
      <c r="BO22" s="186" t="s">
        <v>2935</v>
      </c>
      <c r="BP22" s="186" t="s">
        <v>2826</v>
      </c>
      <c r="BQ22" s="186" t="s">
        <v>2826</v>
      </c>
      <c r="BR22" s="186" t="s">
        <v>2935</v>
      </c>
      <c r="BS22" s="186" t="s">
        <v>2826</v>
      </c>
      <c r="BT22" s="186" t="s">
        <v>2826</v>
      </c>
      <c r="BU22" s="186" t="s">
        <v>2935</v>
      </c>
      <c r="BV22" s="186" t="s">
        <v>2826</v>
      </c>
      <c r="BW22" s="186" t="s">
        <v>2826</v>
      </c>
      <c r="BX22" s="186" t="s">
        <v>2935</v>
      </c>
      <c r="BY22" s="186" t="s">
        <v>2826</v>
      </c>
      <c r="BZ22" s="186" t="s">
        <v>2826</v>
      </c>
      <c r="CA22" s="186" t="s">
        <v>2935</v>
      </c>
      <c r="CB22" s="186" t="s">
        <v>2826</v>
      </c>
      <c r="CC22" s="186" t="s">
        <v>2826</v>
      </c>
      <c r="CD22" s="186" t="s">
        <v>2935</v>
      </c>
      <c r="CE22" s="186" t="s">
        <v>2826</v>
      </c>
      <c r="CF22" s="186" t="s">
        <v>2826</v>
      </c>
      <c r="CG22" s="186" t="s">
        <v>2935</v>
      </c>
      <c r="CH22" s="186" t="s">
        <v>2826</v>
      </c>
      <c r="CI22" s="186" t="s">
        <v>2826</v>
      </c>
      <c r="CJ22" s="186" t="s">
        <v>2935</v>
      </c>
      <c r="CK22" s="186" t="s">
        <v>2826</v>
      </c>
      <c r="CL22" s="186" t="s">
        <v>2826</v>
      </c>
      <c r="CM22" s="186" t="s">
        <v>2935</v>
      </c>
      <c r="CN22" s="186" t="s">
        <v>2826</v>
      </c>
      <c r="CO22" s="186" t="s">
        <v>2826</v>
      </c>
      <c r="CP22" s="186" t="s">
        <v>2935</v>
      </c>
      <c r="CQ22" s="186" t="s">
        <v>2826</v>
      </c>
      <c r="CR22" s="186" t="s">
        <v>2826</v>
      </c>
      <c r="CS22" s="186" t="s">
        <v>2935</v>
      </c>
      <c r="CT22" s="186" t="s">
        <v>2826</v>
      </c>
      <c r="CU22" s="186" t="s">
        <v>2826</v>
      </c>
      <c r="CV22" s="186" t="s">
        <v>2935</v>
      </c>
      <c r="CW22" s="186" t="s">
        <v>2826</v>
      </c>
      <c r="CX22" s="186" t="s">
        <v>2826</v>
      </c>
      <c r="CY22" s="186" t="s">
        <v>2935</v>
      </c>
      <c r="CZ22" s="186" t="s">
        <v>2826</v>
      </c>
      <c r="DA22" s="186" t="s">
        <v>2826</v>
      </c>
      <c r="DB22" s="186" t="s">
        <v>2935</v>
      </c>
      <c r="DC22" s="186" t="s">
        <v>2826</v>
      </c>
      <c r="DD22" s="186" t="s">
        <v>2826</v>
      </c>
      <c r="DE22" s="186" t="s">
        <v>2935</v>
      </c>
      <c r="DF22" s="186" t="s">
        <v>2826</v>
      </c>
      <c r="DG22" s="186" t="s">
        <v>2826</v>
      </c>
      <c r="DH22" s="186" t="s">
        <v>2935</v>
      </c>
      <c r="DI22" s="186" t="s">
        <v>2826</v>
      </c>
      <c r="DJ22" s="186" t="s">
        <v>2826</v>
      </c>
      <c r="DK22" s="186" t="s">
        <v>2935</v>
      </c>
      <c r="DL22" s="186" t="s">
        <v>2826</v>
      </c>
      <c r="DM22" s="186" t="s">
        <v>2826</v>
      </c>
      <c r="DN22" s="186" t="s">
        <v>2935</v>
      </c>
      <c r="DO22" s="186" t="s">
        <v>2826</v>
      </c>
      <c r="DP22" s="186" t="s">
        <v>2826</v>
      </c>
      <c r="DQ22" s="186" t="s">
        <v>2935</v>
      </c>
      <c r="DR22" s="186" t="s">
        <v>2826</v>
      </c>
      <c r="DS22" s="186" t="s">
        <v>2826</v>
      </c>
      <c r="DT22" s="186" t="s">
        <v>2935</v>
      </c>
      <c r="DU22" s="186" t="s">
        <v>2826</v>
      </c>
      <c r="DV22" s="186" t="s">
        <v>2826</v>
      </c>
      <c r="DW22" s="186" t="s">
        <v>2935</v>
      </c>
      <c r="DX22" s="186" t="s">
        <v>2826</v>
      </c>
      <c r="DY22" s="186" t="s">
        <v>2826</v>
      </c>
      <c r="DZ22" s="186" t="s">
        <v>2935</v>
      </c>
      <c r="EA22" s="186" t="s">
        <v>2826</v>
      </c>
      <c r="EB22" s="186" t="s">
        <v>2826</v>
      </c>
      <c r="EC22" s="186" t="s">
        <v>2935</v>
      </c>
      <c r="ED22" s="186" t="s">
        <v>2826</v>
      </c>
      <c r="EE22" s="186" t="s">
        <v>2826</v>
      </c>
      <c r="EF22" s="186" t="s">
        <v>2935</v>
      </c>
      <c r="EG22" s="186" t="s">
        <v>2826</v>
      </c>
      <c r="EH22" s="186" t="s">
        <v>2826</v>
      </c>
      <c r="EI22" s="186" t="s">
        <v>2935</v>
      </c>
      <c r="EJ22" s="186" t="s">
        <v>2826</v>
      </c>
      <c r="EK22" s="186" t="s">
        <v>2826</v>
      </c>
      <c r="EL22" s="186" t="s">
        <v>2935</v>
      </c>
      <c r="EM22" s="186" t="s">
        <v>2826</v>
      </c>
      <c r="EN22" s="186" t="s">
        <v>2826</v>
      </c>
      <c r="EO22" s="186" t="s">
        <v>2935</v>
      </c>
      <c r="EP22" s="186" t="s">
        <v>2826</v>
      </c>
      <c r="EQ22" s="186" t="s">
        <v>2826</v>
      </c>
      <c r="ER22" s="186" t="s">
        <v>2935</v>
      </c>
      <c r="ES22" s="186" t="s">
        <v>2826</v>
      </c>
      <c r="ET22" s="186" t="s">
        <v>2826</v>
      </c>
    </row>
    <row r="23" spans="1:150" x14ac:dyDescent="0.25">
      <c r="A23" s="1"/>
      <c r="B23" s="185" t="s">
        <v>2972</v>
      </c>
      <c r="C23" s="185" t="s">
        <v>163</v>
      </c>
      <c r="D23" s="185" t="s">
        <v>1095</v>
      </c>
      <c r="E23" s="185" t="s">
        <v>2973</v>
      </c>
      <c r="F23" s="185" t="s">
        <v>2974</v>
      </c>
      <c r="G23" s="186" t="s">
        <v>2935</v>
      </c>
      <c r="H23" s="186" t="s">
        <v>2826</v>
      </c>
      <c r="I23" s="186" t="s">
        <v>2826</v>
      </c>
      <c r="J23" s="186" t="s">
        <v>2935</v>
      </c>
      <c r="K23" s="186" t="s">
        <v>2826</v>
      </c>
      <c r="L23" s="186" t="s">
        <v>2826</v>
      </c>
      <c r="M23" s="186" t="s">
        <v>2935</v>
      </c>
      <c r="N23" s="186" t="s">
        <v>2826</v>
      </c>
      <c r="O23" s="186" t="s">
        <v>2826</v>
      </c>
      <c r="P23" s="186" t="s">
        <v>2935</v>
      </c>
      <c r="Q23" s="186" t="s">
        <v>2826</v>
      </c>
      <c r="R23" s="186" t="s">
        <v>2826</v>
      </c>
      <c r="S23" s="186" t="s">
        <v>2935</v>
      </c>
      <c r="T23" s="186" t="s">
        <v>2826</v>
      </c>
      <c r="U23" s="186" t="s">
        <v>2826</v>
      </c>
      <c r="V23" s="186" t="s">
        <v>2935</v>
      </c>
      <c r="W23" s="186" t="s">
        <v>2826</v>
      </c>
      <c r="X23" s="186" t="s">
        <v>2826</v>
      </c>
      <c r="Y23" s="186" t="s">
        <v>2935</v>
      </c>
      <c r="Z23" s="186" t="s">
        <v>2826</v>
      </c>
      <c r="AA23" s="186" t="s">
        <v>2826</v>
      </c>
      <c r="AB23" s="186" t="s">
        <v>2935</v>
      </c>
      <c r="AC23" s="186" t="s">
        <v>2826</v>
      </c>
      <c r="AD23" s="186" t="s">
        <v>2826</v>
      </c>
      <c r="AE23" s="186" t="s">
        <v>2935</v>
      </c>
      <c r="AF23" s="186" t="s">
        <v>2826</v>
      </c>
      <c r="AG23" s="186" t="s">
        <v>2826</v>
      </c>
      <c r="AH23" s="186" t="s">
        <v>2935</v>
      </c>
      <c r="AI23" s="186" t="s">
        <v>2826</v>
      </c>
      <c r="AJ23" s="186" t="s">
        <v>2826</v>
      </c>
      <c r="AK23" s="186" t="s">
        <v>2935</v>
      </c>
      <c r="AL23" s="186" t="s">
        <v>2826</v>
      </c>
      <c r="AM23" s="186" t="s">
        <v>2826</v>
      </c>
      <c r="AN23" s="186" t="s">
        <v>2935</v>
      </c>
      <c r="AO23" s="186" t="s">
        <v>2826</v>
      </c>
      <c r="AP23" s="186" t="s">
        <v>2826</v>
      </c>
      <c r="AQ23" s="186" t="s">
        <v>2935</v>
      </c>
      <c r="AR23" s="186" t="s">
        <v>2826</v>
      </c>
      <c r="AS23" s="186" t="s">
        <v>2826</v>
      </c>
      <c r="AT23" s="186" t="s">
        <v>2935</v>
      </c>
      <c r="AU23" s="186" t="s">
        <v>2826</v>
      </c>
      <c r="AV23" s="186" t="s">
        <v>2826</v>
      </c>
      <c r="AW23" s="186" t="s">
        <v>2935</v>
      </c>
      <c r="AX23" s="186" t="s">
        <v>2826</v>
      </c>
      <c r="AY23" s="186" t="s">
        <v>2826</v>
      </c>
      <c r="AZ23" s="186" t="s">
        <v>2935</v>
      </c>
      <c r="BA23" s="186" t="s">
        <v>2826</v>
      </c>
      <c r="BB23" s="186" t="s">
        <v>2826</v>
      </c>
      <c r="BC23" s="186" t="s">
        <v>2935</v>
      </c>
      <c r="BD23" s="186" t="s">
        <v>2826</v>
      </c>
      <c r="BE23" s="186" t="s">
        <v>2826</v>
      </c>
      <c r="BF23" s="186" t="s">
        <v>2935</v>
      </c>
      <c r="BG23" s="186" t="s">
        <v>2826</v>
      </c>
      <c r="BH23" s="186" t="s">
        <v>2826</v>
      </c>
      <c r="BI23" s="186" t="s">
        <v>2935</v>
      </c>
      <c r="BJ23" s="186" t="s">
        <v>2826</v>
      </c>
      <c r="BK23" s="186" t="s">
        <v>2826</v>
      </c>
      <c r="BL23" s="186" t="s">
        <v>2935</v>
      </c>
      <c r="BM23" s="186" t="s">
        <v>2826</v>
      </c>
      <c r="BN23" s="186" t="s">
        <v>2826</v>
      </c>
      <c r="BO23" s="186" t="s">
        <v>2935</v>
      </c>
      <c r="BP23" s="186" t="s">
        <v>2826</v>
      </c>
      <c r="BQ23" s="186" t="s">
        <v>2826</v>
      </c>
      <c r="BR23" s="186" t="s">
        <v>2935</v>
      </c>
      <c r="BS23" s="186" t="s">
        <v>2826</v>
      </c>
      <c r="BT23" s="186" t="s">
        <v>2826</v>
      </c>
      <c r="BU23" s="186" t="s">
        <v>2935</v>
      </c>
      <c r="BV23" s="186" t="s">
        <v>2826</v>
      </c>
      <c r="BW23" s="186" t="s">
        <v>2826</v>
      </c>
      <c r="BX23" s="186" t="s">
        <v>2935</v>
      </c>
      <c r="BY23" s="186" t="s">
        <v>2826</v>
      </c>
      <c r="BZ23" s="186" t="s">
        <v>2826</v>
      </c>
      <c r="CA23" s="186" t="s">
        <v>2935</v>
      </c>
      <c r="CB23" s="186" t="s">
        <v>2826</v>
      </c>
      <c r="CC23" s="186" t="s">
        <v>2826</v>
      </c>
      <c r="CD23" s="186" t="s">
        <v>2935</v>
      </c>
      <c r="CE23" s="186" t="s">
        <v>2826</v>
      </c>
      <c r="CF23" s="186" t="s">
        <v>2826</v>
      </c>
      <c r="CG23" s="186" t="s">
        <v>2935</v>
      </c>
      <c r="CH23" s="186" t="s">
        <v>2826</v>
      </c>
      <c r="CI23" s="186" t="s">
        <v>2826</v>
      </c>
      <c r="CJ23" s="186" t="s">
        <v>2935</v>
      </c>
      <c r="CK23" s="186" t="s">
        <v>2826</v>
      </c>
      <c r="CL23" s="186" t="s">
        <v>2826</v>
      </c>
      <c r="CM23" s="186" t="s">
        <v>2935</v>
      </c>
      <c r="CN23" s="186" t="s">
        <v>2826</v>
      </c>
      <c r="CO23" s="186" t="s">
        <v>2826</v>
      </c>
      <c r="CP23" s="186" t="s">
        <v>2935</v>
      </c>
      <c r="CQ23" s="186" t="s">
        <v>2826</v>
      </c>
      <c r="CR23" s="186" t="s">
        <v>2826</v>
      </c>
      <c r="CS23" s="186" t="s">
        <v>2935</v>
      </c>
      <c r="CT23" s="186" t="s">
        <v>2826</v>
      </c>
      <c r="CU23" s="186" t="s">
        <v>2826</v>
      </c>
      <c r="CV23" s="186" t="s">
        <v>2935</v>
      </c>
      <c r="CW23" s="186" t="s">
        <v>2826</v>
      </c>
      <c r="CX23" s="186" t="s">
        <v>2826</v>
      </c>
      <c r="CY23" s="186" t="s">
        <v>2935</v>
      </c>
      <c r="CZ23" s="186" t="s">
        <v>2826</v>
      </c>
      <c r="DA23" s="186" t="s">
        <v>2826</v>
      </c>
      <c r="DB23" s="186" t="s">
        <v>2935</v>
      </c>
      <c r="DC23" s="186" t="s">
        <v>2826</v>
      </c>
      <c r="DD23" s="186" t="s">
        <v>2826</v>
      </c>
      <c r="DE23" s="186" t="s">
        <v>2935</v>
      </c>
      <c r="DF23" s="186" t="s">
        <v>2826</v>
      </c>
      <c r="DG23" s="186" t="s">
        <v>2826</v>
      </c>
      <c r="DH23" s="186" t="s">
        <v>2935</v>
      </c>
      <c r="DI23" s="186" t="s">
        <v>2826</v>
      </c>
      <c r="DJ23" s="186" t="s">
        <v>2826</v>
      </c>
      <c r="DK23" s="186" t="s">
        <v>2935</v>
      </c>
      <c r="DL23" s="186" t="s">
        <v>2826</v>
      </c>
      <c r="DM23" s="186" t="s">
        <v>2826</v>
      </c>
      <c r="DN23" s="186" t="s">
        <v>2935</v>
      </c>
      <c r="DO23" s="186" t="s">
        <v>2826</v>
      </c>
      <c r="DP23" s="186" t="s">
        <v>2826</v>
      </c>
      <c r="DQ23" s="186" t="s">
        <v>2935</v>
      </c>
      <c r="DR23" s="186" t="s">
        <v>2826</v>
      </c>
      <c r="DS23" s="186" t="s">
        <v>2826</v>
      </c>
      <c r="DT23" s="186" t="s">
        <v>2935</v>
      </c>
      <c r="DU23" s="186" t="s">
        <v>2826</v>
      </c>
      <c r="DV23" s="186" t="s">
        <v>2826</v>
      </c>
      <c r="DW23" s="186" t="s">
        <v>2935</v>
      </c>
      <c r="DX23" s="186" t="s">
        <v>2826</v>
      </c>
      <c r="DY23" s="186" t="s">
        <v>2826</v>
      </c>
      <c r="DZ23" s="186" t="s">
        <v>2935</v>
      </c>
      <c r="EA23" s="186" t="s">
        <v>2826</v>
      </c>
      <c r="EB23" s="186" t="s">
        <v>2826</v>
      </c>
      <c r="EC23" s="186" t="s">
        <v>2935</v>
      </c>
      <c r="ED23" s="186" t="s">
        <v>2826</v>
      </c>
      <c r="EE23" s="186" t="s">
        <v>2826</v>
      </c>
      <c r="EF23" s="186" t="s">
        <v>2935</v>
      </c>
      <c r="EG23" s="186" t="s">
        <v>2826</v>
      </c>
      <c r="EH23" s="186" t="s">
        <v>2826</v>
      </c>
      <c r="EI23" s="186" t="s">
        <v>2935</v>
      </c>
      <c r="EJ23" s="186" t="s">
        <v>2826</v>
      </c>
      <c r="EK23" s="186" t="s">
        <v>2826</v>
      </c>
      <c r="EL23" s="186" t="s">
        <v>2935</v>
      </c>
      <c r="EM23" s="186" t="s">
        <v>2826</v>
      </c>
      <c r="EN23" s="186" t="s">
        <v>2826</v>
      </c>
      <c r="EO23" s="186" t="s">
        <v>2935</v>
      </c>
      <c r="EP23" s="186" t="s">
        <v>2826</v>
      </c>
      <c r="EQ23" s="186" t="s">
        <v>2826</v>
      </c>
      <c r="ER23" s="186" t="s">
        <v>2935</v>
      </c>
      <c r="ES23" s="186" t="s">
        <v>2826</v>
      </c>
      <c r="ET23" s="186" t="s">
        <v>2826</v>
      </c>
    </row>
    <row r="24" spans="1:150" x14ac:dyDescent="0.25">
      <c r="A24" s="1"/>
      <c r="B24" s="184" t="s">
        <v>2975</v>
      </c>
      <c r="C24" s="184" t="s">
        <v>163</v>
      </c>
      <c r="D24" s="184" t="s">
        <v>1092</v>
      </c>
      <c r="E24" s="184" t="s">
        <v>2976</v>
      </c>
      <c r="F24" s="184" t="s">
        <v>2977</v>
      </c>
      <c r="G24" s="184" t="s">
        <v>2935</v>
      </c>
      <c r="H24" s="184" t="s">
        <v>2826</v>
      </c>
      <c r="I24" s="184" t="s">
        <v>2826</v>
      </c>
      <c r="J24" s="184" t="s">
        <v>2935</v>
      </c>
      <c r="K24" s="184" t="s">
        <v>2826</v>
      </c>
      <c r="L24" s="184" t="s">
        <v>2826</v>
      </c>
      <c r="M24" s="184" t="s">
        <v>2935</v>
      </c>
      <c r="N24" s="184" t="s">
        <v>2826</v>
      </c>
      <c r="O24" s="184" t="s">
        <v>2826</v>
      </c>
      <c r="P24" s="184" t="s">
        <v>2935</v>
      </c>
      <c r="Q24" s="184" t="s">
        <v>2826</v>
      </c>
      <c r="R24" s="184" t="s">
        <v>2826</v>
      </c>
      <c r="S24" s="184" t="s">
        <v>2935</v>
      </c>
      <c r="T24" s="184" t="s">
        <v>2826</v>
      </c>
      <c r="U24" s="184" t="s">
        <v>2978</v>
      </c>
      <c r="V24" s="184" t="s">
        <v>2935</v>
      </c>
      <c r="W24" s="184" t="s">
        <v>2979</v>
      </c>
      <c r="X24" s="184" t="s">
        <v>2826</v>
      </c>
      <c r="Y24" s="184" t="s">
        <v>2935</v>
      </c>
      <c r="Z24" s="184" t="s">
        <v>2826</v>
      </c>
      <c r="AA24" s="184" t="s">
        <v>2826</v>
      </c>
      <c r="AB24" s="184" t="s">
        <v>2935</v>
      </c>
      <c r="AC24" s="184" t="s">
        <v>2826</v>
      </c>
      <c r="AD24" s="184" t="s">
        <v>2826</v>
      </c>
      <c r="AE24" s="184" t="s">
        <v>2935</v>
      </c>
      <c r="AF24" s="184" t="s">
        <v>2826</v>
      </c>
      <c r="AG24" s="184" t="s">
        <v>2826</v>
      </c>
      <c r="AH24" s="184" t="s">
        <v>2935</v>
      </c>
      <c r="AI24" s="184" t="s">
        <v>2826</v>
      </c>
      <c r="AJ24" s="184" t="s">
        <v>2826</v>
      </c>
      <c r="AK24" s="184" t="s">
        <v>2935</v>
      </c>
      <c r="AL24" s="184" t="s">
        <v>2826</v>
      </c>
      <c r="AM24" s="184" t="s">
        <v>2826</v>
      </c>
      <c r="AN24" s="184" t="s">
        <v>2935</v>
      </c>
      <c r="AO24" s="184" t="s">
        <v>2826</v>
      </c>
      <c r="AP24" s="184" t="s">
        <v>2826</v>
      </c>
      <c r="AQ24" s="184" t="s">
        <v>2935</v>
      </c>
      <c r="AR24" s="184" t="s">
        <v>2980</v>
      </c>
      <c r="AS24" s="184" t="s">
        <v>2981</v>
      </c>
      <c r="AT24" s="184" t="s">
        <v>2935</v>
      </c>
      <c r="AU24" s="184" t="s">
        <v>2982</v>
      </c>
      <c r="AV24" s="184" t="s">
        <v>2826</v>
      </c>
      <c r="AW24" s="184" t="s">
        <v>2935</v>
      </c>
      <c r="AX24" s="184" t="s">
        <v>2826</v>
      </c>
      <c r="AY24" s="184" t="s">
        <v>2981</v>
      </c>
      <c r="AZ24" s="184" t="s">
        <v>2935</v>
      </c>
      <c r="BA24" s="184" t="s">
        <v>2826</v>
      </c>
      <c r="BB24" s="184" t="s">
        <v>2983</v>
      </c>
      <c r="BC24" s="184" t="s">
        <v>2935</v>
      </c>
      <c r="BD24" s="184" t="s">
        <v>2984</v>
      </c>
      <c r="BE24" s="184" t="s">
        <v>2826</v>
      </c>
      <c r="BF24" s="184" t="s">
        <v>2935</v>
      </c>
      <c r="BG24" s="184" t="s">
        <v>2979</v>
      </c>
      <c r="BH24" s="184" t="s">
        <v>2826</v>
      </c>
      <c r="BI24" s="184" t="s">
        <v>2935</v>
      </c>
      <c r="BJ24" s="184" t="s">
        <v>2979</v>
      </c>
      <c r="BK24" s="184" t="s">
        <v>2826</v>
      </c>
      <c r="BL24" s="184" t="s">
        <v>2935</v>
      </c>
      <c r="BM24" s="184" t="s">
        <v>2826</v>
      </c>
      <c r="BN24" s="184" t="s">
        <v>2826</v>
      </c>
      <c r="BO24" s="184" t="s">
        <v>2935</v>
      </c>
      <c r="BP24" s="184" t="s">
        <v>2985</v>
      </c>
      <c r="BQ24" s="184" t="s">
        <v>2826</v>
      </c>
      <c r="BR24" s="184" t="s">
        <v>2935</v>
      </c>
      <c r="BS24" s="184" t="s">
        <v>2826</v>
      </c>
      <c r="BT24" s="184" t="s">
        <v>2981</v>
      </c>
      <c r="BU24" s="184" t="s">
        <v>2935</v>
      </c>
      <c r="BV24" s="184" t="s">
        <v>2826</v>
      </c>
      <c r="BW24" s="184" t="s">
        <v>2826</v>
      </c>
      <c r="BX24" s="184" t="s">
        <v>2935</v>
      </c>
      <c r="BY24" s="184" t="s">
        <v>2826</v>
      </c>
      <c r="BZ24" s="184" t="s">
        <v>2986</v>
      </c>
      <c r="CA24" s="184" t="s">
        <v>2935</v>
      </c>
      <c r="CB24" s="184" t="s">
        <v>2826</v>
      </c>
      <c r="CC24" s="184" t="s">
        <v>2826</v>
      </c>
      <c r="CD24" s="184" t="s">
        <v>2935</v>
      </c>
      <c r="CE24" s="184" t="s">
        <v>2826</v>
      </c>
      <c r="CF24" s="184" t="s">
        <v>2826</v>
      </c>
      <c r="CG24" s="184" t="s">
        <v>2935</v>
      </c>
      <c r="CH24" s="184" t="s">
        <v>2826</v>
      </c>
      <c r="CI24" s="184" t="s">
        <v>2826</v>
      </c>
      <c r="CJ24" s="184" t="s">
        <v>2935</v>
      </c>
      <c r="CK24" s="184" t="s">
        <v>2826</v>
      </c>
      <c r="CL24" s="184" t="s">
        <v>2826</v>
      </c>
      <c r="CM24" s="184" t="s">
        <v>2935</v>
      </c>
      <c r="CN24" s="184" t="s">
        <v>2979</v>
      </c>
      <c r="CO24" s="184" t="s">
        <v>2826</v>
      </c>
      <c r="CP24" s="184" t="s">
        <v>2935</v>
      </c>
      <c r="CQ24" s="184" t="s">
        <v>2979</v>
      </c>
      <c r="CR24" s="184" t="s">
        <v>2826</v>
      </c>
      <c r="CS24" s="184" t="s">
        <v>2935</v>
      </c>
      <c r="CT24" s="184" t="s">
        <v>2826</v>
      </c>
      <c r="CU24" s="184" t="s">
        <v>2826</v>
      </c>
      <c r="CV24" s="184" t="s">
        <v>2935</v>
      </c>
      <c r="CW24" s="184" t="s">
        <v>2826</v>
      </c>
      <c r="CX24" s="184" t="s">
        <v>2826</v>
      </c>
      <c r="CY24" s="184" t="s">
        <v>2935</v>
      </c>
      <c r="CZ24" s="184" t="s">
        <v>2826</v>
      </c>
      <c r="DA24" s="184" t="s">
        <v>2826</v>
      </c>
      <c r="DB24" s="184" t="s">
        <v>2935</v>
      </c>
      <c r="DC24" s="184" t="s">
        <v>2826</v>
      </c>
      <c r="DD24" s="184" t="s">
        <v>2826</v>
      </c>
      <c r="DE24" s="184" t="s">
        <v>2935</v>
      </c>
      <c r="DF24" s="184" t="s">
        <v>2826</v>
      </c>
      <c r="DG24" s="184" t="s">
        <v>2826</v>
      </c>
      <c r="DH24" s="184" t="s">
        <v>2935</v>
      </c>
      <c r="DI24" s="184" t="s">
        <v>2987</v>
      </c>
      <c r="DJ24" s="184" t="s">
        <v>2988</v>
      </c>
      <c r="DK24" s="184" t="s">
        <v>2935</v>
      </c>
      <c r="DL24" s="184" t="s">
        <v>2989</v>
      </c>
      <c r="DM24" s="184" t="s">
        <v>2990</v>
      </c>
      <c r="DN24" s="184" t="s">
        <v>2935</v>
      </c>
      <c r="DO24" s="184" t="s">
        <v>2826</v>
      </c>
      <c r="DP24" s="184" t="s">
        <v>2991</v>
      </c>
      <c r="DQ24" s="184" t="s">
        <v>2935</v>
      </c>
      <c r="DR24" s="184" t="s">
        <v>2992</v>
      </c>
      <c r="DS24" s="184" t="s">
        <v>2826</v>
      </c>
      <c r="DT24" s="184" t="s">
        <v>2935</v>
      </c>
      <c r="DU24" s="184" t="s">
        <v>2993</v>
      </c>
      <c r="DV24" s="184" t="s">
        <v>2826</v>
      </c>
      <c r="DW24" s="184" t="s">
        <v>2935</v>
      </c>
      <c r="DX24" s="184" t="s">
        <v>2826</v>
      </c>
      <c r="DY24" s="184" t="s">
        <v>2826</v>
      </c>
      <c r="DZ24" s="184" t="s">
        <v>2935</v>
      </c>
      <c r="EA24" s="184" t="s">
        <v>2826</v>
      </c>
      <c r="EB24" s="184" t="s">
        <v>2826</v>
      </c>
      <c r="EC24" s="184" t="s">
        <v>2935</v>
      </c>
      <c r="ED24" s="184" t="s">
        <v>2826</v>
      </c>
      <c r="EE24" s="184" t="s">
        <v>2826</v>
      </c>
      <c r="EF24" s="184" t="s">
        <v>2935</v>
      </c>
      <c r="EG24" s="184" t="s">
        <v>2994</v>
      </c>
      <c r="EH24" s="184" t="s">
        <v>2826</v>
      </c>
      <c r="EI24" s="184" t="s">
        <v>2935</v>
      </c>
      <c r="EJ24" s="184" t="s">
        <v>2826</v>
      </c>
      <c r="EK24" s="184" t="s">
        <v>2826</v>
      </c>
      <c r="EL24" s="184" t="s">
        <v>2935</v>
      </c>
      <c r="EM24" s="184" t="s">
        <v>2826</v>
      </c>
      <c r="EN24" s="184" t="s">
        <v>2826</v>
      </c>
      <c r="EO24" s="184" t="s">
        <v>2935</v>
      </c>
      <c r="EP24" s="184" t="s">
        <v>2826</v>
      </c>
      <c r="EQ24" s="184" t="s">
        <v>2978</v>
      </c>
      <c r="ER24" s="184" t="s">
        <v>2935</v>
      </c>
      <c r="ES24" s="184" t="s">
        <v>2826</v>
      </c>
      <c r="ET24" s="184" t="s">
        <v>2826</v>
      </c>
    </row>
    <row r="25" spans="1:150" x14ac:dyDescent="0.25">
      <c r="A25" s="1"/>
      <c r="B25" s="185" t="s">
        <v>2995</v>
      </c>
      <c r="C25" s="185" t="s">
        <v>163</v>
      </c>
      <c r="D25" s="185" t="s">
        <v>1092</v>
      </c>
      <c r="E25" s="185" t="s">
        <v>2996</v>
      </c>
      <c r="F25" s="185" t="s">
        <v>2997</v>
      </c>
      <c r="G25" s="186" t="s">
        <v>2935</v>
      </c>
      <c r="H25" s="186" t="s">
        <v>2826</v>
      </c>
      <c r="I25" s="186" t="s">
        <v>2826</v>
      </c>
      <c r="J25" s="186" t="s">
        <v>2935</v>
      </c>
      <c r="K25" s="186" t="s">
        <v>2826</v>
      </c>
      <c r="L25" s="186" t="s">
        <v>2826</v>
      </c>
      <c r="M25" s="186" t="s">
        <v>2935</v>
      </c>
      <c r="N25" s="186" t="s">
        <v>2826</v>
      </c>
      <c r="O25" s="186" t="s">
        <v>2826</v>
      </c>
      <c r="P25" s="186" t="s">
        <v>2935</v>
      </c>
      <c r="Q25" s="186" t="s">
        <v>2826</v>
      </c>
      <c r="R25" s="186" t="s">
        <v>2826</v>
      </c>
      <c r="S25" s="186" t="s">
        <v>2935</v>
      </c>
      <c r="T25" s="186" t="s">
        <v>2826</v>
      </c>
      <c r="U25" s="186" t="s">
        <v>2998</v>
      </c>
      <c r="V25" s="186" t="s">
        <v>2935</v>
      </c>
      <c r="W25" s="186" t="s">
        <v>2999</v>
      </c>
      <c r="X25" s="186" t="s">
        <v>2826</v>
      </c>
      <c r="Y25" s="186" t="s">
        <v>2935</v>
      </c>
      <c r="Z25" s="186" t="s">
        <v>2826</v>
      </c>
      <c r="AA25" s="186" t="s">
        <v>2826</v>
      </c>
      <c r="AB25" s="186" t="s">
        <v>2935</v>
      </c>
      <c r="AC25" s="186" t="s">
        <v>2826</v>
      </c>
      <c r="AD25" s="186" t="s">
        <v>2826</v>
      </c>
      <c r="AE25" s="186" t="s">
        <v>2935</v>
      </c>
      <c r="AF25" s="186" t="s">
        <v>2826</v>
      </c>
      <c r="AG25" s="186" t="s">
        <v>2826</v>
      </c>
      <c r="AH25" s="186" t="s">
        <v>2935</v>
      </c>
      <c r="AI25" s="186" t="s">
        <v>2826</v>
      </c>
      <c r="AJ25" s="186" t="s">
        <v>2826</v>
      </c>
      <c r="AK25" s="186" t="s">
        <v>2935</v>
      </c>
      <c r="AL25" s="186" t="s">
        <v>2826</v>
      </c>
      <c r="AM25" s="186" t="s">
        <v>2826</v>
      </c>
      <c r="AN25" s="186" t="s">
        <v>2935</v>
      </c>
      <c r="AO25" s="186" t="s">
        <v>2826</v>
      </c>
      <c r="AP25" s="186" t="s">
        <v>2826</v>
      </c>
      <c r="AQ25" s="186" t="s">
        <v>2935</v>
      </c>
      <c r="AR25" s="186" t="s">
        <v>3000</v>
      </c>
      <c r="AS25" s="186" t="s">
        <v>3001</v>
      </c>
      <c r="AT25" s="186" t="s">
        <v>2935</v>
      </c>
      <c r="AU25" s="186" t="s">
        <v>3002</v>
      </c>
      <c r="AV25" s="186" t="s">
        <v>2826</v>
      </c>
      <c r="AW25" s="186" t="s">
        <v>2935</v>
      </c>
      <c r="AX25" s="186" t="s">
        <v>2826</v>
      </c>
      <c r="AY25" s="186" t="s">
        <v>3001</v>
      </c>
      <c r="AZ25" s="186" t="s">
        <v>2935</v>
      </c>
      <c r="BA25" s="186" t="s">
        <v>2826</v>
      </c>
      <c r="BB25" s="186" t="s">
        <v>3003</v>
      </c>
      <c r="BC25" s="186" t="s">
        <v>2935</v>
      </c>
      <c r="BD25" s="186" t="s">
        <v>3004</v>
      </c>
      <c r="BE25" s="186" t="s">
        <v>2826</v>
      </c>
      <c r="BF25" s="186" t="s">
        <v>2935</v>
      </c>
      <c r="BG25" s="186" t="s">
        <v>2999</v>
      </c>
      <c r="BH25" s="186" t="s">
        <v>2826</v>
      </c>
      <c r="BI25" s="186" t="s">
        <v>2935</v>
      </c>
      <c r="BJ25" s="186" t="s">
        <v>2999</v>
      </c>
      <c r="BK25" s="186" t="s">
        <v>2826</v>
      </c>
      <c r="BL25" s="186" t="s">
        <v>2935</v>
      </c>
      <c r="BM25" s="186" t="s">
        <v>2826</v>
      </c>
      <c r="BN25" s="186" t="s">
        <v>2826</v>
      </c>
      <c r="BO25" s="186" t="s">
        <v>2935</v>
      </c>
      <c r="BP25" s="186" t="s">
        <v>3005</v>
      </c>
      <c r="BQ25" s="186" t="s">
        <v>2826</v>
      </c>
      <c r="BR25" s="186" t="s">
        <v>2935</v>
      </c>
      <c r="BS25" s="186" t="s">
        <v>2826</v>
      </c>
      <c r="BT25" s="186" t="s">
        <v>3001</v>
      </c>
      <c r="BU25" s="186" t="s">
        <v>2935</v>
      </c>
      <c r="BV25" s="186" t="s">
        <v>2826</v>
      </c>
      <c r="BW25" s="186" t="s">
        <v>2826</v>
      </c>
      <c r="BX25" s="186" t="s">
        <v>2935</v>
      </c>
      <c r="BY25" s="186" t="s">
        <v>2826</v>
      </c>
      <c r="BZ25" s="186" t="s">
        <v>3006</v>
      </c>
      <c r="CA25" s="186" t="s">
        <v>2935</v>
      </c>
      <c r="CB25" s="186" t="s">
        <v>2826</v>
      </c>
      <c r="CC25" s="186" t="s">
        <v>2826</v>
      </c>
      <c r="CD25" s="186" t="s">
        <v>2935</v>
      </c>
      <c r="CE25" s="186" t="s">
        <v>2826</v>
      </c>
      <c r="CF25" s="186" t="s">
        <v>2826</v>
      </c>
      <c r="CG25" s="186" t="s">
        <v>2935</v>
      </c>
      <c r="CH25" s="186" t="s">
        <v>2826</v>
      </c>
      <c r="CI25" s="186" t="s">
        <v>2826</v>
      </c>
      <c r="CJ25" s="186" t="s">
        <v>2935</v>
      </c>
      <c r="CK25" s="186" t="s">
        <v>2826</v>
      </c>
      <c r="CL25" s="186" t="s">
        <v>2826</v>
      </c>
      <c r="CM25" s="186" t="s">
        <v>2935</v>
      </c>
      <c r="CN25" s="186" t="s">
        <v>2999</v>
      </c>
      <c r="CO25" s="186" t="s">
        <v>2826</v>
      </c>
      <c r="CP25" s="186" t="s">
        <v>2935</v>
      </c>
      <c r="CQ25" s="186" t="s">
        <v>2999</v>
      </c>
      <c r="CR25" s="186" t="s">
        <v>2826</v>
      </c>
      <c r="CS25" s="186" t="s">
        <v>2935</v>
      </c>
      <c r="CT25" s="186" t="s">
        <v>2826</v>
      </c>
      <c r="CU25" s="186" t="s">
        <v>2826</v>
      </c>
      <c r="CV25" s="186" t="s">
        <v>2935</v>
      </c>
      <c r="CW25" s="186" t="s">
        <v>2826</v>
      </c>
      <c r="CX25" s="186" t="s">
        <v>2826</v>
      </c>
      <c r="CY25" s="186" t="s">
        <v>2935</v>
      </c>
      <c r="CZ25" s="186" t="s">
        <v>2826</v>
      </c>
      <c r="DA25" s="186" t="s">
        <v>2826</v>
      </c>
      <c r="DB25" s="186" t="s">
        <v>2935</v>
      </c>
      <c r="DC25" s="186" t="s">
        <v>2826</v>
      </c>
      <c r="DD25" s="186" t="s">
        <v>2826</v>
      </c>
      <c r="DE25" s="186" t="s">
        <v>2935</v>
      </c>
      <c r="DF25" s="186" t="s">
        <v>2826</v>
      </c>
      <c r="DG25" s="186" t="s">
        <v>2826</v>
      </c>
      <c r="DH25" s="186" t="s">
        <v>2935</v>
      </c>
      <c r="DI25" s="186" t="s">
        <v>3007</v>
      </c>
      <c r="DJ25" s="186" t="s">
        <v>3008</v>
      </c>
      <c r="DK25" s="186" t="s">
        <v>2935</v>
      </c>
      <c r="DL25" s="186" t="s">
        <v>3007</v>
      </c>
      <c r="DM25" s="186" t="s">
        <v>3009</v>
      </c>
      <c r="DN25" s="186" t="s">
        <v>2935</v>
      </c>
      <c r="DO25" s="186" t="s">
        <v>2826</v>
      </c>
      <c r="DP25" s="186" t="s">
        <v>3010</v>
      </c>
      <c r="DQ25" s="186" t="s">
        <v>2935</v>
      </c>
      <c r="DR25" s="186" t="s">
        <v>3011</v>
      </c>
      <c r="DS25" s="186" t="s">
        <v>2826</v>
      </c>
      <c r="DT25" s="186" t="s">
        <v>2935</v>
      </c>
      <c r="DU25" s="186" t="s">
        <v>3012</v>
      </c>
      <c r="DV25" s="186" t="s">
        <v>2826</v>
      </c>
      <c r="DW25" s="186" t="s">
        <v>2935</v>
      </c>
      <c r="DX25" s="186" t="s">
        <v>2826</v>
      </c>
      <c r="DY25" s="186" t="s">
        <v>2826</v>
      </c>
      <c r="DZ25" s="186" t="s">
        <v>2935</v>
      </c>
      <c r="EA25" s="186" t="s">
        <v>2826</v>
      </c>
      <c r="EB25" s="186" t="s">
        <v>2826</v>
      </c>
      <c r="EC25" s="186" t="s">
        <v>2935</v>
      </c>
      <c r="ED25" s="186" t="s">
        <v>2826</v>
      </c>
      <c r="EE25" s="186" t="s">
        <v>2826</v>
      </c>
      <c r="EF25" s="186" t="s">
        <v>2935</v>
      </c>
      <c r="EG25" s="186" t="s">
        <v>3011</v>
      </c>
      <c r="EH25" s="186" t="s">
        <v>2826</v>
      </c>
      <c r="EI25" s="186" t="s">
        <v>2935</v>
      </c>
      <c r="EJ25" s="186" t="s">
        <v>2826</v>
      </c>
      <c r="EK25" s="186" t="s">
        <v>2826</v>
      </c>
      <c r="EL25" s="186" t="s">
        <v>2935</v>
      </c>
      <c r="EM25" s="186" t="s">
        <v>2826</v>
      </c>
      <c r="EN25" s="186" t="s">
        <v>2826</v>
      </c>
      <c r="EO25" s="186" t="s">
        <v>2935</v>
      </c>
      <c r="EP25" s="186" t="s">
        <v>2826</v>
      </c>
      <c r="EQ25" s="186" t="s">
        <v>2998</v>
      </c>
      <c r="ER25" s="186" t="s">
        <v>2935</v>
      </c>
      <c r="ES25" s="186" t="s">
        <v>2826</v>
      </c>
      <c r="ET25" s="186" t="s">
        <v>2826</v>
      </c>
    </row>
    <row r="26" spans="1:150" x14ac:dyDescent="0.25">
      <c r="A26" s="1"/>
      <c r="B26" s="185" t="s">
        <v>3013</v>
      </c>
      <c r="C26" s="185" t="s">
        <v>163</v>
      </c>
      <c r="D26" s="185" t="s">
        <v>1092</v>
      </c>
      <c r="E26" s="185" t="s">
        <v>3014</v>
      </c>
      <c r="F26" s="185" t="s">
        <v>3015</v>
      </c>
      <c r="G26" s="186" t="s">
        <v>2935</v>
      </c>
      <c r="H26" s="186" t="s">
        <v>2826</v>
      </c>
      <c r="I26" s="186" t="s">
        <v>2826</v>
      </c>
      <c r="J26" s="186" t="s">
        <v>2935</v>
      </c>
      <c r="K26" s="186" t="s">
        <v>2826</v>
      </c>
      <c r="L26" s="186" t="s">
        <v>2826</v>
      </c>
      <c r="M26" s="186" t="s">
        <v>2935</v>
      </c>
      <c r="N26" s="186" t="s">
        <v>2826</v>
      </c>
      <c r="O26" s="186" t="s">
        <v>2826</v>
      </c>
      <c r="P26" s="186" t="s">
        <v>2935</v>
      </c>
      <c r="Q26" s="186" t="s">
        <v>2826</v>
      </c>
      <c r="R26" s="186" t="s">
        <v>2826</v>
      </c>
      <c r="S26" s="186" t="s">
        <v>2935</v>
      </c>
      <c r="T26" s="186" t="s">
        <v>2826</v>
      </c>
      <c r="U26" s="186" t="s">
        <v>2998</v>
      </c>
      <c r="V26" s="186" t="s">
        <v>2935</v>
      </c>
      <c r="W26" s="186" t="s">
        <v>2999</v>
      </c>
      <c r="X26" s="186" t="s">
        <v>2826</v>
      </c>
      <c r="Y26" s="186" t="s">
        <v>2935</v>
      </c>
      <c r="Z26" s="186" t="s">
        <v>2826</v>
      </c>
      <c r="AA26" s="186" t="s">
        <v>2826</v>
      </c>
      <c r="AB26" s="186" t="s">
        <v>2935</v>
      </c>
      <c r="AC26" s="186" t="s">
        <v>2826</v>
      </c>
      <c r="AD26" s="186" t="s">
        <v>2826</v>
      </c>
      <c r="AE26" s="186" t="s">
        <v>2935</v>
      </c>
      <c r="AF26" s="186" t="s">
        <v>2826</v>
      </c>
      <c r="AG26" s="186" t="s">
        <v>2826</v>
      </c>
      <c r="AH26" s="186" t="s">
        <v>2935</v>
      </c>
      <c r="AI26" s="186" t="s">
        <v>2826</v>
      </c>
      <c r="AJ26" s="186" t="s">
        <v>2826</v>
      </c>
      <c r="AK26" s="186" t="s">
        <v>2935</v>
      </c>
      <c r="AL26" s="186" t="s">
        <v>2826</v>
      </c>
      <c r="AM26" s="186" t="s">
        <v>2826</v>
      </c>
      <c r="AN26" s="186" t="s">
        <v>2935</v>
      </c>
      <c r="AO26" s="186" t="s">
        <v>2826</v>
      </c>
      <c r="AP26" s="186" t="s">
        <v>2826</v>
      </c>
      <c r="AQ26" s="186" t="s">
        <v>2935</v>
      </c>
      <c r="AR26" s="186" t="s">
        <v>3000</v>
      </c>
      <c r="AS26" s="186" t="s">
        <v>3001</v>
      </c>
      <c r="AT26" s="186" t="s">
        <v>2935</v>
      </c>
      <c r="AU26" s="186" t="s">
        <v>3002</v>
      </c>
      <c r="AV26" s="186" t="s">
        <v>2826</v>
      </c>
      <c r="AW26" s="186" t="s">
        <v>2935</v>
      </c>
      <c r="AX26" s="186" t="s">
        <v>2826</v>
      </c>
      <c r="AY26" s="186" t="s">
        <v>3001</v>
      </c>
      <c r="AZ26" s="186" t="s">
        <v>2935</v>
      </c>
      <c r="BA26" s="186" t="s">
        <v>2826</v>
      </c>
      <c r="BB26" s="186" t="s">
        <v>3003</v>
      </c>
      <c r="BC26" s="186" t="s">
        <v>2935</v>
      </c>
      <c r="BD26" s="186" t="s">
        <v>3004</v>
      </c>
      <c r="BE26" s="186" t="s">
        <v>2826</v>
      </c>
      <c r="BF26" s="186" t="s">
        <v>2935</v>
      </c>
      <c r="BG26" s="186" t="s">
        <v>2999</v>
      </c>
      <c r="BH26" s="186" t="s">
        <v>2826</v>
      </c>
      <c r="BI26" s="186" t="s">
        <v>2935</v>
      </c>
      <c r="BJ26" s="186" t="s">
        <v>2999</v>
      </c>
      <c r="BK26" s="186" t="s">
        <v>2826</v>
      </c>
      <c r="BL26" s="186" t="s">
        <v>2935</v>
      </c>
      <c r="BM26" s="186" t="s">
        <v>2826</v>
      </c>
      <c r="BN26" s="186" t="s">
        <v>2826</v>
      </c>
      <c r="BO26" s="186" t="s">
        <v>2935</v>
      </c>
      <c r="BP26" s="186" t="s">
        <v>3005</v>
      </c>
      <c r="BQ26" s="186" t="s">
        <v>2826</v>
      </c>
      <c r="BR26" s="186" t="s">
        <v>2935</v>
      </c>
      <c r="BS26" s="186" t="s">
        <v>2826</v>
      </c>
      <c r="BT26" s="186" t="s">
        <v>3001</v>
      </c>
      <c r="BU26" s="186" t="s">
        <v>2935</v>
      </c>
      <c r="BV26" s="186" t="s">
        <v>2826</v>
      </c>
      <c r="BW26" s="186" t="s">
        <v>2826</v>
      </c>
      <c r="BX26" s="186" t="s">
        <v>2935</v>
      </c>
      <c r="BY26" s="186" t="s">
        <v>2826</v>
      </c>
      <c r="BZ26" s="186" t="s">
        <v>3006</v>
      </c>
      <c r="CA26" s="186" t="s">
        <v>2935</v>
      </c>
      <c r="CB26" s="186" t="s">
        <v>2826</v>
      </c>
      <c r="CC26" s="186" t="s">
        <v>2826</v>
      </c>
      <c r="CD26" s="186" t="s">
        <v>2935</v>
      </c>
      <c r="CE26" s="186" t="s">
        <v>2826</v>
      </c>
      <c r="CF26" s="186" t="s">
        <v>2826</v>
      </c>
      <c r="CG26" s="186" t="s">
        <v>2935</v>
      </c>
      <c r="CH26" s="186" t="s">
        <v>2826</v>
      </c>
      <c r="CI26" s="186" t="s">
        <v>2826</v>
      </c>
      <c r="CJ26" s="186" t="s">
        <v>2935</v>
      </c>
      <c r="CK26" s="186" t="s">
        <v>2826</v>
      </c>
      <c r="CL26" s="186" t="s">
        <v>2826</v>
      </c>
      <c r="CM26" s="186" t="s">
        <v>2935</v>
      </c>
      <c r="CN26" s="186" t="s">
        <v>2999</v>
      </c>
      <c r="CO26" s="186" t="s">
        <v>2826</v>
      </c>
      <c r="CP26" s="186" t="s">
        <v>2935</v>
      </c>
      <c r="CQ26" s="186" t="s">
        <v>2999</v>
      </c>
      <c r="CR26" s="186" t="s">
        <v>2826</v>
      </c>
      <c r="CS26" s="186" t="s">
        <v>2935</v>
      </c>
      <c r="CT26" s="186" t="s">
        <v>2826</v>
      </c>
      <c r="CU26" s="186" t="s">
        <v>2826</v>
      </c>
      <c r="CV26" s="186" t="s">
        <v>2935</v>
      </c>
      <c r="CW26" s="186" t="s">
        <v>2826</v>
      </c>
      <c r="CX26" s="186" t="s">
        <v>2826</v>
      </c>
      <c r="CY26" s="186" t="s">
        <v>2935</v>
      </c>
      <c r="CZ26" s="186" t="s">
        <v>2826</v>
      </c>
      <c r="DA26" s="186" t="s">
        <v>2826</v>
      </c>
      <c r="DB26" s="186" t="s">
        <v>2935</v>
      </c>
      <c r="DC26" s="186" t="s">
        <v>2826</v>
      </c>
      <c r="DD26" s="186" t="s">
        <v>2826</v>
      </c>
      <c r="DE26" s="186" t="s">
        <v>2935</v>
      </c>
      <c r="DF26" s="186" t="s">
        <v>2826</v>
      </c>
      <c r="DG26" s="186" t="s">
        <v>2826</v>
      </c>
      <c r="DH26" s="186" t="s">
        <v>2935</v>
      </c>
      <c r="DI26" s="186" t="s">
        <v>3007</v>
      </c>
      <c r="DJ26" s="186" t="s">
        <v>3008</v>
      </c>
      <c r="DK26" s="186" t="s">
        <v>2935</v>
      </c>
      <c r="DL26" s="186" t="s">
        <v>3007</v>
      </c>
      <c r="DM26" s="186" t="s">
        <v>3009</v>
      </c>
      <c r="DN26" s="186" t="s">
        <v>2935</v>
      </c>
      <c r="DO26" s="186" t="s">
        <v>2826</v>
      </c>
      <c r="DP26" s="186" t="s">
        <v>3010</v>
      </c>
      <c r="DQ26" s="186" t="s">
        <v>2935</v>
      </c>
      <c r="DR26" s="186" t="s">
        <v>3011</v>
      </c>
      <c r="DS26" s="186" t="s">
        <v>2826</v>
      </c>
      <c r="DT26" s="186" t="s">
        <v>2935</v>
      </c>
      <c r="DU26" s="186" t="s">
        <v>3012</v>
      </c>
      <c r="DV26" s="186" t="s">
        <v>2826</v>
      </c>
      <c r="DW26" s="186" t="s">
        <v>2935</v>
      </c>
      <c r="DX26" s="186" t="s">
        <v>2826</v>
      </c>
      <c r="DY26" s="186" t="s">
        <v>2826</v>
      </c>
      <c r="DZ26" s="186" t="s">
        <v>2935</v>
      </c>
      <c r="EA26" s="186" t="s">
        <v>2826</v>
      </c>
      <c r="EB26" s="186" t="s">
        <v>2826</v>
      </c>
      <c r="EC26" s="186" t="s">
        <v>2935</v>
      </c>
      <c r="ED26" s="186" t="s">
        <v>2826</v>
      </c>
      <c r="EE26" s="186" t="s">
        <v>2826</v>
      </c>
      <c r="EF26" s="186" t="s">
        <v>2935</v>
      </c>
      <c r="EG26" s="186" t="s">
        <v>3011</v>
      </c>
      <c r="EH26" s="186" t="s">
        <v>2826</v>
      </c>
      <c r="EI26" s="186" t="s">
        <v>2935</v>
      </c>
      <c r="EJ26" s="186" t="s">
        <v>2826</v>
      </c>
      <c r="EK26" s="186" t="s">
        <v>2826</v>
      </c>
      <c r="EL26" s="186" t="s">
        <v>2935</v>
      </c>
      <c r="EM26" s="186" t="s">
        <v>2826</v>
      </c>
      <c r="EN26" s="186" t="s">
        <v>2826</v>
      </c>
      <c r="EO26" s="186" t="s">
        <v>2935</v>
      </c>
      <c r="EP26" s="186" t="s">
        <v>2826</v>
      </c>
      <c r="EQ26" s="186" t="s">
        <v>2998</v>
      </c>
      <c r="ER26" s="186" t="s">
        <v>2935</v>
      </c>
      <c r="ES26" s="186" t="s">
        <v>2826</v>
      </c>
      <c r="ET26" s="186" t="s">
        <v>2826</v>
      </c>
    </row>
    <row r="27" spans="1:150" x14ac:dyDescent="0.25">
      <c r="A27" s="1"/>
      <c r="B27" s="185" t="s">
        <v>3016</v>
      </c>
      <c r="C27" s="185" t="s">
        <v>163</v>
      </c>
      <c r="D27" s="185" t="s">
        <v>1092</v>
      </c>
      <c r="E27" s="185" t="s">
        <v>3017</v>
      </c>
      <c r="F27" s="185" t="s">
        <v>3018</v>
      </c>
      <c r="G27" s="186" t="s">
        <v>2935</v>
      </c>
      <c r="H27" s="186" t="s">
        <v>2826</v>
      </c>
      <c r="I27" s="186" t="s">
        <v>2826</v>
      </c>
      <c r="J27" s="186" t="s">
        <v>2935</v>
      </c>
      <c r="K27" s="186" t="s">
        <v>2826</v>
      </c>
      <c r="L27" s="186" t="s">
        <v>2826</v>
      </c>
      <c r="M27" s="186" t="s">
        <v>2935</v>
      </c>
      <c r="N27" s="186" t="s">
        <v>2826</v>
      </c>
      <c r="O27" s="186" t="s">
        <v>2826</v>
      </c>
      <c r="P27" s="186" t="s">
        <v>2935</v>
      </c>
      <c r="Q27" s="186" t="s">
        <v>2826</v>
      </c>
      <c r="R27" s="186" t="s">
        <v>2826</v>
      </c>
      <c r="S27" s="186" t="s">
        <v>2935</v>
      </c>
      <c r="T27" s="186" t="s">
        <v>2826</v>
      </c>
      <c r="U27" s="186" t="s">
        <v>2998</v>
      </c>
      <c r="V27" s="186" t="s">
        <v>2935</v>
      </c>
      <c r="W27" s="186" t="s">
        <v>2999</v>
      </c>
      <c r="X27" s="186" t="s">
        <v>2826</v>
      </c>
      <c r="Y27" s="186" t="s">
        <v>2935</v>
      </c>
      <c r="Z27" s="186" t="s">
        <v>2826</v>
      </c>
      <c r="AA27" s="186" t="s">
        <v>2826</v>
      </c>
      <c r="AB27" s="186" t="s">
        <v>2935</v>
      </c>
      <c r="AC27" s="186" t="s">
        <v>2826</v>
      </c>
      <c r="AD27" s="186" t="s">
        <v>2826</v>
      </c>
      <c r="AE27" s="186" t="s">
        <v>2935</v>
      </c>
      <c r="AF27" s="186" t="s">
        <v>2826</v>
      </c>
      <c r="AG27" s="186" t="s">
        <v>2826</v>
      </c>
      <c r="AH27" s="186" t="s">
        <v>2935</v>
      </c>
      <c r="AI27" s="186" t="s">
        <v>2826</v>
      </c>
      <c r="AJ27" s="186" t="s">
        <v>2826</v>
      </c>
      <c r="AK27" s="186" t="s">
        <v>2935</v>
      </c>
      <c r="AL27" s="186" t="s">
        <v>2826</v>
      </c>
      <c r="AM27" s="186" t="s">
        <v>2826</v>
      </c>
      <c r="AN27" s="186" t="s">
        <v>2935</v>
      </c>
      <c r="AO27" s="186" t="s">
        <v>2826</v>
      </c>
      <c r="AP27" s="186" t="s">
        <v>2826</v>
      </c>
      <c r="AQ27" s="186" t="s">
        <v>2935</v>
      </c>
      <c r="AR27" s="186" t="s">
        <v>3000</v>
      </c>
      <c r="AS27" s="186" t="s">
        <v>3001</v>
      </c>
      <c r="AT27" s="186" t="s">
        <v>2935</v>
      </c>
      <c r="AU27" s="186" t="s">
        <v>3002</v>
      </c>
      <c r="AV27" s="186" t="s">
        <v>2826</v>
      </c>
      <c r="AW27" s="186" t="s">
        <v>2935</v>
      </c>
      <c r="AX27" s="186" t="s">
        <v>2826</v>
      </c>
      <c r="AY27" s="186" t="s">
        <v>3001</v>
      </c>
      <c r="AZ27" s="186" t="s">
        <v>2935</v>
      </c>
      <c r="BA27" s="186" t="s">
        <v>2826</v>
      </c>
      <c r="BB27" s="186" t="s">
        <v>3003</v>
      </c>
      <c r="BC27" s="186" t="s">
        <v>2935</v>
      </c>
      <c r="BD27" s="186" t="s">
        <v>3004</v>
      </c>
      <c r="BE27" s="186" t="s">
        <v>2826</v>
      </c>
      <c r="BF27" s="186" t="s">
        <v>2935</v>
      </c>
      <c r="BG27" s="186" t="s">
        <v>2999</v>
      </c>
      <c r="BH27" s="186" t="s">
        <v>2826</v>
      </c>
      <c r="BI27" s="186" t="s">
        <v>2935</v>
      </c>
      <c r="BJ27" s="186" t="s">
        <v>2999</v>
      </c>
      <c r="BK27" s="186" t="s">
        <v>2826</v>
      </c>
      <c r="BL27" s="186" t="s">
        <v>2935</v>
      </c>
      <c r="BM27" s="186" t="s">
        <v>2826</v>
      </c>
      <c r="BN27" s="186" t="s">
        <v>2826</v>
      </c>
      <c r="BO27" s="186" t="s">
        <v>2935</v>
      </c>
      <c r="BP27" s="186" t="s">
        <v>3005</v>
      </c>
      <c r="BQ27" s="186" t="s">
        <v>2826</v>
      </c>
      <c r="BR27" s="186" t="s">
        <v>2935</v>
      </c>
      <c r="BS27" s="186" t="s">
        <v>2826</v>
      </c>
      <c r="BT27" s="186" t="s">
        <v>3001</v>
      </c>
      <c r="BU27" s="186" t="s">
        <v>2935</v>
      </c>
      <c r="BV27" s="186" t="s">
        <v>2826</v>
      </c>
      <c r="BW27" s="186" t="s">
        <v>2826</v>
      </c>
      <c r="BX27" s="186" t="s">
        <v>2935</v>
      </c>
      <c r="BY27" s="186" t="s">
        <v>2826</v>
      </c>
      <c r="BZ27" s="186" t="s">
        <v>3006</v>
      </c>
      <c r="CA27" s="186" t="s">
        <v>2935</v>
      </c>
      <c r="CB27" s="186" t="s">
        <v>2826</v>
      </c>
      <c r="CC27" s="186" t="s">
        <v>2826</v>
      </c>
      <c r="CD27" s="186" t="s">
        <v>2935</v>
      </c>
      <c r="CE27" s="186" t="s">
        <v>2826</v>
      </c>
      <c r="CF27" s="186" t="s">
        <v>2826</v>
      </c>
      <c r="CG27" s="186" t="s">
        <v>2935</v>
      </c>
      <c r="CH27" s="186" t="s">
        <v>2826</v>
      </c>
      <c r="CI27" s="186" t="s">
        <v>2826</v>
      </c>
      <c r="CJ27" s="186" t="s">
        <v>2935</v>
      </c>
      <c r="CK27" s="186" t="s">
        <v>2826</v>
      </c>
      <c r="CL27" s="186" t="s">
        <v>2826</v>
      </c>
      <c r="CM27" s="186" t="s">
        <v>2935</v>
      </c>
      <c r="CN27" s="186" t="s">
        <v>2999</v>
      </c>
      <c r="CO27" s="186" t="s">
        <v>2826</v>
      </c>
      <c r="CP27" s="186" t="s">
        <v>2935</v>
      </c>
      <c r="CQ27" s="186" t="s">
        <v>2999</v>
      </c>
      <c r="CR27" s="186" t="s">
        <v>2826</v>
      </c>
      <c r="CS27" s="186" t="s">
        <v>2935</v>
      </c>
      <c r="CT27" s="186" t="s">
        <v>2826</v>
      </c>
      <c r="CU27" s="186" t="s">
        <v>2826</v>
      </c>
      <c r="CV27" s="186" t="s">
        <v>2935</v>
      </c>
      <c r="CW27" s="186" t="s">
        <v>2826</v>
      </c>
      <c r="CX27" s="186" t="s">
        <v>2826</v>
      </c>
      <c r="CY27" s="186" t="s">
        <v>2935</v>
      </c>
      <c r="CZ27" s="186" t="s">
        <v>2826</v>
      </c>
      <c r="DA27" s="186" t="s">
        <v>2826</v>
      </c>
      <c r="DB27" s="186" t="s">
        <v>2935</v>
      </c>
      <c r="DC27" s="186" t="s">
        <v>2826</v>
      </c>
      <c r="DD27" s="186" t="s">
        <v>2826</v>
      </c>
      <c r="DE27" s="186" t="s">
        <v>2935</v>
      </c>
      <c r="DF27" s="186" t="s">
        <v>2826</v>
      </c>
      <c r="DG27" s="186" t="s">
        <v>2826</v>
      </c>
      <c r="DH27" s="186" t="s">
        <v>2935</v>
      </c>
      <c r="DI27" s="186" t="s">
        <v>3007</v>
      </c>
      <c r="DJ27" s="186" t="s">
        <v>3008</v>
      </c>
      <c r="DK27" s="186" t="s">
        <v>2935</v>
      </c>
      <c r="DL27" s="186" t="s">
        <v>3007</v>
      </c>
      <c r="DM27" s="186" t="s">
        <v>3009</v>
      </c>
      <c r="DN27" s="186" t="s">
        <v>2935</v>
      </c>
      <c r="DO27" s="186" t="s">
        <v>2826</v>
      </c>
      <c r="DP27" s="186" t="s">
        <v>3010</v>
      </c>
      <c r="DQ27" s="186" t="s">
        <v>2935</v>
      </c>
      <c r="DR27" s="186" t="s">
        <v>3011</v>
      </c>
      <c r="DS27" s="186" t="s">
        <v>2826</v>
      </c>
      <c r="DT27" s="186" t="s">
        <v>2935</v>
      </c>
      <c r="DU27" s="186" t="s">
        <v>3012</v>
      </c>
      <c r="DV27" s="186" t="s">
        <v>2826</v>
      </c>
      <c r="DW27" s="186" t="s">
        <v>2935</v>
      </c>
      <c r="DX27" s="186" t="s">
        <v>2826</v>
      </c>
      <c r="DY27" s="186" t="s">
        <v>2826</v>
      </c>
      <c r="DZ27" s="186" t="s">
        <v>2935</v>
      </c>
      <c r="EA27" s="186" t="s">
        <v>2826</v>
      </c>
      <c r="EB27" s="186" t="s">
        <v>2826</v>
      </c>
      <c r="EC27" s="186" t="s">
        <v>2935</v>
      </c>
      <c r="ED27" s="186" t="s">
        <v>2826</v>
      </c>
      <c r="EE27" s="186" t="s">
        <v>2826</v>
      </c>
      <c r="EF27" s="186" t="s">
        <v>2935</v>
      </c>
      <c r="EG27" s="186" t="s">
        <v>3011</v>
      </c>
      <c r="EH27" s="186" t="s">
        <v>2826</v>
      </c>
      <c r="EI27" s="186" t="s">
        <v>2935</v>
      </c>
      <c r="EJ27" s="186" t="s">
        <v>2826</v>
      </c>
      <c r="EK27" s="186" t="s">
        <v>2826</v>
      </c>
      <c r="EL27" s="186" t="s">
        <v>2935</v>
      </c>
      <c r="EM27" s="186" t="s">
        <v>2826</v>
      </c>
      <c r="EN27" s="186" t="s">
        <v>2826</v>
      </c>
      <c r="EO27" s="186" t="s">
        <v>2935</v>
      </c>
      <c r="EP27" s="186" t="s">
        <v>2826</v>
      </c>
      <c r="EQ27" s="186" t="s">
        <v>2998</v>
      </c>
      <c r="ER27" s="186" t="s">
        <v>2935</v>
      </c>
      <c r="ES27" s="186" t="s">
        <v>2826</v>
      </c>
      <c r="ET27" s="186" t="s">
        <v>2826</v>
      </c>
    </row>
    <row r="28" spans="1:150" x14ac:dyDescent="0.25">
      <c r="A28" s="1"/>
      <c r="B28" s="185" t="s">
        <v>3019</v>
      </c>
      <c r="C28" s="185" t="s">
        <v>163</v>
      </c>
      <c r="D28" s="185" t="s">
        <v>1092</v>
      </c>
      <c r="E28" s="185" t="s">
        <v>3020</v>
      </c>
      <c r="F28" s="185" t="s">
        <v>3021</v>
      </c>
      <c r="G28" s="186" t="s">
        <v>2826</v>
      </c>
      <c r="H28" s="186" t="s">
        <v>2826</v>
      </c>
      <c r="I28" s="186" t="s">
        <v>2826</v>
      </c>
      <c r="J28" s="186" t="s">
        <v>2826</v>
      </c>
      <c r="K28" s="186" t="s">
        <v>2826</v>
      </c>
      <c r="L28" s="186" t="s">
        <v>2826</v>
      </c>
      <c r="M28" s="186" t="s">
        <v>2826</v>
      </c>
      <c r="N28" s="186" t="s">
        <v>2826</v>
      </c>
      <c r="O28" s="186" t="s">
        <v>2826</v>
      </c>
      <c r="P28" s="186" t="s">
        <v>2826</v>
      </c>
      <c r="Q28" s="186" t="s">
        <v>2826</v>
      </c>
      <c r="R28" s="186" t="s">
        <v>2826</v>
      </c>
      <c r="S28" s="186" t="s">
        <v>2826</v>
      </c>
      <c r="T28" s="186" t="s">
        <v>2826</v>
      </c>
      <c r="U28" s="186" t="s">
        <v>2826</v>
      </c>
      <c r="V28" s="186" t="s">
        <v>2826</v>
      </c>
      <c r="W28" s="186" t="s">
        <v>2826</v>
      </c>
      <c r="X28" s="186" t="s">
        <v>2826</v>
      </c>
      <c r="Y28" s="186" t="s">
        <v>2826</v>
      </c>
      <c r="Z28" s="186" t="s">
        <v>2826</v>
      </c>
      <c r="AA28" s="186" t="s">
        <v>2826</v>
      </c>
      <c r="AB28" s="186" t="s">
        <v>2826</v>
      </c>
      <c r="AC28" s="186" t="s">
        <v>2826</v>
      </c>
      <c r="AD28" s="186" t="s">
        <v>2826</v>
      </c>
      <c r="AE28" s="186" t="s">
        <v>2826</v>
      </c>
      <c r="AF28" s="186" t="s">
        <v>2826</v>
      </c>
      <c r="AG28" s="186" t="s">
        <v>2826</v>
      </c>
      <c r="AH28" s="186" t="s">
        <v>2826</v>
      </c>
      <c r="AI28" s="186" t="s">
        <v>2826</v>
      </c>
      <c r="AJ28" s="186" t="s">
        <v>2826</v>
      </c>
      <c r="AK28" s="186" t="s">
        <v>2826</v>
      </c>
      <c r="AL28" s="186" t="s">
        <v>2826</v>
      </c>
      <c r="AM28" s="186" t="s">
        <v>2826</v>
      </c>
      <c r="AN28" s="186" t="s">
        <v>2826</v>
      </c>
      <c r="AO28" s="186" t="s">
        <v>2826</v>
      </c>
      <c r="AP28" s="186" t="s">
        <v>2826</v>
      </c>
      <c r="AQ28" s="186" t="s">
        <v>2826</v>
      </c>
      <c r="AR28" s="186" t="s">
        <v>2826</v>
      </c>
      <c r="AS28" s="186" t="s">
        <v>2826</v>
      </c>
      <c r="AT28" s="186" t="s">
        <v>2826</v>
      </c>
      <c r="AU28" s="186" t="s">
        <v>2826</v>
      </c>
      <c r="AV28" s="186" t="s">
        <v>2826</v>
      </c>
      <c r="AW28" s="186" t="s">
        <v>2826</v>
      </c>
      <c r="AX28" s="186" t="s">
        <v>2826</v>
      </c>
      <c r="AY28" s="186" t="s">
        <v>2826</v>
      </c>
      <c r="AZ28" s="186" t="s">
        <v>2826</v>
      </c>
      <c r="BA28" s="186" t="s">
        <v>2826</v>
      </c>
      <c r="BB28" s="186" t="s">
        <v>2826</v>
      </c>
      <c r="BC28" s="186" t="s">
        <v>2826</v>
      </c>
      <c r="BD28" s="186" t="s">
        <v>2826</v>
      </c>
      <c r="BE28" s="186" t="s">
        <v>2826</v>
      </c>
      <c r="BF28" s="186" t="s">
        <v>2826</v>
      </c>
      <c r="BG28" s="186" t="s">
        <v>2826</v>
      </c>
      <c r="BH28" s="186" t="s">
        <v>2826</v>
      </c>
      <c r="BI28" s="186" t="s">
        <v>2826</v>
      </c>
      <c r="BJ28" s="186" t="s">
        <v>2826</v>
      </c>
      <c r="BK28" s="186" t="s">
        <v>2826</v>
      </c>
      <c r="BL28" s="186" t="s">
        <v>2826</v>
      </c>
      <c r="BM28" s="186" t="s">
        <v>2826</v>
      </c>
      <c r="BN28" s="186" t="s">
        <v>2826</v>
      </c>
      <c r="BO28" s="186" t="s">
        <v>2826</v>
      </c>
      <c r="BP28" s="186" t="s">
        <v>2826</v>
      </c>
      <c r="BQ28" s="186" t="s">
        <v>2826</v>
      </c>
      <c r="BR28" s="186" t="s">
        <v>2826</v>
      </c>
      <c r="BS28" s="186" t="s">
        <v>2826</v>
      </c>
      <c r="BT28" s="186" t="s">
        <v>2826</v>
      </c>
      <c r="BU28" s="186" t="s">
        <v>2826</v>
      </c>
      <c r="BV28" s="186" t="s">
        <v>2826</v>
      </c>
      <c r="BW28" s="186" t="s">
        <v>2826</v>
      </c>
      <c r="BX28" s="186" t="s">
        <v>2826</v>
      </c>
      <c r="BY28" s="186" t="s">
        <v>2826</v>
      </c>
      <c r="BZ28" s="186" t="s">
        <v>2826</v>
      </c>
      <c r="CA28" s="186" t="s">
        <v>2826</v>
      </c>
      <c r="CB28" s="186" t="s">
        <v>2826</v>
      </c>
      <c r="CC28" s="186" t="s">
        <v>2826</v>
      </c>
      <c r="CD28" s="186" t="s">
        <v>2826</v>
      </c>
      <c r="CE28" s="186" t="s">
        <v>2826</v>
      </c>
      <c r="CF28" s="186" t="s">
        <v>2826</v>
      </c>
      <c r="CG28" s="186" t="s">
        <v>2826</v>
      </c>
      <c r="CH28" s="186" t="s">
        <v>2826</v>
      </c>
      <c r="CI28" s="186" t="s">
        <v>2826</v>
      </c>
      <c r="CJ28" s="186" t="s">
        <v>2826</v>
      </c>
      <c r="CK28" s="186" t="s">
        <v>2826</v>
      </c>
      <c r="CL28" s="186" t="s">
        <v>2826</v>
      </c>
      <c r="CM28" s="186" t="s">
        <v>2826</v>
      </c>
      <c r="CN28" s="186" t="s">
        <v>2826</v>
      </c>
      <c r="CO28" s="186" t="s">
        <v>2826</v>
      </c>
      <c r="CP28" s="186" t="s">
        <v>2826</v>
      </c>
      <c r="CQ28" s="186" t="s">
        <v>2826</v>
      </c>
      <c r="CR28" s="186" t="s">
        <v>2826</v>
      </c>
      <c r="CS28" s="186" t="s">
        <v>2826</v>
      </c>
      <c r="CT28" s="186" t="s">
        <v>2826</v>
      </c>
      <c r="CU28" s="186" t="s">
        <v>2826</v>
      </c>
      <c r="CV28" s="186" t="s">
        <v>2826</v>
      </c>
      <c r="CW28" s="186" t="s">
        <v>2826</v>
      </c>
      <c r="CX28" s="186" t="s">
        <v>2826</v>
      </c>
      <c r="CY28" s="186" t="s">
        <v>2826</v>
      </c>
      <c r="CZ28" s="186" t="s">
        <v>2826</v>
      </c>
      <c r="DA28" s="186" t="s">
        <v>2826</v>
      </c>
      <c r="DB28" s="186" t="s">
        <v>2826</v>
      </c>
      <c r="DC28" s="186" t="s">
        <v>2826</v>
      </c>
      <c r="DD28" s="186" t="s">
        <v>2826</v>
      </c>
      <c r="DE28" s="186" t="s">
        <v>2826</v>
      </c>
      <c r="DF28" s="186" t="s">
        <v>2826</v>
      </c>
      <c r="DG28" s="186" t="s">
        <v>2826</v>
      </c>
      <c r="DH28" s="186" t="s">
        <v>2826</v>
      </c>
      <c r="DI28" s="186" t="s">
        <v>2826</v>
      </c>
      <c r="DJ28" s="186" t="s">
        <v>2826</v>
      </c>
      <c r="DK28" s="186" t="s">
        <v>2826</v>
      </c>
      <c r="DL28" s="186" t="s">
        <v>2826</v>
      </c>
      <c r="DM28" s="186" t="s">
        <v>2826</v>
      </c>
      <c r="DN28" s="186" t="s">
        <v>2826</v>
      </c>
      <c r="DO28" s="186" t="s">
        <v>2826</v>
      </c>
      <c r="DP28" s="186" t="s">
        <v>2826</v>
      </c>
      <c r="DQ28" s="186" t="s">
        <v>2826</v>
      </c>
      <c r="DR28" s="186" t="s">
        <v>2826</v>
      </c>
      <c r="DS28" s="186" t="s">
        <v>2826</v>
      </c>
      <c r="DT28" s="186" t="s">
        <v>2826</v>
      </c>
      <c r="DU28" s="186" t="s">
        <v>2826</v>
      </c>
      <c r="DV28" s="186" t="s">
        <v>2826</v>
      </c>
      <c r="DW28" s="186" t="s">
        <v>2826</v>
      </c>
      <c r="DX28" s="186" t="s">
        <v>2826</v>
      </c>
      <c r="DY28" s="186" t="s">
        <v>2826</v>
      </c>
      <c r="DZ28" s="186" t="s">
        <v>2826</v>
      </c>
      <c r="EA28" s="186" t="s">
        <v>2826</v>
      </c>
      <c r="EB28" s="186" t="s">
        <v>2826</v>
      </c>
      <c r="EC28" s="186" t="s">
        <v>2826</v>
      </c>
      <c r="ED28" s="186" t="s">
        <v>2826</v>
      </c>
      <c r="EE28" s="186" t="s">
        <v>2826</v>
      </c>
      <c r="EF28" s="186" t="s">
        <v>2826</v>
      </c>
      <c r="EG28" s="186" t="s">
        <v>2826</v>
      </c>
      <c r="EH28" s="186" t="s">
        <v>2826</v>
      </c>
      <c r="EI28" s="186" t="s">
        <v>2826</v>
      </c>
      <c r="EJ28" s="186" t="s">
        <v>2826</v>
      </c>
      <c r="EK28" s="186" t="s">
        <v>2826</v>
      </c>
      <c r="EL28" s="186" t="s">
        <v>2826</v>
      </c>
      <c r="EM28" s="186" t="s">
        <v>2826</v>
      </c>
      <c r="EN28" s="186" t="s">
        <v>2826</v>
      </c>
      <c r="EO28" s="186" t="s">
        <v>2826</v>
      </c>
      <c r="EP28" s="186" t="s">
        <v>2826</v>
      </c>
      <c r="EQ28" s="186" t="s">
        <v>2826</v>
      </c>
      <c r="ER28" s="186" t="s">
        <v>2826</v>
      </c>
      <c r="ES28" s="186" t="s">
        <v>2826</v>
      </c>
      <c r="ET28" s="186" t="s">
        <v>2826</v>
      </c>
    </row>
    <row r="29" spans="1:150" x14ac:dyDescent="0.25">
      <c r="A29" s="1"/>
      <c r="B29" s="184" t="s">
        <v>3022</v>
      </c>
      <c r="C29" s="184" t="s">
        <v>163</v>
      </c>
      <c r="D29" s="184" t="s">
        <v>1090</v>
      </c>
      <c r="E29" s="184" t="s">
        <v>3023</v>
      </c>
      <c r="F29" s="184" t="s">
        <v>3024</v>
      </c>
      <c r="G29" s="184" t="s">
        <v>2935</v>
      </c>
      <c r="H29" s="184" t="s">
        <v>2826</v>
      </c>
      <c r="I29" s="184" t="s">
        <v>2826</v>
      </c>
      <c r="J29" s="184" t="s">
        <v>2935</v>
      </c>
      <c r="K29" s="184" t="s">
        <v>2826</v>
      </c>
      <c r="L29" s="184" t="s">
        <v>2826</v>
      </c>
      <c r="M29" s="184" t="s">
        <v>2935</v>
      </c>
      <c r="N29" s="184" t="s">
        <v>2826</v>
      </c>
      <c r="O29" s="184" t="s">
        <v>2826</v>
      </c>
      <c r="P29" s="184" t="s">
        <v>2935</v>
      </c>
      <c r="Q29" s="184" t="s">
        <v>2826</v>
      </c>
      <c r="R29" s="184" t="s">
        <v>2826</v>
      </c>
      <c r="S29" s="184" t="s">
        <v>2935</v>
      </c>
      <c r="T29" s="184" t="s">
        <v>2826</v>
      </c>
      <c r="U29" s="184" t="s">
        <v>2826</v>
      </c>
      <c r="V29" s="184" t="s">
        <v>2935</v>
      </c>
      <c r="W29" s="184" t="s">
        <v>2826</v>
      </c>
      <c r="X29" s="184" t="s">
        <v>2826</v>
      </c>
      <c r="Y29" s="184" t="s">
        <v>2935</v>
      </c>
      <c r="Z29" s="184" t="s">
        <v>2826</v>
      </c>
      <c r="AA29" s="184" t="s">
        <v>2826</v>
      </c>
      <c r="AB29" s="184" t="s">
        <v>2935</v>
      </c>
      <c r="AC29" s="184" t="s">
        <v>2826</v>
      </c>
      <c r="AD29" s="184" t="s">
        <v>2826</v>
      </c>
      <c r="AE29" s="184" t="s">
        <v>2935</v>
      </c>
      <c r="AF29" s="184" t="s">
        <v>2826</v>
      </c>
      <c r="AG29" s="184" t="s">
        <v>2826</v>
      </c>
      <c r="AH29" s="184" t="s">
        <v>2935</v>
      </c>
      <c r="AI29" s="184" t="s">
        <v>2826</v>
      </c>
      <c r="AJ29" s="184" t="s">
        <v>2826</v>
      </c>
      <c r="AK29" s="184" t="s">
        <v>2935</v>
      </c>
      <c r="AL29" s="184" t="s">
        <v>2826</v>
      </c>
      <c r="AM29" s="184" t="s">
        <v>2826</v>
      </c>
      <c r="AN29" s="184" t="s">
        <v>2935</v>
      </c>
      <c r="AO29" s="184" t="s">
        <v>2826</v>
      </c>
      <c r="AP29" s="184" t="s">
        <v>2826</v>
      </c>
      <c r="AQ29" s="184" t="s">
        <v>2935</v>
      </c>
      <c r="AR29" s="184" t="s">
        <v>2826</v>
      </c>
      <c r="AS29" s="184" t="s">
        <v>2826</v>
      </c>
      <c r="AT29" s="184" t="s">
        <v>2935</v>
      </c>
      <c r="AU29" s="184" t="s">
        <v>2826</v>
      </c>
      <c r="AV29" s="184" t="s">
        <v>2826</v>
      </c>
      <c r="AW29" s="184" t="s">
        <v>2935</v>
      </c>
      <c r="AX29" s="184" t="s">
        <v>2826</v>
      </c>
      <c r="AY29" s="184" t="s">
        <v>2826</v>
      </c>
      <c r="AZ29" s="184" t="s">
        <v>2935</v>
      </c>
      <c r="BA29" s="184" t="s">
        <v>2826</v>
      </c>
      <c r="BB29" s="184" t="s">
        <v>2826</v>
      </c>
      <c r="BC29" s="184" t="s">
        <v>2935</v>
      </c>
      <c r="BD29" s="184" t="s">
        <v>2826</v>
      </c>
      <c r="BE29" s="184" t="s">
        <v>2826</v>
      </c>
      <c r="BF29" s="184" t="s">
        <v>2935</v>
      </c>
      <c r="BG29" s="184" t="s">
        <v>2826</v>
      </c>
      <c r="BH29" s="184" t="s">
        <v>2826</v>
      </c>
      <c r="BI29" s="184" t="s">
        <v>2935</v>
      </c>
      <c r="BJ29" s="184" t="s">
        <v>2826</v>
      </c>
      <c r="BK29" s="184" t="s">
        <v>2826</v>
      </c>
      <c r="BL29" s="184" t="s">
        <v>2935</v>
      </c>
      <c r="BM29" s="184" t="s">
        <v>2826</v>
      </c>
      <c r="BN29" s="184" t="s">
        <v>2826</v>
      </c>
      <c r="BO29" s="184" t="s">
        <v>2935</v>
      </c>
      <c r="BP29" s="184" t="s">
        <v>2826</v>
      </c>
      <c r="BQ29" s="184" t="s">
        <v>2826</v>
      </c>
      <c r="BR29" s="184" t="s">
        <v>2935</v>
      </c>
      <c r="BS29" s="184" t="s">
        <v>2826</v>
      </c>
      <c r="BT29" s="184" t="s">
        <v>2826</v>
      </c>
      <c r="BU29" s="184" t="s">
        <v>2935</v>
      </c>
      <c r="BV29" s="184" t="s">
        <v>2826</v>
      </c>
      <c r="BW29" s="184" t="s">
        <v>2826</v>
      </c>
      <c r="BX29" s="184" t="s">
        <v>2935</v>
      </c>
      <c r="BY29" s="184" t="s">
        <v>2826</v>
      </c>
      <c r="BZ29" s="184" t="s">
        <v>2826</v>
      </c>
      <c r="CA29" s="184" t="s">
        <v>2935</v>
      </c>
      <c r="CB29" s="184" t="s">
        <v>2826</v>
      </c>
      <c r="CC29" s="184" t="s">
        <v>2826</v>
      </c>
      <c r="CD29" s="184" t="s">
        <v>2935</v>
      </c>
      <c r="CE29" s="184" t="s">
        <v>2826</v>
      </c>
      <c r="CF29" s="184" t="s">
        <v>2826</v>
      </c>
      <c r="CG29" s="184" t="s">
        <v>2935</v>
      </c>
      <c r="CH29" s="184" t="s">
        <v>2826</v>
      </c>
      <c r="CI29" s="184" t="s">
        <v>2826</v>
      </c>
      <c r="CJ29" s="184" t="s">
        <v>2935</v>
      </c>
      <c r="CK29" s="184" t="s">
        <v>2826</v>
      </c>
      <c r="CL29" s="184" t="s">
        <v>2826</v>
      </c>
      <c r="CM29" s="184" t="s">
        <v>2935</v>
      </c>
      <c r="CN29" s="184" t="s">
        <v>2826</v>
      </c>
      <c r="CO29" s="184" t="s">
        <v>2826</v>
      </c>
      <c r="CP29" s="184" t="s">
        <v>2935</v>
      </c>
      <c r="CQ29" s="184" t="s">
        <v>2826</v>
      </c>
      <c r="CR29" s="184" t="s">
        <v>2826</v>
      </c>
      <c r="CS29" s="184" t="s">
        <v>2935</v>
      </c>
      <c r="CT29" s="184" t="s">
        <v>2826</v>
      </c>
      <c r="CU29" s="184" t="s">
        <v>2826</v>
      </c>
      <c r="CV29" s="184" t="s">
        <v>2935</v>
      </c>
      <c r="CW29" s="184" t="s">
        <v>2826</v>
      </c>
      <c r="CX29" s="184" t="s">
        <v>2826</v>
      </c>
      <c r="CY29" s="184" t="s">
        <v>2935</v>
      </c>
      <c r="CZ29" s="184" t="s">
        <v>2826</v>
      </c>
      <c r="DA29" s="184" t="s">
        <v>2826</v>
      </c>
      <c r="DB29" s="184" t="s">
        <v>2935</v>
      </c>
      <c r="DC29" s="184" t="s">
        <v>2826</v>
      </c>
      <c r="DD29" s="184" t="s">
        <v>2826</v>
      </c>
      <c r="DE29" s="184" t="s">
        <v>2935</v>
      </c>
      <c r="DF29" s="184" t="s">
        <v>2826</v>
      </c>
      <c r="DG29" s="184" t="s">
        <v>2826</v>
      </c>
      <c r="DH29" s="184" t="s">
        <v>2935</v>
      </c>
      <c r="DI29" s="184" t="s">
        <v>2826</v>
      </c>
      <c r="DJ29" s="184" t="s">
        <v>2826</v>
      </c>
      <c r="DK29" s="184" t="s">
        <v>2935</v>
      </c>
      <c r="DL29" s="184" t="s">
        <v>2826</v>
      </c>
      <c r="DM29" s="184" t="s">
        <v>2826</v>
      </c>
      <c r="DN29" s="184" t="s">
        <v>2935</v>
      </c>
      <c r="DO29" s="184" t="s">
        <v>2826</v>
      </c>
      <c r="DP29" s="184" t="s">
        <v>2826</v>
      </c>
      <c r="DQ29" s="184" t="s">
        <v>2935</v>
      </c>
      <c r="DR29" s="184" t="s">
        <v>2826</v>
      </c>
      <c r="DS29" s="184" t="s">
        <v>2826</v>
      </c>
      <c r="DT29" s="184" t="s">
        <v>2935</v>
      </c>
      <c r="DU29" s="184" t="s">
        <v>2826</v>
      </c>
      <c r="DV29" s="184" t="s">
        <v>2826</v>
      </c>
      <c r="DW29" s="184" t="s">
        <v>2935</v>
      </c>
      <c r="DX29" s="184" t="s">
        <v>2826</v>
      </c>
      <c r="DY29" s="184" t="s">
        <v>2826</v>
      </c>
      <c r="DZ29" s="184" t="s">
        <v>2935</v>
      </c>
      <c r="EA29" s="184" t="s">
        <v>2826</v>
      </c>
      <c r="EB29" s="184" t="s">
        <v>2826</v>
      </c>
      <c r="EC29" s="184" t="s">
        <v>2935</v>
      </c>
      <c r="ED29" s="184" t="s">
        <v>2826</v>
      </c>
      <c r="EE29" s="184" t="s">
        <v>2826</v>
      </c>
      <c r="EF29" s="184" t="s">
        <v>2935</v>
      </c>
      <c r="EG29" s="184" t="s">
        <v>2826</v>
      </c>
      <c r="EH29" s="184" t="s">
        <v>2826</v>
      </c>
      <c r="EI29" s="184" t="s">
        <v>2935</v>
      </c>
      <c r="EJ29" s="184" t="s">
        <v>2826</v>
      </c>
      <c r="EK29" s="184" t="s">
        <v>2826</v>
      </c>
      <c r="EL29" s="184" t="s">
        <v>2935</v>
      </c>
      <c r="EM29" s="184" t="s">
        <v>2826</v>
      </c>
      <c r="EN29" s="184" t="s">
        <v>2826</v>
      </c>
      <c r="EO29" s="184" t="s">
        <v>2935</v>
      </c>
      <c r="EP29" s="184" t="s">
        <v>2826</v>
      </c>
      <c r="EQ29" s="184" t="s">
        <v>2826</v>
      </c>
      <c r="ER29" s="184" t="s">
        <v>2935</v>
      </c>
      <c r="ES29" s="184" t="s">
        <v>2826</v>
      </c>
      <c r="ET29" s="184" t="s">
        <v>2826</v>
      </c>
    </row>
    <row r="30" spans="1:150" x14ac:dyDescent="0.25">
      <c r="A30" s="1"/>
      <c r="B30" s="185" t="s">
        <v>3025</v>
      </c>
      <c r="C30" s="185" t="s">
        <v>163</v>
      </c>
      <c r="D30" s="185" t="s">
        <v>1090</v>
      </c>
      <c r="E30" s="185" t="s">
        <v>3026</v>
      </c>
      <c r="F30" s="185" t="s">
        <v>3027</v>
      </c>
      <c r="G30" s="186" t="s">
        <v>2935</v>
      </c>
      <c r="H30" s="186" t="s">
        <v>1029</v>
      </c>
      <c r="I30" s="186" t="s">
        <v>1029</v>
      </c>
      <c r="J30" s="186" t="s">
        <v>2935</v>
      </c>
      <c r="K30" s="186" t="s">
        <v>1029</v>
      </c>
      <c r="L30" s="186" t="s">
        <v>1029</v>
      </c>
      <c r="M30" s="186" t="s">
        <v>2935</v>
      </c>
      <c r="N30" s="186" t="s">
        <v>1029</v>
      </c>
      <c r="O30" s="186" t="s">
        <v>1029</v>
      </c>
      <c r="P30" s="186" t="s">
        <v>2935</v>
      </c>
      <c r="Q30" s="186" t="s">
        <v>1029</v>
      </c>
      <c r="R30" s="186" t="s">
        <v>1029</v>
      </c>
      <c r="S30" s="186" t="s">
        <v>2935</v>
      </c>
      <c r="T30" s="186" t="s">
        <v>1029</v>
      </c>
      <c r="U30" s="186" t="s">
        <v>1029</v>
      </c>
      <c r="V30" s="186" t="s">
        <v>2935</v>
      </c>
      <c r="W30" s="186" t="s">
        <v>1029</v>
      </c>
      <c r="X30" s="186" t="s">
        <v>1029</v>
      </c>
      <c r="Y30" s="186" t="s">
        <v>2935</v>
      </c>
      <c r="Z30" s="186" t="s">
        <v>1029</v>
      </c>
      <c r="AA30" s="186" t="s">
        <v>1029</v>
      </c>
      <c r="AB30" s="186" t="s">
        <v>2935</v>
      </c>
      <c r="AC30" s="186" t="s">
        <v>1029</v>
      </c>
      <c r="AD30" s="186" t="s">
        <v>1029</v>
      </c>
      <c r="AE30" s="186" t="s">
        <v>2935</v>
      </c>
      <c r="AF30" s="186" t="s">
        <v>1029</v>
      </c>
      <c r="AG30" s="186" t="s">
        <v>1029</v>
      </c>
      <c r="AH30" s="186" t="s">
        <v>2935</v>
      </c>
      <c r="AI30" s="186" t="s">
        <v>1029</v>
      </c>
      <c r="AJ30" s="186" t="s">
        <v>1029</v>
      </c>
      <c r="AK30" s="186" t="s">
        <v>2935</v>
      </c>
      <c r="AL30" s="186" t="s">
        <v>1029</v>
      </c>
      <c r="AM30" s="186" t="s">
        <v>1029</v>
      </c>
      <c r="AN30" s="186" t="s">
        <v>2935</v>
      </c>
      <c r="AO30" s="186" t="s">
        <v>1029</v>
      </c>
      <c r="AP30" s="186" t="s">
        <v>1029</v>
      </c>
      <c r="AQ30" s="186" t="s">
        <v>2935</v>
      </c>
      <c r="AR30" s="186" t="s">
        <v>1029</v>
      </c>
      <c r="AS30" s="186" t="s">
        <v>1029</v>
      </c>
      <c r="AT30" s="186" t="s">
        <v>2935</v>
      </c>
      <c r="AU30" s="186" t="s">
        <v>1029</v>
      </c>
      <c r="AV30" s="186" t="s">
        <v>1029</v>
      </c>
      <c r="AW30" s="186" t="s">
        <v>2935</v>
      </c>
      <c r="AX30" s="186" t="s">
        <v>1029</v>
      </c>
      <c r="AY30" s="186" t="s">
        <v>1029</v>
      </c>
      <c r="AZ30" s="186" t="s">
        <v>2935</v>
      </c>
      <c r="BA30" s="186" t="s">
        <v>1029</v>
      </c>
      <c r="BB30" s="186" t="s">
        <v>1029</v>
      </c>
      <c r="BC30" s="186" t="s">
        <v>2935</v>
      </c>
      <c r="BD30" s="186" t="s">
        <v>1029</v>
      </c>
      <c r="BE30" s="186" t="s">
        <v>1029</v>
      </c>
      <c r="BF30" s="186" t="s">
        <v>2935</v>
      </c>
      <c r="BG30" s="186" t="s">
        <v>1029</v>
      </c>
      <c r="BH30" s="186" t="s">
        <v>1029</v>
      </c>
      <c r="BI30" s="186" t="s">
        <v>2935</v>
      </c>
      <c r="BJ30" s="186" t="s">
        <v>1029</v>
      </c>
      <c r="BK30" s="186" t="s">
        <v>1029</v>
      </c>
      <c r="BL30" s="186" t="s">
        <v>2935</v>
      </c>
      <c r="BM30" s="186" t="s">
        <v>1029</v>
      </c>
      <c r="BN30" s="186" t="s">
        <v>1029</v>
      </c>
      <c r="BO30" s="186" t="s">
        <v>2935</v>
      </c>
      <c r="BP30" s="186" t="s">
        <v>1029</v>
      </c>
      <c r="BQ30" s="186" t="s">
        <v>1029</v>
      </c>
      <c r="BR30" s="186" t="s">
        <v>2935</v>
      </c>
      <c r="BS30" s="186" t="s">
        <v>1029</v>
      </c>
      <c r="BT30" s="186" t="s">
        <v>1029</v>
      </c>
      <c r="BU30" s="186" t="s">
        <v>2935</v>
      </c>
      <c r="BV30" s="186" t="s">
        <v>1029</v>
      </c>
      <c r="BW30" s="186" t="s">
        <v>1029</v>
      </c>
      <c r="BX30" s="186" t="s">
        <v>2935</v>
      </c>
      <c r="BY30" s="186" t="s">
        <v>1029</v>
      </c>
      <c r="BZ30" s="186" t="s">
        <v>1029</v>
      </c>
      <c r="CA30" s="186" t="s">
        <v>2935</v>
      </c>
      <c r="CB30" s="186" t="s">
        <v>1029</v>
      </c>
      <c r="CC30" s="186" t="s">
        <v>1029</v>
      </c>
      <c r="CD30" s="186" t="s">
        <v>2935</v>
      </c>
      <c r="CE30" s="186" t="s">
        <v>1029</v>
      </c>
      <c r="CF30" s="186" t="s">
        <v>1029</v>
      </c>
      <c r="CG30" s="186" t="s">
        <v>2935</v>
      </c>
      <c r="CH30" s="186" t="s">
        <v>1029</v>
      </c>
      <c r="CI30" s="186" t="s">
        <v>1029</v>
      </c>
      <c r="CJ30" s="186" t="s">
        <v>2935</v>
      </c>
      <c r="CK30" s="186" t="s">
        <v>1029</v>
      </c>
      <c r="CL30" s="186" t="s">
        <v>1029</v>
      </c>
      <c r="CM30" s="186" t="s">
        <v>2935</v>
      </c>
      <c r="CN30" s="186" t="s">
        <v>1029</v>
      </c>
      <c r="CO30" s="186" t="s">
        <v>1029</v>
      </c>
      <c r="CP30" s="186" t="s">
        <v>2935</v>
      </c>
      <c r="CQ30" s="186" t="s">
        <v>1029</v>
      </c>
      <c r="CR30" s="186" t="s">
        <v>1029</v>
      </c>
      <c r="CS30" s="186" t="s">
        <v>2935</v>
      </c>
      <c r="CT30" s="186" t="s">
        <v>1029</v>
      </c>
      <c r="CU30" s="186" t="s">
        <v>1029</v>
      </c>
      <c r="CV30" s="186" t="s">
        <v>2935</v>
      </c>
      <c r="CW30" s="186" t="s">
        <v>1029</v>
      </c>
      <c r="CX30" s="186" t="s">
        <v>1029</v>
      </c>
      <c r="CY30" s="186" t="s">
        <v>2935</v>
      </c>
      <c r="CZ30" s="186" t="s">
        <v>1029</v>
      </c>
      <c r="DA30" s="186" t="s">
        <v>1029</v>
      </c>
      <c r="DB30" s="186" t="s">
        <v>2935</v>
      </c>
      <c r="DC30" s="186" t="s">
        <v>1029</v>
      </c>
      <c r="DD30" s="186" t="s">
        <v>1029</v>
      </c>
      <c r="DE30" s="186" t="s">
        <v>2935</v>
      </c>
      <c r="DF30" s="186" t="s">
        <v>1029</v>
      </c>
      <c r="DG30" s="186" t="s">
        <v>1029</v>
      </c>
      <c r="DH30" s="186" t="s">
        <v>2935</v>
      </c>
      <c r="DI30" s="186" t="s">
        <v>1029</v>
      </c>
      <c r="DJ30" s="186" t="s">
        <v>1029</v>
      </c>
      <c r="DK30" s="186" t="s">
        <v>2935</v>
      </c>
      <c r="DL30" s="186" t="s">
        <v>1029</v>
      </c>
      <c r="DM30" s="186" t="s">
        <v>1029</v>
      </c>
      <c r="DN30" s="186" t="s">
        <v>2935</v>
      </c>
      <c r="DO30" s="186" t="s">
        <v>1029</v>
      </c>
      <c r="DP30" s="186" t="s">
        <v>1029</v>
      </c>
      <c r="DQ30" s="186" t="s">
        <v>2935</v>
      </c>
      <c r="DR30" s="186" t="s">
        <v>1029</v>
      </c>
      <c r="DS30" s="186" t="s">
        <v>1029</v>
      </c>
      <c r="DT30" s="186" t="s">
        <v>2935</v>
      </c>
      <c r="DU30" s="186" t="s">
        <v>1029</v>
      </c>
      <c r="DV30" s="186" t="s">
        <v>1029</v>
      </c>
      <c r="DW30" s="186" t="s">
        <v>2935</v>
      </c>
      <c r="DX30" s="186" t="s">
        <v>1029</v>
      </c>
      <c r="DY30" s="186" t="s">
        <v>1029</v>
      </c>
      <c r="DZ30" s="186" t="s">
        <v>2935</v>
      </c>
      <c r="EA30" s="186" t="s">
        <v>1029</v>
      </c>
      <c r="EB30" s="186" t="s">
        <v>1029</v>
      </c>
      <c r="EC30" s="186" t="s">
        <v>2935</v>
      </c>
      <c r="ED30" s="186" t="s">
        <v>1029</v>
      </c>
      <c r="EE30" s="186" t="s">
        <v>1029</v>
      </c>
      <c r="EF30" s="186" t="s">
        <v>2935</v>
      </c>
      <c r="EG30" s="186" t="s">
        <v>1029</v>
      </c>
      <c r="EH30" s="186" t="s">
        <v>1029</v>
      </c>
      <c r="EI30" s="186" t="s">
        <v>2935</v>
      </c>
      <c r="EJ30" s="186" t="s">
        <v>1029</v>
      </c>
      <c r="EK30" s="186" t="s">
        <v>1029</v>
      </c>
      <c r="EL30" s="186" t="s">
        <v>2935</v>
      </c>
      <c r="EM30" s="186" t="s">
        <v>1029</v>
      </c>
      <c r="EN30" s="186" t="s">
        <v>1029</v>
      </c>
      <c r="EO30" s="186" t="s">
        <v>2935</v>
      </c>
      <c r="EP30" s="186" t="s">
        <v>1029</v>
      </c>
      <c r="EQ30" s="186" t="s">
        <v>1029</v>
      </c>
      <c r="ER30" s="186" t="s">
        <v>2935</v>
      </c>
      <c r="ES30" s="186" t="s">
        <v>1029</v>
      </c>
      <c r="ET30" s="186" t="s">
        <v>1029</v>
      </c>
    </row>
    <row r="31" spans="1:150" x14ac:dyDescent="0.25">
      <c r="A31" s="1"/>
      <c r="B31" s="185" t="s">
        <v>3028</v>
      </c>
      <c r="C31" s="185" t="s">
        <v>163</v>
      </c>
      <c r="D31" s="185" t="s">
        <v>1090</v>
      </c>
      <c r="E31" s="185" t="s">
        <v>3029</v>
      </c>
      <c r="F31" s="185" t="s">
        <v>3030</v>
      </c>
      <c r="G31" s="186" t="s">
        <v>2935</v>
      </c>
      <c r="H31" s="186" t="s">
        <v>1029</v>
      </c>
      <c r="I31" s="186" t="s">
        <v>1029</v>
      </c>
      <c r="J31" s="186" t="s">
        <v>2935</v>
      </c>
      <c r="K31" s="186" t="s">
        <v>1029</v>
      </c>
      <c r="L31" s="186" t="s">
        <v>1029</v>
      </c>
      <c r="M31" s="186" t="s">
        <v>2935</v>
      </c>
      <c r="N31" s="186" t="s">
        <v>1029</v>
      </c>
      <c r="O31" s="186" t="s">
        <v>1029</v>
      </c>
      <c r="P31" s="186" t="s">
        <v>2935</v>
      </c>
      <c r="Q31" s="186" t="s">
        <v>1029</v>
      </c>
      <c r="R31" s="186" t="s">
        <v>1029</v>
      </c>
      <c r="S31" s="186" t="s">
        <v>2935</v>
      </c>
      <c r="T31" s="186" t="s">
        <v>1029</v>
      </c>
      <c r="U31" s="186" t="s">
        <v>1029</v>
      </c>
      <c r="V31" s="186" t="s">
        <v>2935</v>
      </c>
      <c r="W31" s="186" t="s">
        <v>1029</v>
      </c>
      <c r="X31" s="186" t="s">
        <v>1029</v>
      </c>
      <c r="Y31" s="186" t="s">
        <v>2935</v>
      </c>
      <c r="Z31" s="186" t="s">
        <v>1029</v>
      </c>
      <c r="AA31" s="186" t="s">
        <v>1029</v>
      </c>
      <c r="AB31" s="186" t="s">
        <v>2935</v>
      </c>
      <c r="AC31" s="186" t="s">
        <v>1029</v>
      </c>
      <c r="AD31" s="186" t="s">
        <v>1029</v>
      </c>
      <c r="AE31" s="186" t="s">
        <v>2935</v>
      </c>
      <c r="AF31" s="186" t="s">
        <v>1029</v>
      </c>
      <c r="AG31" s="186" t="s">
        <v>1029</v>
      </c>
      <c r="AH31" s="186" t="s">
        <v>2935</v>
      </c>
      <c r="AI31" s="186" t="s">
        <v>1029</v>
      </c>
      <c r="AJ31" s="186" t="s">
        <v>1029</v>
      </c>
      <c r="AK31" s="186" t="s">
        <v>2935</v>
      </c>
      <c r="AL31" s="186" t="s">
        <v>1029</v>
      </c>
      <c r="AM31" s="186" t="s">
        <v>1029</v>
      </c>
      <c r="AN31" s="186" t="s">
        <v>2935</v>
      </c>
      <c r="AO31" s="186" t="s">
        <v>1029</v>
      </c>
      <c r="AP31" s="186" t="s">
        <v>1029</v>
      </c>
      <c r="AQ31" s="186" t="s">
        <v>2935</v>
      </c>
      <c r="AR31" s="186" t="s">
        <v>1029</v>
      </c>
      <c r="AS31" s="186" t="s">
        <v>1029</v>
      </c>
      <c r="AT31" s="186" t="s">
        <v>2935</v>
      </c>
      <c r="AU31" s="186" t="s">
        <v>1029</v>
      </c>
      <c r="AV31" s="186" t="s">
        <v>1029</v>
      </c>
      <c r="AW31" s="186" t="s">
        <v>2935</v>
      </c>
      <c r="AX31" s="186" t="s">
        <v>1029</v>
      </c>
      <c r="AY31" s="186" t="s">
        <v>1029</v>
      </c>
      <c r="AZ31" s="186" t="s">
        <v>2935</v>
      </c>
      <c r="BA31" s="186" t="s">
        <v>1029</v>
      </c>
      <c r="BB31" s="186" t="s">
        <v>1029</v>
      </c>
      <c r="BC31" s="186" t="s">
        <v>2935</v>
      </c>
      <c r="BD31" s="186" t="s">
        <v>1029</v>
      </c>
      <c r="BE31" s="186" t="s">
        <v>1029</v>
      </c>
      <c r="BF31" s="186" t="s">
        <v>2935</v>
      </c>
      <c r="BG31" s="186" t="s">
        <v>1029</v>
      </c>
      <c r="BH31" s="186" t="s">
        <v>1029</v>
      </c>
      <c r="BI31" s="186" t="s">
        <v>2935</v>
      </c>
      <c r="BJ31" s="186" t="s">
        <v>1029</v>
      </c>
      <c r="BK31" s="186" t="s">
        <v>1029</v>
      </c>
      <c r="BL31" s="186" t="s">
        <v>2935</v>
      </c>
      <c r="BM31" s="186" t="s">
        <v>1029</v>
      </c>
      <c r="BN31" s="186" t="s">
        <v>1029</v>
      </c>
      <c r="BO31" s="186" t="s">
        <v>2935</v>
      </c>
      <c r="BP31" s="186" t="s">
        <v>1029</v>
      </c>
      <c r="BQ31" s="186" t="s">
        <v>1029</v>
      </c>
      <c r="BR31" s="186" t="s">
        <v>2935</v>
      </c>
      <c r="BS31" s="186" t="s">
        <v>1029</v>
      </c>
      <c r="BT31" s="186" t="s">
        <v>1029</v>
      </c>
      <c r="BU31" s="186" t="s">
        <v>2935</v>
      </c>
      <c r="BV31" s="186" t="s">
        <v>1029</v>
      </c>
      <c r="BW31" s="186" t="s">
        <v>1029</v>
      </c>
      <c r="BX31" s="186" t="s">
        <v>2935</v>
      </c>
      <c r="BY31" s="186" t="s">
        <v>1029</v>
      </c>
      <c r="BZ31" s="186" t="s">
        <v>1029</v>
      </c>
      <c r="CA31" s="186" t="s">
        <v>2935</v>
      </c>
      <c r="CB31" s="186" t="s">
        <v>1029</v>
      </c>
      <c r="CC31" s="186" t="s">
        <v>1029</v>
      </c>
      <c r="CD31" s="186" t="s">
        <v>2935</v>
      </c>
      <c r="CE31" s="186" t="s">
        <v>1029</v>
      </c>
      <c r="CF31" s="186" t="s">
        <v>1029</v>
      </c>
      <c r="CG31" s="186" t="s">
        <v>2935</v>
      </c>
      <c r="CH31" s="186" t="s">
        <v>1029</v>
      </c>
      <c r="CI31" s="186" t="s">
        <v>1029</v>
      </c>
      <c r="CJ31" s="186" t="s">
        <v>2935</v>
      </c>
      <c r="CK31" s="186" t="s">
        <v>1029</v>
      </c>
      <c r="CL31" s="186" t="s">
        <v>1029</v>
      </c>
      <c r="CM31" s="186" t="s">
        <v>2935</v>
      </c>
      <c r="CN31" s="186" t="s">
        <v>1029</v>
      </c>
      <c r="CO31" s="186" t="s">
        <v>1029</v>
      </c>
      <c r="CP31" s="186" t="s">
        <v>2935</v>
      </c>
      <c r="CQ31" s="186" t="s">
        <v>1029</v>
      </c>
      <c r="CR31" s="186" t="s">
        <v>1029</v>
      </c>
      <c r="CS31" s="186" t="s">
        <v>2935</v>
      </c>
      <c r="CT31" s="186" t="s">
        <v>1029</v>
      </c>
      <c r="CU31" s="186" t="s">
        <v>1029</v>
      </c>
      <c r="CV31" s="186" t="s">
        <v>2935</v>
      </c>
      <c r="CW31" s="186" t="s">
        <v>1029</v>
      </c>
      <c r="CX31" s="186" t="s">
        <v>1029</v>
      </c>
      <c r="CY31" s="186" t="s">
        <v>2935</v>
      </c>
      <c r="CZ31" s="186" t="s">
        <v>1029</v>
      </c>
      <c r="DA31" s="186" t="s">
        <v>1029</v>
      </c>
      <c r="DB31" s="186" t="s">
        <v>2935</v>
      </c>
      <c r="DC31" s="186" t="s">
        <v>1029</v>
      </c>
      <c r="DD31" s="186" t="s">
        <v>1029</v>
      </c>
      <c r="DE31" s="186" t="s">
        <v>2935</v>
      </c>
      <c r="DF31" s="186" t="s">
        <v>1029</v>
      </c>
      <c r="DG31" s="186" t="s">
        <v>1029</v>
      </c>
      <c r="DH31" s="186" t="s">
        <v>2935</v>
      </c>
      <c r="DI31" s="186" t="s">
        <v>1029</v>
      </c>
      <c r="DJ31" s="186" t="s">
        <v>1029</v>
      </c>
      <c r="DK31" s="186" t="s">
        <v>2935</v>
      </c>
      <c r="DL31" s="186" t="s">
        <v>1029</v>
      </c>
      <c r="DM31" s="186" t="s">
        <v>1029</v>
      </c>
      <c r="DN31" s="186" t="s">
        <v>2935</v>
      </c>
      <c r="DO31" s="186" t="s">
        <v>1029</v>
      </c>
      <c r="DP31" s="186" t="s">
        <v>1029</v>
      </c>
      <c r="DQ31" s="186" t="s">
        <v>2935</v>
      </c>
      <c r="DR31" s="186" t="s">
        <v>1029</v>
      </c>
      <c r="DS31" s="186" t="s">
        <v>1029</v>
      </c>
      <c r="DT31" s="186" t="s">
        <v>2935</v>
      </c>
      <c r="DU31" s="186" t="s">
        <v>1029</v>
      </c>
      <c r="DV31" s="186" t="s">
        <v>1029</v>
      </c>
      <c r="DW31" s="186" t="s">
        <v>2935</v>
      </c>
      <c r="DX31" s="186" t="s">
        <v>1029</v>
      </c>
      <c r="DY31" s="186" t="s">
        <v>1029</v>
      </c>
      <c r="DZ31" s="186" t="s">
        <v>2935</v>
      </c>
      <c r="EA31" s="186" t="s">
        <v>1029</v>
      </c>
      <c r="EB31" s="186" t="s">
        <v>1029</v>
      </c>
      <c r="EC31" s="186" t="s">
        <v>2935</v>
      </c>
      <c r="ED31" s="186" t="s">
        <v>1029</v>
      </c>
      <c r="EE31" s="186" t="s">
        <v>1029</v>
      </c>
      <c r="EF31" s="186" t="s">
        <v>2935</v>
      </c>
      <c r="EG31" s="186" t="s">
        <v>1029</v>
      </c>
      <c r="EH31" s="186" t="s">
        <v>1029</v>
      </c>
      <c r="EI31" s="186" t="s">
        <v>2935</v>
      </c>
      <c r="EJ31" s="186" t="s">
        <v>1029</v>
      </c>
      <c r="EK31" s="186" t="s">
        <v>1029</v>
      </c>
      <c r="EL31" s="186" t="s">
        <v>2935</v>
      </c>
      <c r="EM31" s="186" t="s">
        <v>1029</v>
      </c>
      <c r="EN31" s="186" t="s">
        <v>1029</v>
      </c>
      <c r="EO31" s="186" t="s">
        <v>2935</v>
      </c>
      <c r="EP31" s="186" t="s">
        <v>1029</v>
      </c>
      <c r="EQ31" s="186" t="s">
        <v>1029</v>
      </c>
      <c r="ER31" s="186" t="s">
        <v>2935</v>
      </c>
      <c r="ES31" s="186" t="s">
        <v>1029</v>
      </c>
      <c r="ET31" s="186" t="s">
        <v>1029</v>
      </c>
    </row>
    <row r="32" spans="1:150" x14ac:dyDescent="0.25">
      <c r="A32" s="1"/>
      <c r="B32" s="184" t="s">
        <v>3031</v>
      </c>
      <c r="C32" s="184" t="s">
        <v>133</v>
      </c>
      <c r="D32" s="184" t="s">
        <v>3032</v>
      </c>
      <c r="E32" s="184" t="s">
        <v>3033</v>
      </c>
      <c r="F32" s="184" t="s">
        <v>3034</v>
      </c>
      <c r="G32" s="184" t="s">
        <v>2935</v>
      </c>
      <c r="H32" s="184" t="s">
        <v>2826</v>
      </c>
      <c r="I32" s="184" t="s">
        <v>2826</v>
      </c>
      <c r="J32" s="184" t="s">
        <v>2935</v>
      </c>
      <c r="K32" s="184" t="s">
        <v>2826</v>
      </c>
      <c r="L32" s="184" t="s">
        <v>2826</v>
      </c>
      <c r="M32" s="184" t="s">
        <v>2935</v>
      </c>
      <c r="N32" s="184" t="s">
        <v>2826</v>
      </c>
      <c r="O32" s="184" t="s">
        <v>2826</v>
      </c>
      <c r="P32" s="184" t="s">
        <v>2935</v>
      </c>
      <c r="Q32" s="184" t="s">
        <v>2826</v>
      </c>
      <c r="R32" s="184" t="s">
        <v>2826</v>
      </c>
      <c r="S32" s="184" t="s">
        <v>2935</v>
      </c>
      <c r="T32" s="184" t="s">
        <v>2826</v>
      </c>
      <c r="U32" s="184" t="s">
        <v>2826</v>
      </c>
      <c r="V32" s="184" t="s">
        <v>2935</v>
      </c>
      <c r="W32" s="184" t="s">
        <v>2826</v>
      </c>
      <c r="X32" s="184" t="s">
        <v>2826</v>
      </c>
      <c r="Y32" s="184" t="s">
        <v>2935</v>
      </c>
      <c r="Z32" s="184" t="s">
        <v>2826</v>
      </c>
      <c r="AA32" s="184" t="s">
        <v>2826</v>
      </c>
      <c r="AB32" s="184" t="s">
        <v>2935</v>
      </c>
      <c r="AC32" s="184" t="s">
        <v>2826</v>
      </c>
      <c r="AD32" s="184" t="s">
        <v>2826</v>
      </c>
      <c r="AE32" s="184" t="s">
        <v>2935</v>
      </c>
      <c r="AF32" s="184" t="s">
        <v>2826</v>
      </c>
      <c r="AG32" s="184" t="s">
        <v>2826</v>
      </c>
      <c r="AH32" s="184" t="s">
        <v>2935</v>
      </c>
      <c r="AI32" s="184" t="s">
        <v>2826</v>
      </c>
      <c r="AJ32" s="184" t="s">
        <v>2826</v>
      </c>
      <c r="AK32" s="184" t="s">
        <v>2935</v>
      </c>
      <c r="AL32" s="184" t="s">
        <v>2826</v>
      </c>
      <c r="AM32" s="184" t="s">
        <v>2826</v>
      </c>
      <c r="AN32" s="184" t="s">
        <v>2935</v>
      </c>
      <c r="AO32" s="184" t="s">
        <v>2826</v>
      </c>
      <c r="AP32" s="184" t="s">
        <v>2826</v>
      </c>
      <c r="AQ32" s="184" t="s">
        <v>2935</v>
      </c>
      <c r="AR32" s="184" t="s">
        <v>2826</v>
      </c>
      <c r="AS32" s="184" t="s">
        <v>2826</v>
      </c>
      <c r="AT32" s="184" t="s">
        <v>2935</v>
      </c>
      <c r="AU32" s="184" t="s">
        <v>2826</v>
      </c>
      <c r="AV32" s="184" t="s">
        <v>2826</v>
      </c>
      <c r="AW32" s="184" t="s">
        <v>2935</v>
      </c>
      <c r="AX32" s="184" t="s">
        <v>2826</v>
      </c>
      <c r="AY32" s="184" t="s">
        <v>2826</v>
      </c>
      <c r="AZ32" s="184" t="s">
        <v>2935</v>
      </c>
      <c r="BA32" s="184" t="s">
        <v>2826</v>
      </c>
      <c r="BB32" s="184" t="s">
        <v>2826</v>
      </c>
      <c r="BC32" s="184" t="s">
        <v>2935</v>
      </c>
      <c r="BD32" s="184" t="s">
        <v>2826</v>
      </c>
      <c r="BE32" s="184" t="s">
        <v>2826</v>
      </c>
      <c r="BF32" s="184" t="s">
        <v>2935</v>
      </c>
      <c r="BG32" s="184" t="s">
        <v>2826</v>
      </c>
      <c r="BH32" s="184" t="s">
        <v>2826</v>
      </c>
      <c r="BI32" s="184" t="s">
        <v>2935</v>
      </c>
      <c r="BJ32" s="184" t="s">
        <v>2826</v>
      </c>
      <c r="BK32" s="184" t="s">
        <v>2826</v>
      </c>
      <c r="BL32" s="184" t="s">
        <v>2935</v>
      </c>
      <c r="BM32" s="184" t="s">
        <v>2826</v>
      </c>
      <c r="BN32" s="184" t="s">
        <v>2826</v>
      </c>
      <c r="BO32" s="184" t="s">
        <v>2935</v>
      </c>
      <c r="BP32" s="184" t="s">
        <v>2826</v>
      </c>
      <c r="BQ32" s="184" t="s">
        <v>2826</v>
      </c>
      <c r="BR32" s="184" t="s">
        <v>2935</v>
      </c>
      <c r="BS32" s="184" t="s">
        <v>2826</v>
      </c>
      <c r="BT32" s="184" t="s">
        <v>2826</v>
      </c>
      <c r="BU32" s="184" t="s">
        <v>2935</v>
      </c>
      <c r="BV32" s="184" t="s">
        <v>2826</v>
      </c>
      <c r="BW32" s="184" t="s">
        <v>2826</v>
      </c>
      <c r="BX32" s="184" t="s">
        <v>2935</v>
      </c>
      <c r="BY32" s="184" t="s">
        <v>2826</v>
      </c>
      <c r="BZ32" s="184" t="s">
        <v>2826</v>
      </c>
      <c r="CA32" s="184" t="s">
        <v>2935</v>
      </c>
      <c r="CB32" s="184" t="s">
        <v>2826</v>
      </c>
      <c r="CC32" s="184" t="s">
        <v>2826</v>
      </c>
      <c r="CD32" s="184" t="s">
        <v>2935</v>
      </c>
      <c r="CE32" s="184" t="s">
        <v>2826</v>
      </c>
      <c r="CF32" s="184" t="s">
        <v>2826</v>
      </c>
      <c r="CG32" s="184" t="s">
        <v>2935</v>
      </c>
      <c r="CH32" s="184" t="s">
        <v>2826</v>
      </c>
      <c r="CI32" s="184" t="s">
        <v>2826</v>
      </c>
      <c r="CJ32" s="184" t="s">
        <v>2935</v>
      </c>
      <c r="CK32" s="184" t="s">
        <v>2826</v>
      </c>
      <c r="CL32" s="184" t="s">
        <v>2826</v>
      </c>
      <c r="CM32" s="184" t="s">
        <v>2935</v>
      </c>
      <c r="CN32" s="184" t="s">
        <v>2826</v>
      </c>
      <c r="CO32" s="184" t="s">
        <v>2826</v>
      </c>
      <c r="CP32" s="184" t="s">
        <v>2935</v>
      </c>
      <c r="CQ32" s="184" t="s">
        <v>2826</v>
      </c>
      <c r="CR32" s="184" t="s">
        <v>2826</v>
      </c>
      <c r="CS32" s="184" t="s">
        <v>2935</v>
      </c>
      <c r="CT32" s="184" t="s">
        <v>2826</v>
      </c>
      <c r="CU32" s="184" t="s">
        <v>2826</v>
      </c>
      <c r="CV32" s="184" t="s">
        <v>2935</v>
      </c>
      <c r="CW32" s="184" t="s">
        <v>2826</v>
      </c>
      <c r="CX32" s="184" t="s">
        <v>2826</v>
      </c>
      <c r="CY32" s="184" t="s">
        <v>2935</v>
      </c>
      <c r="CZ32" s="184" t="s">
        <v>2826</v>
      </c>
      <c r="DA32" s="184" t="s">
        <v>2826</v>
      </c>
      <c r="DB32" s="184" t="s">
        <v>2935</v>
      </c>
      <c r="DC32" s="184" t="s">
        <v>2826</v>
      </c>
      <c r="DD32" s="184" t="s">
        <v>2826</v>
      </c>
      <c r="DE32" s="184" t="s">
        <v>2935</v>
      </c>
      <c r="DF32" s="184" t="s">
        <v>2826</v>
      </c>
      <c r="DG32" s="184" t="s">
        <v>2826</v>
      </c>
      <c r="DH32" s="184" t="s">
        <v>2935</v>
      </c>
      <c r="DI32" s="184" t="s">
        <v>2826</v>
      </c>
      <c r="DJ32" s="184" t="s">
        <v>2826</v>
      </c>
      <c r="DK32" s="184" t="s">
        <v>2935</v>
      </c>
      <c r="DL32" s="184" t="s">
        <v>2826</v>
      </c>
      <c r="DM32" s="184" t="s">
        <v>2826</v>
      </c>
      <c r="DN32" s="184" t="s">
        <v>2935</v>
      </c>
      <c r="DO32" s="184" t="s">
        <v>2826</v>
      </c>
      <c r="DP32" s="184" t="s">
        <v>2826</v>
      </c>
      <c r="DQ32" s="184" t="s">
        <v>2935</v>
      </c>
      <c r="DR32" s="184" t="s">
        <v>2826</v>
      </c>
      <c r="DS32" s="184" t="s">
        <v>2826</v>
      </c>
      <c r="DT32" s="184" t="s">
        <v>2935</v>
      </c>
      <c r="DU32" s="184" t="s">
        <v>2826</v>
      </c>
      <c r="DV32" s="184" t="s">
        <v>2826</v>
      </c>
      <c r="DW32" s="184" t="s">
        <v>2935</v>
      </c>
      <c r="DX32" s="184" t="s">
        <v>2826</v>
      </c>
      <c r="DY32" s="184" t="s">
        <v>2826</v>
      </c>
      <c r="DZ32" s="184" t="s">
        <v>2935</v>
      </c>
      <c r="EA32" s="184" t="s">
        <v>2826</v>
      </c>
      <c r="EB32" s="184" t="s">
        <v>2826</v>
      </c>
      <c r="EC32" s="184" t="s">
        <v>2935</v>
      </c>
      <c r="ED32" s="184" t="s">
        <v>2826</v>
      </c>
      <c r="EE32" s="184" t="s">
        <v>2826</v>
      </c>
      <c r="EF32" s="184" t="s">
        <v>2935</v>
      </c>
      <c r="EG32" s="184" t="s">
        <v>2826</v>
      </c>
      <c r="EH32" s="184" t="s">
        <v>2826</v>
      </c>
      <c r="EI32" s="184" t="s">
        <v>2935</v>
      </c>
      <c r="EJ32" s="184" t="s">
        <v>2826</v>
      </c>
      <c r="EK32" s="184" t="s">
        <v>2826</v>
      </c>
      <c r="EL32" s="184" t="s">
        <v>2935</v>
      </c>
      <c r="EM32" s="184" t="s">
        <v>2826</v>
      </c>
      <c r="EN32" s="184" t="s">
        <v>2826</v>
      </c>
      <c r="EO32" s="184" t="s">
        <v>2935</v>
      </c>
      <c r="EP32" s="184" t="s">
        <v>2826</v>
      </c>
      <c r="EQ32" s="184" t="s">
        <v>2826</v>
      </c>
      <c r="ER32" s="184" t="s">
        <v>2935</v>
      </c>
      <c r="ES32" s="184" t="s">
        <v>2826</v>
      </c>
      <c r="ET32" s="184" t="s">
        <v>2826</v>
      </c>
    </row>
    <row r="33" spans="1:150" x14ac:dyDescent="0.25">
      <c r="A33" s="1"/>
      <c r="B33" s="185" t="s">
        <v>3035</v>
      </c>
      <c r="C33" s="185" t="s">
        <v>133</v>
      </c>
      <c r="D33" s="185" t="s">
        <v>3032</v>
      </c>
      <c r="E33" s="185" t="s">
        <v>3036</v>
      </c>
      <c r="F33" s="185" t="s">
        <v>3037</v>
      </c>
      <c r="G33" s="186" t="s">
        <v>2935</v>
      </c>
      <c r="H33" s="186" t="s">
        <v>1029</v>
      </c>
      <c r="I33" s="186" t="s">
        <v>1029</v>
      </c>
      <c r="J33" s="186" t="s">
        <v>2935</v>
      </c>
      <c r="K33" s="186" t="s">
        <v>1029</v>
      </c>
      <c r="L33" s="186" t="s">
        <v>1029</v>
      </c>
      <c r="M33" s="186" t="s">
        <v>2935</v>
      </c>
      <c r="N33" s="186" t="s">
        <v>1029</v>
      </c>
      <c r="O33" s="186" t="s">
        <v>1029</v>
      </c>
      <c r="P33" s="186" t="s">
        <v>2935</v>
      </c>
      <c r="Q33" s="186" t="s">
        <v>1029</v>
      </c>
      <c r="R33" s="186" t="s">
        <v>1029</v>
      </c>
      <c r="S33" s="186" t="s">
        <v>2935</v>
      </c>
      <c r="T33" s="186" t="s">
        <v>1029</v>
      </c>
      <c r="U33" s="186" t="s">
        <v>1029</v>
      </c>
      <c r="V33" s="186" t="s">
        <v>2935</v>
      </c>
      <c r="W33" s="186" t="s">
        <v>1029</v>
      </c>
      <c r="X33" s="186" t="s">
        <v>1029</v>
      </c>
      <c r="Y33" s="186" t="s">
        <v>2935</v>
      </c>
      <c r="Z33" s="186" t="s">
        <v>1029</v>
      </c>
      <c r="AA33" s="186" t="s">
        <v>1029</v>
      </c>
      <c r="AB33" s="186" t="s">
        <v>2935</v>
      </c>
      <c r="AC33" s="186" t="s">
        <v>1029</v>
      </c>
      <c r="AD33" s="186" t="s">
        <v>1029</v>
      </c>
      <c r="AE33" s="186" t="s">
        <v>2935</v>
      </c>
      <c r="AF33" s="186" t="s">
        <v>1029</v>
      </c>
      <c r="AG33" s="186" t="s">
        <v>1029</v>
      </c>
      <c r="AH33" s="186" t="s">
        <v>2935</v>
      </c>
      <c r="AI33" s="186" t="s">
        <v>1029</v>
      </c>
      <c r="AJ33" s="186" t="s">
        <v>1029</v>
      </c>
      <c r="AK33" s="186" t="s">
        <v>2935</v>
      </c>
      <c r="AL33" s="186" t="s">
        <v>1029</v>
      </c>
      <c r="AM33" s="186" t="s">
        <v>1029</v>
      </c>
      <c r="AN33" s="186" t="s">
        <v>2935</v>
      </c>
      <c r="AO33" s="186" t="s">
        <v>1029</v>
      </c>
      <c r="AP33" s="186" t="s">
        <v>1029</v>
      </c>
      <c r="AQ33" s="186" t="s">
        <v>2935</v>
      </c>
      <c r="AR33" s="186" t="s">
        <v>1029</v>
      </c>
      <c r="AS33" s="186" t="s">
        <v>1029</v>
      </c>
      <c r="AT33" s="186" t="s">
        <v>2935</v>
      </c>
      <c r="AU33" s="186" t="s">
        <v>1029</v>
      </c>
      <c r="AV33" s="186" t="s">
        <v>1029</v>
      </c>
      <c r="AW33" s="186" t="s">
        <v>2935</v>
      </c>
      <c r="AX33" s="186" t="s">
        <v>1029</v>
      </c>
      <c r="AY33" s="186" t="s">
        <v>1029</v>
      </c>
      <c r="AZ33" s="186" t="s">
        <v>2935</v>
      </c>
      <c r="BA33" s="186" t="s">
        <v>1029</v>
      </c>
      <c r="BB33" s="186" t="s">
        <v>1029</v>
      </c>
      <c r="BC33" s="186" t="s">
        <v>2935</v>
      </c>
      <c r="BD33" s="186" t="s">
        <v>1029</v>
      </c>
      <c r="BE33" s="186" t="s">
        <v>1029</v>
      </c>
      <c r="BF33" s="186" t="s">
        <v>2935</v>
      </c>
      <c r="BG33" s="186" t="s">
        <v>1029</v>
      </c>
      <c r="BH33" s="186" t="s">
        <v>1029</v>
      </c>
      <c r="BI33" s="186" t="s">
        <v>2935</v>
      </c>
      <c r="BJ33" s="186" t="s">
        <v>1029</v>
      </c>
      <c r="BK33" s="186" t="s">
        <v>1029</v>
      </c>
      <c r="BL33" s="186" t="s">
        <v>2935</v>
      </c>
      <c r="BM33" s="186" t="s">
        <v>1029</v>
      </c>
      <c r="BN33" s="186" t="s">
        <v>1029</v>
      </c>
      <c r="BO33" s="186" t="s">
        <v>2935</v>
      </c>
      <c r="BP33" s="186" t="s">
        <v>1029</v>
      </c>
      <c r="BQ33" s="186" t="s">
        <v>1029</v>
      </c>
      <c r="BR33" s="186" t="s">
        <v>2935</v>
      </c>
      <c r="BS33" s="186" t="s">
        <v>1029</v>
      </c>
      <c r="BT33" s="186" t="s">
        <v>1029</v>
      </c>
      <c r="BU33" s="186" t="s">
        <v>2935</v>
      </c>
      <c r="BV33" s="186" t="s">
        <v>1029</v>
      </c>
      <c r="BW33" s="186" t="s">
        <v>1029</v>
      </c>
      <c r="BX33" s="186" t="s">
        <v>2935</v>
      </c>
      <c r="BY33" s="186" t="s">
        <v>1029</v>
      </c>
      <c r="BZ33" s="186" t="s">
        <v>1029</v>
      </c>
      <c r="CA33" s="186" t="s">
        <v>2935</v>
      </c>
      <c r="CB33" s="186" t="s">
        <v>1029</v>
      </c>
      <c r="CC33" s="186" t="s">
        <v>1029</v>
      </c>
      <c r="CD33" s="186" t="s">
        <v>2935</v>
      </c>
      <c r="CE33" s="186" t="s">
        <v>1029</v>
      </c>
      <c r="CF33" s="186" t="s">
        <v>1029</v>
      </c>
      <c r="CG33" s="186" t="s">
        <v>2935</v>
      </c>
      <c r="CH33" s="186" t="s">
        <v>1029</v>
      </c>
      <c r="CI33" s="186" t="s">
        <v>1029</v>
      </c>
      <c r="CJ33" s="186" t="s">
        <v>2935</v>
      </c>
      <c r="CK33" s="186" t="s">
        <v>1029</v>
      </c>
      <c r="CL33" s="186" t="s">
        <v>1029</v>
      </c>
      <c r="CM33" s="186" t="s">
        <v>2935</v>
      </c>
      <c r="CN33" s="186" t="s">
        <v>1029</v>
      </c>
      <c r="CO33" s="186" t="s">
        <v>1029</v>
      </c>
      <c r="CP33" s="186" t="s">
        <v>2935</v>
      </c>
      <c r="CQ33" s="186" t="s">
        <v>1029</v>
      </c>
      <c r="CR33" s="186" t="s">
        <v>1029</v>
      </c>
      <c r="CS33" s="186" t="s">
        <v>2935</v>
      </c>
      <c r="CT33" s="186" t="s">
        <v>1029</v>
      </c>
      <c r="CU33" s="186" t="s">
        <v>1029</v>
      </c>
      <c r="CV33" s="186" t="s">
        <v>2935</v>
      </c>
      <c r="CW33" s="186" t="s">
        <v>1029</v>
      </c>
      <c r="CX33" s="186" t="s">
        <v>1029</v>
      </c>
      <c r="CY33" s="186" t="s">
        <v>2935</v>
      </c>
      <c r="CZ33" s="186" t="s">
        <v>1029</v>
      </c>
      <c r="DA33" s="186" t="s">
        <v>1029</v>
      </c>
      <c r="DB33" s="186" t="s">
        <v>2935</v>
      </c>
      <c r="DC33" s="186" t="s">
        <v>1029</v>
      </c>
      <c r="DD33" s="186" t="s">
        <v>1029</v>
      </c>
      <c r="DE33" s="186" t="s">
        <v>2935</v>
      </c>
      <c r="DF33" s="186" t="s">
        <v>1029</v>
      </c>
      <c r="DG33" s="186" t="s">
        <v>1029</v>
      </c>
      <c r="DH33" s="186" t="s">
        <v>2935</v>
      </c>
      <c r="DI33" s="186" t="s">
        <v>1029</v>
      </c>
      <c r="DJ33" s="186" t="s">
        <v>1029</v>
      </c>
      <c r="DK33" s="186" t="s">
        <v>2935</v>
      </c>
      <c r="DL33" s="186" t="s">
        <v>1029</v>
      </c>
      <c r="DM33" s="186" t="s">
        <v>1029</v>
      </c>
      <c r="DN33" s="186" t="s">
        <v>2935</v>
      </c>
      <c r="DO33" s="186" t="s">
        <v>1029</v>
      </c>
      <c r="DP33" s="186" t="s">
        <v>1029</v>
      </c>
      <c r="DQ33" s="186" t="s">
        <v>2935</v>
      </c>
      <c r="DR33" s="186" t="s">
        <v>1029</v>
      </c>
      <c r="DS33" s="186" t="s">
        <v>1029</v>
      </c>
      <c r="DT33" s="186" t="s">
        <v>2935</v>
      </c>
      <c r="DU33" s="186" t="s">
        <v>1029</v>
      </c>
      <c r="DV33" s="186" t="s">
        <v>1029</v>
      </c>
      <c r="DW33" s="186" t="s">
        <v>2935</v>
      </c>
      <c r="DX33" s="186" t="s">
        <v>1029</v>
      </c>
      <c r="DY33" s="186" t="s">
        <v>1029</v>
      </c>
      <c r="DZ33" s="186" t="s">
        <v>2935</v>
      </c>
      <c r="EA33" s="186" t="s">
        <v>1029</v>
      </c>
      <c r="EB33" s="186" t="s">
        <v>1029</v>
      </c>
      <c r="EC33" s="186" t="s">
        <v>2935</v>
      </c>
      <c r="ED33" s="186" t="s">
        <v>1029</v>
      </c>
      <c r="EE33" s="186" t="s">
        <v>1029</v>
      </c>
      <c r="EF33" s="186" t="s">
        <v>2935</v>
      </c>
      <c r="EG33" s="186" t="s">
        <v>1029</v>
      </c>
      <c r="EH33" s="186" t="s">
        <v>1029</v>
      </c>
      <c r="EI33" s="186" t="s">
        <v>2935</v>
      </c>
      <c r="EJ33" s="186" t="s">
        <v>1029</v>
      </c>
      <c r="EK33" s="186" t="s">
        <v>1029</v>
      </c>
      <c r="EL33" s="186" t="s">
        <v>2935</v>
      </c>
      <c r="EM33" s="186" t="s">
        <v>1029</v>
      </c>
      <c r="EN33" s="186" t="s">
        <v>1029</v>
      </c>
      <c r="EO33" s="186" t="s">
        <v>2935</v>
      </c>
      <c r="EP33" s="186" t="s">
        <v>1029</v>
      </c>
      <c r="EQ33" s="186" t="s">
        <v>1029</v>
      </c>
      <c r="ER33" s="186" t="s">
        <v>2935</v>
      </c>
      <c r="ES33" s="186" t="s">
        <v>1029</v>
      </c>
      <c r="ET33" s="186" t="s">
        <v>1029</v>
      </c>
    </row>
    <row r="34" spans="1:150" x14ac:dyDescent="0.25">
      <c r="A34" s="1"/>
      <c r="B34" s="185" t="s">
        <v>3038</v>
      </c>
      <c r="C34" s="185" t="s">
        <v>133</v>
      </c>
      <c r="D34" s="185" t="s">
        <v>3032</v>
      </c>
      <c r="E34" s="185" t="s">
        <v>3039</v>
      </c>
      <c r="F34" s="185" t="s">
        <v>3040</v>
      </c>
      <c r="G34" s="186" t="s">
        <v>2935</v>
      </c>
      <c r="H34" s="186" t="s">
        <v>1029</v>
      </c>
      <c r="I34" s="186" t="s">
        <v>1029</v>
      </c>
      <c r="J34" s="186" t="s">
        <v>2935</v>
      </c>
      <c r="K34" s="186" t="s">
        <v>1029</v>
      </c>
      <c r="L34" s="186" t="s">
        <v>1029</v>
      </c>
      <c r="M34" s="186" t="s">
        <v>2935</v>
      </c>
      <c r="N34" s="186" t="s">
        <v>1029</v>
      </c>
      <c r="O34" s="186" t="s">
        <v>1029</v>
      </c>
      <c r="P34" s="186" t="s">
        <v>2935</v>
      </c>
      <c r="Q34" s="186" t="s">
        <v>1029</v>
      </c>
      <c r="R34" s="186" t="s">
        <v>1029</v>
      </c>
      <c r="S34" s="186" t="s">
        <v>2935</v>
      </c>
      <c r="T34" s="186" t="s">
        <v>1029</v>
      </c>
      <c r="U34" s="186" t="s">
        <v>1029</v>
      </c>
      <c r="V34" s="186" t="s">
        <v>2935</v>
      </c>
      <c r="W34" s="186" t="s">
        <v>1029</v>
      </c>
      <c r="X34" s="186" t="s">
        <v>1029</v>
      </c>
      <c r="Y34" s="186" t="s">
        <v>2935</v>
      </c>
      <c r="Z34" s="186" t="s">
        <v>1029</v>
      </c>
      <c r="AA34" s="186" t="s">
        <v>1029</v>
      </c>
      <c r="AB34" s="186" t="s">
        <v>2935</v>
      </c>
      <c r="AC34" s="186" t="s">
        <v>1029</v>
      </c>
      <c r="AD34" s="186" t="s">
        <v>1029</v>
      </c>
      <c r="AE34" s="186" t="s">
        <v>2935</v>
      </c>
      <c r="AF34" s="186" t="s">
        <v>1029</v>
      </c>
      <c r="AG34" s="186" t="s">
        <v>1029</v>
      </c>
      <c r="AH34" s="186" t="s">
        <v>2935</v>
      </c>
      <c r="AI34" s="186" t="s">
        <v>1029</v>
      </c>
      <c r="AJ34" s="186" t="s">
        <v>1029</v>
      </c>
      <c r="AK34" s="186" t="s">
        <v>2935</v>
      </c>
      <c r="AL34" s="186" t="s">
        <v>1029</v>
      </c>
      <c r="AM34" s="186" t="s">
        <v>1029</v>
      </c>
      <c r="AN34" s="186" t="s">
        <v>2935</v>
      </c>
      <c r="AO34" s="186" t="s">
        <v>1029</v>
      </c>
      <c r="AP34" s="186" t="s">
        <v>1029</v>
      </c>
      <c r="AQ34" s="186" t="s">
        <v>2935</v>
      </c>
      <c r="AR34" s="186" t="s">
        <v>1029</v>
      </c>
      <c r="AS34" s="186" t="s">
        <v>1029</v>
      </c>
      <c r="AT34" s="186" t="s">
        <v>2935</v>
      </c>
      <c r="AU34" s="186" t="s">
        <v>1029</v>
      </c>
      <c r="AV34" s="186" t="s">
        <v>1029</v>
      </c>
      <c r="AW34" s="186" t="s">
        <v>2935</v>
      </c>
      <c r="AX34" s="186" t="s">
        <v>1029</v>
      </c>
      <c r="AY34" s="186" t="s">
        <v>1029</v>
      </c>
      <c r="AZ34" s="186" t="s">
        <v>2935</v>
      </c>
      <c r="BA34" s="186" t="s">
        <v>1029</v>
      </c>
      <c r="BB34" s="186" t="s">
        <v>1029</v>
      </c>
      <c r="BC34" s="186" t="s">
        <v>2935</v>
      </c>
      <c r="BD34" s="186" t="s">
        <v>1029</v>
      </c>
      <c r="BE34" s="186" t="s">
        <v>1029</v>
      </c>
      <c r="BF34" s="186" t="s">
        <v>2935</v>
      </c>
      <c r="BG34" s="186" t="s">
        <v>1029</v>
      </c>
      <c r="BH34" s="186" t="s">
        <v>1029</v>
      </c>
      <c r="BI34" s="186" t="s">
        <v>2935</v>
      </c>
      <c r="BJ34" s="186" t="s">
        <v>1029</v>
      </c>
      <c r="BK34" s="186" t="s">
        <v>1029</v>
      </c>
      <c r="BL34" s="186" t="s">
        <v>2935</v>
      </c>
      <c r="BM34" s="186" t="s">
        <v>1029</v>
      </c>
      <c r="BN34" s="186" t="s">
        <v>1029</v>
      </c>
      <c r="BO34" s="186" t="s">
        <v>2935</v>
      </c>
      <c r="BP34" s="186" t="s">
        <v>1029</v>
      </c>
      <c r="BQ34" s="186" t="s">
        <v>1029</v>
      </c>
      <c r="BR34" s="186" t="s">
        <v>2935</v>
      </c>
      <c r="BS34" s="186" t="s">
        <v>1029</v>
      </c>
      <c r="BT34" s="186" t="s">
        <v>1029</v>
      </c>
      <c r="BU34" s="186" t="s">
        <v>2935</v>
      </c>
      <c r="BV34" s="186" t="s">
        <v>1029</v>
      </c>
      <c r="BW34" s="186" t="s">
        <v>1029</v>
      </c>
      <c r="BX34" s="186" t="s">
        <v>2935</v>
      </c>
      <c r="BY34" s="186" t="s">
        <v>1029</v>
      </c>
      <c r="BZ34" s="186" t="s">
        <v>1029</v>
      </c>
      <c r="CA34" s="186" t="s">
        <v>2935</v>
      </c>
      <c r="CB34" s="186" t="s">
        <v>1029</v>
      </c>
      <c r="CC34" s="186" t="s">
        <v>1029</v>
      </c>
      <c r="CD34" s="186" t="s">
        <v>2935</v>
      </c>
      <c r="CE34" s="186" t="s">
        <v>1029</v>
      </c>
      <c r="CF34" s="186" t="s">
        <v>1029</v>
      </c>
      <c r="CG34" s="186" t="s">
        <v>2935</v>
      </c>
      <c r="CH34" s="186" t="s">
        <v>1029</v>
      </c>
      <c r="CI34" s="186" t="s">
        <v>1029</v>
      </c>
      <c r="CJ34" s="186" t="s">
        <v>2935</v>
      </c>
      <c r="CK34" s="186" t="s">
        <v>1029</v>
      </c>
      <c r="CL34" s="186" t="s">
        <v>1029</v>
      </c>
      <c r="CM34" s="186" t="s">
        <v>2935</v>
      </c>
      <c r="CN34" s="186" t="s">
        <v>1029</v>
      </c>
      <c r="CO34" s="186" t="s">
        <v>1029</v>
      </c>
      <c r="CP34" s="186" t="s">
        <v>2935</v>
      </c>
      <c r="CQ34" s="186" t="s">
        <v>1029</v>
      </c>
      <c r="CR34" s="186" t="s">
        <v>1029</v>
      </c>
      <c r="CS34" s="186" t="s">
        <v>2935</v>
      </c>
      <c r="CT34" s="186" t="s">
        <v>1029</v>
      </c>
      <c r="CU34" s="186" t="s">
        <v>1029</v>
      </c>
      <c r="CV34" s="186" t="s">
        <v>2935</v>
      </c>
      <c r="CW34" s="186" t="s">
        <v>1029</v>
      </c>
      <c r="CX34" s="186" t="s">
        <v>1029</v>
      </c>
      <c r="CY34" s="186" t="s">
        <v>2935</v>
      </c>
      <c r="CZ34" s="186" t="s">
        <v>1029</v>
      </c>
      <c r="DA34" s="186" t="s">
        <v>1029</v>
      </c>
      <c r="DB34" s="186" t="s">
        <v>2935</v>
      </c>
      <c r="DC34" s="186" t="s">
        <v>1029</v>
      </c>
      <c r="DD34" s="186" t="s">
        <v>1029</v>
      </c>
      <c r="DE34" s="186" t="s">
        <v>2935</v>
      </c>
      <c r="DF34" s="186" t="s">
        <v>1029</v>
      </c>
      <c r="DG34" s="186" t="s">
        <v>1029</v>
      </c>
      <c r="DH34" s="186" t="s">
        <v>2935</v>
      </c>
      <c r="DI34" s="186" t="s">
        <v>1029</v>
      </c>
      <c r="DJ34" s="186" t="s">
        <v>1029</v>
      </c>
      <c r="DK34" s="186" t="s">
        <v>2935</v>
      </c>
      <c r="DL34" s="186" t="s">
        <v>1029</v>
      </c>
      <c r="DM34" s="186" t="s">
        <v>1029</v>
      </c>
      <c r="DN34" s="186" t="s">
        <v>2935</v>
      </c>
      <c r="DO34" s="186" t="s">
        <v>1029</v>
      </c>
      <c r="DP34" s="186" t="s">
        <v>1029</v>
      </c>
      <c r="DQ34" s="186" t="s">
        <v>2935</v>
      </c>
      <c r="DR34" s="186" t="s">
        <v>1029</v>
      </c>
      <c r="DS34" s="186" t="s">
        <v>1029</v>
      </c>
      <c r="DT34" s="186" t="s">
        <v>2935</v>
      </c>
      <c r="DU34" s="186" t="s">
        <v>1029</v>
      </c>
      <c r="DV34" s="186" t="s">
        <v>1029</v>
      </c>
      <c r="DW34" s="186" t="s">
        <v>2935</v>
      </c>
      <c r="DX34" s="186" t="s">
        <v>1029</v>
      </c>
      <c r="DY34" s="186" t="s">
        <v>1029</v>
      </c>
      <c r="DZ34" s="186" t="s">
        <v>2935</v>
      </c>
      <c r="EA34" s="186" t="s">
        <v>1029</v>
      </c>
      <c r="EB34" s="186" t="s">
        <v>1029</v>
      </c>
      <c r="EC34" s="186" t="s">
        <v>2935</v>
      </c>
      <c r="ED34" s="186" t="s">
        <v>1029</v>
      </c>
      <c r="EE34" s="186" t="s">
        <v>1029</v>
      </c>
      <c r="EF34" s="186" t="s">
        <v>2935</v>
      </c>
      <c r="EG34" s="186" t="s">
        <v>1029</v>
      </c>
      <c r="EH34" s="186" t="s">
        <v>1029</v>
      </c>
      <c r="EI34" s="186" t="s">
        <v>2935</v>
      </c>
      <c r="EJ34" s="186" t="s">
        <v>1029</v>
      </c>
      <c r="EK34" s="186" t="s">
        <v>1029</v>
      </c>
      <c r="EL34" s="186" t="s">
        <v>2935</v>
      </c>
      <c r="EM34" s="186" t="s">
        <v>1029</v>
      </c>
      <c r="EN34" s="186" t="s">
        <v>1029</v>
      </c>
      <c r="EO34" s="186" t="s">
        <v>2935</v>
      </c>
      <c r="EP34" s="186" t="s">
        <v>1029</v>
      </c>
      <c r="EQ34" s="186" t="s">
        <v>1029</v>
      </c>
      <c r="ER34" s="186" t="s">
        <v>2935</v>
      </c>
      <c r="ES34" s="186" t="s">
        <v>1029</v>
      </c>
      <c r="ET34" s="186" t="s">
        <v>1029</v>
      </c>
    </row>
    <row r="35" spans="1:150" x14ac:dyDescent="0.25">
      <c r="A35" s="1"/>
      <c r="B35" s="185" t="s">
        <v>3041</v>
      </c>
      <c r="C35" s="185" t="s">
        <v>133</v>
      </c>
      <c r="D35" s="185" t="s">
        <v>3032</v>
      </c>
      <c r="E35" s="185" t="s">
        <v>3042</v>
      </c>
      <c r="F35" s="185" t="s">
        <v>3043</v>
      </c>
      <c r="G35" s="186" t="s">
        <v>2935</v>
      </c>
      <c r="H35" s="186" t="s">
        <v>1029</v>
      </c>
      <c r="I35" s="186" t="s">
        <v>1029</v>
      </c>
      <c r="J35" s="186" t="s">
        <v>2935</v>
      </c>
      <c r="K35" s="186" t="s">
        <v>1029</v>
      </c>
      <c r="L35" s="186" t="s">
        <v>1029</v>
      </c>
      <c r="M35" s="186" t="s">
        <v>2935</v>
      </c>
      <c r="N35" s="186" t="s">
        <v>1029</v>
      </c>
      <c r="O35" s="186" t="s">
        <v>1029</v>
      </c>
      <c r="P35" s="186" t="s">
        <v>2935</v>
      </c>
      <c r="Q35" s="186" t="s">
        <v>1029</v>
      </c>
      <c r="R35" s="186" t="s">
        <v>1029</v>
      </c>
      <c r="S35" s="186" t="s">
        <v>2935</v>
      </c>
      <c r="T35" s="186" t="s">
        <v>1029</v>
      </c>
      <c r="U35" s="186" t="s">
        <v>1029</v>
      </c>
      <c r="V35" s="186" t="s">
        <v>2935</v>
      </c>
      <c r="W35" s="186" t="s">
        <v>1029</v>
      </c>
      <c r="X35" s="186" t="s">
        <v>1029</v>
      </c>
      <c r="Y35" s="186" t="s">
        <v>2935</v>
      </c>
      <c r="Z35" s="186" t="s">
        <v>1029</v>
      </c>
      <c r="AA35" s="186" t="s">
        <v>1029</v>
      </c>
      <c r="AB35" s="186" t="s">
        <v>2935</v>
      </c>
      <c r="AC35" s="186" t="s">
        <v>1029</v>
      </c>
      <c r="AD35" s="186" t="s">
        <v>1029</v>
      </c>
      <c r="AE35" s="186" t="s">
        <v>2935</v>
      </c>
      <c r="AF35" s="186" t="s">
        <v>1029</v>
      </c>
      <c r="AG35" s="186" t="s">
        <v>1029</v>
      </c>
      <c r="AH35" s="186" t="s">
        <v>2935</v>
      </c>
      <c r="AI35" s="186" t="s">
        <v>1029</v>
      </c>
      <c r="AJ35" s="186" t="s">
        <v>1029</v>
      </c>
      <c r="AK35" s="186" t="s">
        <v>2935</v>
      </c>
      <c r="AL35" s="186" t="s">
        <v>1029</v>
      </c>
      <c r="AM35" s="186" t="s">
        <v>1029</v>
      </c>
      <c r="AN35" s="186" t="s">
        <v>2935</v>
      </c>
      <c r="AO35" s="186" t="s">
        <v>1029</v>
      </c>
      <c r="AP35" s="186" t="s">
        <v>1029</v>
      </c>
      <c r="AQ35" s="186" t="s">
        <v>2935</v>
      </c>
      <c r="AR35" s="186" t="s">
        <v>1029</v>
      </c>
      <c r="AS35" s="186" t="s">
        <v>1029</v>
      </c>
      <c r="AT35" s="186" t="s">
        <v>2935</v>
      </c>
      <c r="AU35" s="186" t="s">
        <v>1029</v>
      </c>
      <c r="AV35" s="186" t="s">
        <v>1029</v>
      </c>
      <c r="AW35" s="186" t="s">
        <v>2935</v>
      </c>
      <c r="AX35" s="186" t="s">
        <v>1029</v>
      </c>
      <c r="AY35" s="186" t="s">
        <v>1029</v>
      </c>
      <c r="AZ35" s="186" t="s">
        <v>2935</v>
      </c>
      <c r="BA35" s="186" t="s">
        <v>1029</v>
      </c>
      <c r="BB35" s="186" t="s">
        <v>1029</v>
      </c>
      <c r="BC35" s="186" t="s">
        <v>2935</v>
      </c>
      <c r="BD35" s="186" t="s">
        <v>1029</v>
      </c>
      <c r="BE35" s="186" t="s">
        <v>1029</v>
      </c>
      <c r="BF35" s="186" t="s">
        <v>2935</v>
      </c>
      <c r="BG35" s="186" t="s">
        <v>1029</v>
      </c>
      <c r="BH35" s="186" t="s">
        <v>1029</v>
      </c>
      <c r="BI35" s="186" t="s">
        <v>2935</v>
      </c>
      <c r="BJ35" s="186" t="s">
        <v>1029</v>
      </c>
      <c r="BK35" s="186" t="s">
        <v>1029</v>
      </c>
      <c r="BL35" s="186" t="s">
        <v>2935</v>
      </c>
      <c r="BM35" s="186" t="s">
        <v>1029</v>
      </c>
      <c r="BN35" s="186" t="s">
        <v>1029</v>
      </c>
      <c r="BO35" s="186" t="s">
        <v>2935</v>
      </c>
      <c r="BP35" s="186" t="s">
        <v>1029</v>
      </c>
      <c r="BQ35" s="186" t="s">
        <v>1029</v>
      </c>
      <c r="BR35" s="186" t="s">
        <v>2935</v>
      </c>
      <c r="BS35" s="186" t="s">
        <v>1029</v>
      </c>
      <c r="BT35" s="186" t="s">
        <v>1029</v>
      </c>
      <c r="BU35" s="186" t="s">
        <v>2935</v>
      </c>
      <c r="BV35" s="186" t="s">
        <v>1029</v>
      </c>
      <c r="BW35" s="186" t="s">
        <v>1029</v>
      </c>
      <c r="BX35" s="186" t="s">
        <v>2935</v>
      </c>
      <c r="BY35" s="186" t="s">
        <v>1029</v>
      </c>
      <c r="BZ35" s="186" t="s">
        <v>1029</v>
      </c>
      <c r="CA35" s="186" t="s">
        <v>2935</v>
      </c>
      <c r="CB35" s="186" t="s">
        <v>1029</v>
      </c>
      <c r="CC35" s="186" t="s">
        <v>1029</v>
      </c>
      <c r="CD35" s="186" t="s">
        <v>2935</v>
      </c>
      <c r="CE35" s="186" t="s">
        <v>1029</v>
      </c>
      <c r="CF35" s="186" t="s">
        <v>1029</v>
      </c>
      <c r="CG35" s="186" t="s">
        <v>2935</v>
      </c>
      <c r="CH35" s="186" t="s">
        <v>1029</v>
      </c>
      <c r="CI35" s="186" t="s">
        <v>1029</v>
      </c>
      <c r="CJ35" s="186" t="s">
        <v>2935</v>
      </c>
      <c r="CK35" s="186" t="s">
        <v>1029</v>
      </c>
      <c r="CL35" s="186" t="s">
        <v>1029</v>
      </c>
      <c r="CM35" s="186" t="s">
        <v>2935</v>
      </c>
      <c r="CN35" s="186" t="s">
        <v>1029</v>
      </c>
      <c r="CO35" s="186" t="s">
        <v>1029</v>
      </c>
      <c r="CP35" s="186" t="s">
        <v>2935</v>
      </c>
      <c r="CQ35" s="186" t="s">
        <v>1029</v>
      </c>
      <c r="CR35" s="186" t="s">
        <v>1029</v>
      </c>
      <c r="CS35" s="186" t="s">
        <v>2935</v>
      </c>
      <c r="CT35" s="186" t="s">
        <v>1029</v>
      </c>
      <c r="CU35" s="186" t="s">
        <v>1029</v>
      </c>
      <c r="CV35" s="186" t="s">
        <v>2935</v>
      </c>
      <c r="CW35" s="186" t="s">
        <v>1029</v>
      </c>
      <c r="CX35" s="186" t="s">
        <v>1029</v>
      </c>
      <c r="CY35" s="186" t="s">
        <v>2935</v>
      </c>
      <c r="CZ35" s="186" t="s">
        <v>1029</v>
      </c>
      <c r="DA35" s="186" t="s">
        <v>1029</v>
      </c>
      <c r="DB35" s="186" t="s">
        <v>2935</v>
      </c>
      <c r="DC35" s="186" t="s">
        <v>1029</v>
      </c>
      <c r="DD35" s="186" t="s">
        <v>1029</v>
      </c>
      <c r="DE35" s="186" t="s">
        <v>2935</v>
      </c>
      <c r="DF35" s="186" t="s">
        <v>1029</v>
      </c>
      <c r="DG35" s="186" t="s">
        <v>1029</v>
      </c>
      <c r="DH35" s="186" t="s">
        <v>2935</v>
      </c>
      <c r="DI35" s="186" t="s">
        <v>1029</v>
      </c>
      <c r="DJ35" s="186" t="s">
        <v>1029</v>
      </c>
      <c r="DK35" s="186" t="s">
        <v>2935</v>
      </c>
      <c r="DL35" s="186" t="s">
        <v>1029</v>
      </c>
      <c r="DM35" s="186" t="s">
        <v>1029</v>
      </c>
      <c r="DN35" s="186" t="s">
        <v>2935</v>
      </c>
      <c r="DO35" s="186" t="s">
        <v>1029</v>
      </c>
      <c r="DP35" s="186" t="s">
        <v>1029</v>
      </c>
      <c r="DQ35" s="186" t="s">
        <v>2935</v>
      </c>
      <c r="DR35" s="186" t="s">
        <v>1029</v>
      </c>
      <c r="DS35" s="186" t="s">
        <v>1029</v>
      </c>
      <c r="DT35" s="186" t="s">
        <v>2935</v>
      </c>
      <c r="DU35" s="186" t="s">
        <v>1029</v>
      </c>
      <c r="DV35" s="186" t="s">
        <v>1029</v>
      </c>
      <c r="DW35" s="186" t="s">
        <v>2935</v>
      </c>
      <c r="DX35" s="186" t="s">
        <v>1029</v>
      </c>
      <c r="DY35" s="186" t="s">
        <v>1029</v>
      </c>
      <c r="DZ35" s="186" t="s">
        <v>2935</v>
      </c>
      <c r="EA35" s="186" t="s">
        <v>1029</v>
      </c>
      <c r="EB35" s="186" t="s">
        <v>1029</v>
      </c>
      <c r="EC35" s="186" t="s">
        <v>2935</v>
      </c>
      <c r="ED35" s="186" t="s">
        <v>1029</v>
      </c>
      <c r="EE35" s="186" t="s">
        <v>1029</v>
      </c>
      <c r="EF35" s="186" t="s">
        <v>2935</v>
      </c>
      <c r="EG35" s="186" t="s">
        <v>1029</v>
      </c>
      <c r="EH35" s="186" t="s">
        <v>1029</v>
      </c>
      <c r="EI35" s="186" t="s">
        <v>2935</v>
      </c>
      <c r="EJ35" s="186" t="s">
        <v>1029</v>
      </c>
      <c r="EK35" s="186" t="s">
        <v>1029</v>
      </c>
      <c r="EL35" s="186" t="s">
        <v>2935</v>
      </c>
      <c r="EM35" s="186" t="s">
        <v>1029</v>
      </c>
      <c r="EN35" s="186" t="s">
        <v>1029</v>
      </c>
      <c r="EO35" s="186" t="s">
        <v>2935</v>
      </c>
      <c r="EP35" s="186" t="s">
        <v>1029</v>
      </c>
      <c r="EQ35" s="186" t="s">
        <v>1029</v>
      </c>
      <c r="ER35" s="186" t="s">
        <v>2935</v>
      </c>
      <c r="ES35" s="186" t="s">
        <v>1029</v>
      </c>
      <c r="ET35" s="186" t="s">
        <v>1029</v>
      </c>
    </row>
    <row r="36" spans="1:150" x14ac:dyDescent="0.25">
      <c r="A36" s="1"/>
      <c r="B36" s="185" t="s">
        <v>3044</v>
      </c>
      <c r="C36" s="185" t="s">
        <v>133</v>
      </c>
      <c r="D36" s="185" t="s">
        <v>3032</v>
      </c>
      <c r="E36" s="185" t="s">
        <v>3045</v>
      </c>
      <c r="F36" s="185" t="s">
        <v>3046</v>
      </c>
      <c r="G36" s="186" t="s">
        <v>2935</v>
      </c>
      <c r="H36" s="186" t="s">
        <v>1029</v>
      </c>
      <c r="I36" s="186" t="s">
        <v>1029</v>
      </c>
      <c r="J36" s="186" t="s">
        <v>2935</v>
      </c>
      <c r="K36" s="186" t="s">
        <v>1029</v>
      </c>
      <c r="L36" s="186" t="s">
        <v>1029</v>
      </c>
      <c r="M36" s="186" t="s">
        <v>2935</v>
      </c>
      <c r="N36" s="186" t="s">
        <v>1029</v>
      </c>
      <c r="O36" s="186" t="s">
        <v>1029</v>
      </c>
      <c r="P36" s="186" t="s">
        <v>2935</v>
      </c>
      <c r="Q36" s="186" t="s">
        <v>1029</v>
      </c>
      <c r="R36" s="186" t="s">
        <v>1029</v>
      </c>
      <c r="S36" s="186" t="s">
        <v>2935</v>
      </c>
      <c r="T36" s="186" t="s">
        <v>1029</v>
      </c>
      <c r="U36" s="186" t="s">
        <v>1029</v>
      </c>
      <c r="V36" s="186" t="s">
        <v>2935</v>
      </c>
      <c r="W36" s="186" t="s">
        <v>1029</v>
      </c>
      <c r="X36" s="186" t="s">
        <v>1029</v>
      </c>
      <c r="Y36" s="186" t="s">
        <v>2935</v>
      </c>
      <c r="Z36" s="186" t="s">
        <v>1029</v>
      </c>
      <c r="AA36" s="186" t="s">
        <v>1029</v>
      </c>
      <c r="AB36" s="186" t="s">
        <v>2935</v>
      </c>
      <c r="AC36" s="186" t="s">
        <v>1029</v>
      </c>
      <c r="AD36" s="186" t="s">
        <v>1029</v>
      </c>
      <c r="AE36" s="186" t="s">
        <v>2935</v>
      </c>
      <c r="AF36" s="186" t="s">
        <v>1029</v>
      </c>
      <c r="AG36" s="186" t="s">
        <v>1029</v>
      </c>
      <c r="AH36" s="186" t="s">
        <v>2935</v>
      </c>
      <c r="AI36" s="186" t="s">
        <v>1029</v>
      </c>
      <c r="AJ36" s="186" t="s">
        <v>1029</v>
      </c>
      <c r="AK36" s="186" t="s">
        <v>2935</v>
      </c>
      <c r="AL36" s="186" t="s">
        <v>1029</v>
      </c>
      <c r="AM36" s="186" t="s">
        <v>1029</v>
      </c>
      <c r="AN36" s="186" t="s">
        <v>2935</v>
      </c>
      <c r="AO36" s="186" t="s">
        <v>1029</v>
      </c>
      <c r="AP36" s="186" t="s">
        <v>1029</v>
      </c>
      <c r="AQ36" s="186" t="s">
        <v>2935</v>
      </c>
      <c r="AR36" s="186" t="s">
        <v>1029</v>
      </c>
      <c r="AS36" s="186" t="s">
        <v>1029</v>
      </c>
      <c r="AT36" s="186" t="s">
        <v>2935</v>
      </c>
      <c r="AU36" s="186" t="s">
        <v>1029</v>
      </c>
      <c r="AV36" s="186" t="s">
        <v>1029</v>
      </c>
      <c r="AW36" s="186" t="s">
        <v>2935</v>
      </c>
      <c r="AX36" s="186" t="s">
        <v>1029</v>
      </c>
      <c r="AY36" s="186" t="s">
        <v>1029</v>
      </c>
      <c r="AZ36" s="186" t="s">
        <v>2935</v>
      </c>
      <c r="BA36" s="186" t="s">
        <v>1029</v>
      </c>
      <c r="BB36" s="186" t="s">
        <v>1029</v>
      </c>
      <c r="BC36" s="186" t="s">
        <v>2935</v>
      </c>
      <c r="BD36" s="186" t="s">
        <v>1029</v>
      </c>
      <c r="BE36" s="186" t="s">
        <v>1029</v>
      </c>
      <c r="BF36" s="186" t="s">
        <v>2935</v>
      </c>
      <c r="BG36" s="186" t="s">
        <v>1029</v>
      </c>
      <c r="BH36" s="186" t="s">
        <v>1029</v>
      </c>
      <c r="BI36" s="186" t="s">
        <v>2935</v>
      </c>
      <c r="BJ36" s="186" t="s">
        <v>1029</v>
      </c>
      <c r="BK36" s="186" t="s">
        <v>1029</v>
      </c>
      <c r="BL36" s="186" t="s">
        <v>2935</v>
      </c>
      <c r="BM36" s="186" t="s">
        <v>1029</v>
      </c>
      <c r="BN36" s="186" t="s">
        <v>1029</v>
      </c>
      <c r="BO36" s="186" t="s">
        <v>2935</v>
      </c>
      <c r="BP36" s="186" t="s">
        <v>1029</v>
      </c>
      <c r="BQ36" s="186" t="s">
        <v>1029</v>
      </c>
      <c r="BR36" s="186" t="s">
        <v>2935</v>
      </c>
      <c r="BS36" s="186" t="s">
        <v>1029</v>
      </c>
      <c r="BT36" s="186" t="s">
        <v>1029</v>
      </c>
      <c r="BU36" s="186" t="s">
        <v>2935</v>
      </c>
      <c r="BV36" s="186" t="s">
        <v>1029</v>
      </c>
      <c r="BW36" s="186" t="s">
        <v>1029</v>
      </c>
      <c r="BX36" s="186" t="s">
        <v>2935</v>
      </c>
      <c r="BY36" s="186" t="s">
        <v>1029</v>
      </c>
      <c r="BZ36" s="186" t="s">
        <v>1029</v>
      </c>
      <c r="CA36" s="186" t="s">
        <v>2935</v>
      </c>
      <c r="CB36" s="186" t="s">
        <v>1029</v>
      </c>
      <c r="CC36" s="186" t="s">
        <v>1029</v>
      </c>
      <c r="CD36" s="186" t="s">
        <v>2935</v>
      </c>
      <c r="CE36" s="186" t="s">
        <v>1029</v>
      </c>
      <c r="CF36" s="186" t="s">
        <v>1029</v>
      </c>
      <c r="CG36" s="186" t="s">
        <v>2935</v>
      </c>
      <c r="CH36" s="186" t="s">
        <v>1029</v>
      </c>
      <c r="CI36" s="186" t="s">
        <v>1029</v>
      </c>
      <c r="CJ36" s="186" t="s">
        <v>2935</v>
      </c>
      <c r="CK36" s="186" t="s">
        <v>1029</v>
      </c>
      <c r="CL36" s="186" t="s">
        <v>1029</v>
      </c>
      <c r="CM36" s="186" t="s">
        <v>2935</v>
      </c>
      <c r="CN36" s="186" t="s">
        <v>1029</v>
      </c>
      <c r="CO36" s="186" t="s">
        <v>1029</v>
      </c>
      <c r="CP36" s="186" t="s">
        <v>2935</v>
      </c>
      <c r="CQ36" s="186" t="s">
        <v>1029</v>
      </c>
      <c r="CR36" s="186" t="s">
        <v>1029</v>
      </c>
      <c r="CS36" s="186" t="s">
        <v>2935</v>
      </c>
      <c r="CT36" s="186" t="s">
        <v>1029</v>
      </c>
      <c r="CU36" s="186" t="s">
        <v>1029</v>
      </c>
      <c r="CV36" s="186" t="s">
        <v>2935</v>
      </c>
      <c r="CW36" s="186" t="s">
        <v>1029</v>
      </c>
      <c r="CX36" s="186" t="s">
        <v>1029</v>
      </c>
      <c r="CY36" s="186" t="s">
        <v>2935</v>
      </c>
      <c r="CZ36" s="186" t="s">
        <v>1029</v>
      </c>
      <c r="DA36" s="186" t="s">
        <v>1029</v>
      </c>
      <c r="DB36" s="186" t="s">
        <v>2935</v>
      </c>
      <c r="DC36" s="186" t="s">
        <v>1029</v>
      </c>
      <c r="DD36" s="186" t="s">
        <v>1029</v>
      </c>
      <c r="DE36" s="186" t="s">
        <v>2935</v>
      </c>
      <c r="DF36" s="186" t="s">
        <v>1029</v>
      </c>
      <c r="DG36" s="186" t="s">
        <v>1029</v>
      </c>
      <c r="DH36" s="186" t="s">
        <v>2935</v>
      </c>
      <c r="DI36" s="186" t="s">
        <v>1029</v>
      </c>
      <c r="DJ36" s="186" t="s">
        <v>1029</v>
      </c>
      <c r="DK36" s="186" t="s">
        <v>2935</v>
      </c>
      <c r="DL36" s="186" t="s">
        <v>1029</v>
      </c>
      <c r="DM36" s="186" t="s">
        <v>1029</v>
      </c>
      <c r="DN36" s="186" t="s">
        <v>2935</v>
      </c>
      <c r="DO36" s="186" t="s">
        <v>1029</v>
      </c>
      <c r="DP36" s="186" t="s">
        <v>1029</v>
      </c>
      <c r="DQ36" s="186" t="s">
        <v>2935</v>
      </c>
      <c r="DR36" s="186" t="s">
        <v>1029</v>
      </c>
      <c r="DS36" s="186" t="s">
        <v>1029</v>
      </c>
      <c r="DT36" s="186" t="s">
        <v>2935</v>
      </c>
      <c r="DU36" s="186" t="s">
        <v>1029</v>
      </c>
      <c r="DV36" s="186" t="s">
        <v>1029</v>
      </c>
      <c r="DW36" s="186" t="s">
        <v>2935</v>
      </c>
      <c r="DX36" s="186" t="s">
        <v>1029</v>
      </c>
      <c r="DY36" s="186" t="s">
        <v>1029</v>
      </c>
      <c r="DZ36" s="186" t="s">
        <v>2935</v>
      </c>
      <c r="EA36" s="186" t="s">
        <v>1029</v>
      </c>
      <c r="EB36" s="186" t="s">
        <v>1029</v>
      </c>
      <c r="EC36" s="186" t="s">
        <v>2935</v>
      </c>
      <c r="ED36" s="186" t="s">
        <v>1029</v>
      </c>
      <c r="EE36" s="186" t="s">
        <v>1029</v>
      </c>
      <c r="EF36" s="186" t="s">
        <v>2935</v>
      </c>
      <c r="EG36" s="186" t="s">
        <v>1029</v>
      </c>
      <c r="EH36" s="186" t="s">
        <v>1029</v>
      </c>
      <c r="EI36" s="186" t="s">
        <v>2935</v>
      </c>
      <c r="EJ36" s="186" t="s">
        <v>1029</v>
      </c>
      <c r="EK36" s="186" t="s">
        <v>1029</v>
      </c>
      <c r="EL36" s="186" t="s">
        <v>2935</v>
      </c>
      <c r="EM36" s="186" t="s">
        <v>1029</v>
      </c>
      <c r="EN36" s="186" t="s">
        <v>1029</v>
      </c>
      <c r="EO36" s="186" t="s">
        <v>2935</v>
      </c>
      <c r="EP36" s="186" t="s">
        <v>1029</v>
      </c>
      <c r="EQ36" s="186" t="s">
        <v>1029</v>
      </c>
      <c r="ER36" s="186" t="s">
        <v>2935</v>
      </c>
      <c r="ES36" s="186" t="s">
        <v>1029</v>
      </c>
      <c r="ET36" s="186" t="s">
        <v>1029</v>
      </c>
    </row>
    <row r="37" spans="1:150" x14ac:dyDescent="0.25">
      <c r="A37" s="1"/>
      <c r="B37" s="185" t="s">
        <v>3047</v>
      </c>
      <c r="C37" s="185" t="s">
        <v>133</v>
      </c>
      <c r="D37" s="185" t="s">
        <v>3032</v>
      </c>
      <c r="E37" s="185" t="s">
        <v>3048</v>
      </c>
      <c r="F37" s="185" t="s">
        <v>3049</v>
      </c>
      <c r="G37" s="186" t="s">
        <v>2935</v>
      </c>
      <c r="H37" s="186" t="s">
        <v>1029</v>
      </c>
      <c r="I37" s="186" t="s">
        <v>1029</v>
      </c>
      <c r="J37" s="186" t="s">
        <v>2935</v>
      </c>
      <c r="K37" s="186" t="s">
        <v>1029</v>
      </c>
      <c r="L37" s="186" t="s">
        <v>1029</v>
      </c>
      <c r="M37" s="186" t="s">
        <v>2935</v>
      </c>
      <c r="N37" s="186" t="s">
        <v>1029</v>
      </c>
      <c r="O37" s="186" t="s">
        <v>1029</v>
      </c>
      <c r="P37" s="186" t="s">
        <v>2935</v>
      </c>
      <c r="Q37" s="186" t="s">
        <v>1029</v>
      </c>
      <c r="R37" s="186" t="s">
        <v>1029</v>
      </c>
      <c r="S37" s="186" t="s">
        <v>2935</v>
      </c>
      <c r="T37" s="186" t="s">
        <v>1029</v>
      </c>
      <c r="U37" s="186" t="s">
        <v>1029</v>
      </c>
      <c r="V37" s="186" t="s">
        <v>2935</v>
      </c>
      <c r="W37" s="186" t="s">
        <v>1029</v>
      </c>
      <c r="X37" s="186" t="s">
        <v>1029</v>
      </c>
      <c r="Y37" s="186" t="s">
        <v>2935</v>
      </c>
      <c r="Z37" s="186" t="s">
        <v>1029</v>
      </c>
      <c r="AA37" s="186" t="s">
        <v>1029</v>
      </c>
      <c r="AB37" s="186" t="s">
        <v>2935</v>
      </c>
      <c r="AC37" s="186" t="s">
        <v>1029</v>
      </c>
      <c r="AD37" s="186" t="s">
        <v>1029</v>
      </c>
      <c r="AE37" s="186" t="s">
        <v>2935</v>
      </c>
      <c r="AF37" s="186" t="s">
        <v>1029</v>
      </c>
      <c r="AG37" s="186" t="s">
        <v>1029</v>
      </c>
      <c r="AH37" s="186" t="s">
        <v>2935</v>
      </c>
      <c r="AI37" s="186" t="s">
        <v>1029</v>
      </c>
      <c r="AJ37" s="186" t="s">
        <v>1029</v>
      </c>
      <c r="AK37" s="186" t="s">
        <v>2935</v>
      </c>
      <c r="AL37" s="186" t="s">
        <v>1029</v>
      </c>
      <c r="AM37" s="186" t="s">
        <v>1029</v>
      </c>
      <c r="AN37" s="186" t="s">
        <v>2935</v>
      </c>
      <c r="AO37" s="186" t="s">
        <v>1029</v>
      </c>
      <c r="AP37" s="186" t="s">
        <v>1029</v>
      </c>
      <c r="AQ37" s="186" t="s">
        <v>2935</v>
      </c>
      <c r="AR37" s="186" t="s">
        <v>1029</v>
      </c>
      <c r="AS37" s="186" t="s">
        <v>1029</v>
      </c>
      <c r="AT37" s="186" t="s">
        <v>2935</v>
      </c>
      <c r="AU37" s="186" t="s">
        <v>1029</v>
      </c>
      <c r="AV37" s="186" t="s">
        <v>1029</v>
      </c>
      <c r="AW37" s="186" t="s">
        <v>2935</v>
      </c>
      <c r="AX37" s="186" t="s">
        <v>1029</v>
      </c>
      <c r="AY37" s="186" t="s">
        <v>1029</v>
      </c>
      <c r="AZ37" s="186" t="s">
        <v>2935</v>
      </c>
      <c r="BA37" s="186" t="s">
        <v>1029</v>
      </c>
      <c r="BB37" s="186" t="s">
        <v>1029</v>
      </c>
      <c r="BC37" s="186" t="s">
        <v>2935</v>
      </c>
      <c r="BD37" s="186" t="s">
        <v>1029</v>
      </c>
      <c r="BE37" s="186" t="s">
        <v>1029</v>
      </c>
      <c r="BF37" s="186" t="s">
        <v>2935</v>
      </c>
      <c r="BG37" s="186" t="s">
        <v>1029</v>
      </c>
      <c r="BH37" s="186" t="s">
        <v>1029</v>
      </c>
      <c r="BI37" s="186" t="s">
        <v>2935</v>
      </c>
      <c r="BJ37" s="186" t="s">
        <v>1029</v>
      </c>
      <c r="BK37" s="186" t="s">
        <v>1029</v>
      </c>
      <c r="BL37" s="186" t="s">
        <v>2935</v>
      </c>
      <c r="BM37" s="186" t="s">
        <v>1029</v>
      </c>
      <c r="BN37" s="186" t="s">
        <v>1029</v>
      </c>
      <c r="BO37" s="186" t="s">
        <v>2935</v>
      </c>
      <c r="BP37" s="186" t="s">
        <v>1029</v>
      </c>
      <c r="BQ37" s="186" t="s">
        <v>1029</v>
      </c>
      <c r="BR37" s="186" t="s">
        <v>2935</v>
      </c>
      <c r="BS37" s="186" t="s">
        <v>1029</v>
      </c>
      <c r="BT37" s="186" t="s">
        <v>1029</v>
      </c>
      <c r="BU37" s="186" t="s">
        <v>2935</v>
      </c>
      <c r="BV37" s="186" t="s">
        <v>1029</v>
      </c>
      <c r="BW37" s="186" t="s">
        <v>1029</v>
      </c>
      <c r="BX37" s="186" t="s">
        <v>2935</v>
      </c>
      <c r="BY37" s="186" t="s">
        <v>1029</v>
      </c>
      <c r="BZ37" s="186" t="s">
        <v>1029</v>
      </c>
      <c r="CA37" s="186" t="s">
        <v>2935</v>
      </c>
      <c r="CB37" s="186" t="s">
        <v>1029</v>
      </c>
      <c r="CC37" s="186" t="s">
        <v>1029</v>
      </c>
      <c r="CD37" s="186" t="s">
        <v>2935</v>
      </c>
      <c r="CE37" s="186" t="s">
        <v>1029</v>
      </c>
      <c r="CF37" s="186" t="s">
        <v>1029</v>
      </c>
      <c r="CG37" s="186" t="s">
        <v>2935</v>
      </c>
      <c r="CH37" s="186" t="s">
        <v>1029</v>
      </c>
      <c r="CI37" s="186" t="s">
        <v>1029</v>
      </c>
      <c r="CJ37" s="186" t="s">
        <v>2935</v>
      </c>
      <c r="CK37" s="186" t="s">
        <v>1029</v>
      </c>
      <c r="CL37" s="186" t="s">
        <v>1029</v>
      </c>
      <c r="CM37" s="186" t="s">
        <v>2935</v>
      </c>
      <c r="CN37" s="186" t="s">
        <v>1029</v>
      </c>
      <c r="CO37" s="186" t="s">
        <v>1029</v>
      </c>
      <c r="CP37" s="186" t="s">
        <v>2935</v>
      </c>
      <c r="CQ37" s="186" t="s">
        <v>1029</v>
      </c>
      <c r="CR37" s="186" t="s">
        <v>1029</v>
      </c>
      <c r="CS37" s="186" t="s">
        <v>2935</v>
      </c>
      <c r="CT37" s="186" t="s">
        <v>1029</v>
      </c>
      <c r="CU37" s="186" t="s">
        <v>1029</v>
      </c>
      <c r="CV37" s="186" t="s">
        <v>2935</v>
      </c>
      <c r="CW37" s="186" t="s">
        <v>1029</v>
      </c>
      <c r="CX37" s="186" t="s">
        <v>1029</v>
      </c>
      <c r="CY37" s="186" t="s">
        <v>2935</v>
      </c>
      <c r="CZ37" s="186" t="s">
        <v>1029</v>
      </c>
      <c r="DA37" s="186" t="s">
        <v>1029</v>
      </c>
      <c r="DB37" s="186" t="s">
        <v>2935</v>
      </c>
      <c r="DC37" s="186" t="s">
        <v>1029</v>
      </c>
      <c r="DD37" s="186" t="s">
        <v>1029</v>
      </c>
      <c r="DE37" s="186" t="s">
        <v>2935</v>
      </c>
      <c r="DF37" s="186" t="s">
        <v>1029</v>
      </c>
      <c r="DG37" s="186" t="s">
        <v>1029</v>
      </c>
      <c r="DH37" s="186" t="s">
        <v>2935</v>
      </c>
      <c r="DI37" s="186" t="s">
        <v>1029</v>
      </c>
      <c r="DJ37" s="186" t="s">
        <v>1029</v>
      </c>
      <c r="DK37" s="186" t="s">
        <v>2935</v>
      </c>
      <c r="DL37" s="186" t="s">
        <v>1029</v>
      </c>
      <c r="DM37" s="186" t="s">
        <v>1029</v>
      </c>
      <c r="DN37" s="186" t="s">
        <v>2935</v>
      </c>
      <c r="DO37" s="186" t="s">
        <v>1029</v>
      </c>
      <c r="DP37" s="186" t="s">
        <v>1029</v>
      </c>
      <c r="DQ37" s="186" t="s">
        <v>2935</v>
      </c>
      <c r="DR37" s="186" t="s">
        <v>1029</v>
      </c>
      <c r="DS37" s="186" t="s">
        <v>1029</v>
      </c>
      <c r="DT37" s="186" t="s">
        <v>2935</v>
      </c>
      <c r="DU37" s="186" t="s">
        <v>1029</v>
      </c>
      <c r="DV37" s="186" t="s">
        <v>1029</v>
      </c>
      <c r="DW37" s="186" t="s">
        <v>2935</v>
      </c>
      <c r="DX37" s="186" t="s">
        <v>1029</v>
      </c>
      <c r="DY37" s="186" t="s">
        <v>1029</v>
      </c>
      <c r="DZ37" s="186" t="s">
        <v>2935</v>
      </c>
      <c r="EA37" s="186" t="s">
        <v>1029</v>
      </c>
      <c r="EB37" s="186" t="s">
        <v>1029</v>
      </c>
      <c r="EC37" s="186" t="s">
        <v>2935</v>
      </c>
      <c r="ED37" s="186" t="s">
        <v>1029</v>
      </c>
      <c r="EE37" s="186" t="s">
        <v>1029</v>
      </c>
      <c r="EF37" s="186" t="s">
        <v>2935</v>
      </c>
      <c r="EG37" s="186" t="s">
        <v>1029</v>
      </c>
      <c r="EH37" s="186" t="s">
        <v>1029</v>
      </c>
      <c r="EI37" s="186" t="s">
        <v>2935</v>
      </c>
      <c r="EJ37" s="186" t="s">
        <v>1029</v>
      </c>
      <c r="EK37" s="186" t="s">
        <v>1029</v>
      </c>
      <c r="EL37" s="186" t="s">
        <v>2935</v>
      </c>
      <c r="EM37" s="186" t="s">
        <v>1029</v>
      </c>
      <c r="EN37" s="186" t="s">
        <v>1029</v>
      </c>
      <c r="EO37" s="186" t="s">
        <v>2935</v>
      </c>
      <c r="EP37" s="186" t="s">
        <v>1029</v>
      </c>
      <c r="EQ37" s="186" t="s">
        <v>1029</v>
      </c>
      <c r="ER37" s="186" t="s">
        <v>2935</v>
      </c>
      <c r="ES37" s="186" t="s">
        <v>1029</v>
      </c>
      <c r="ET37" s="186" t="s">
        <v>1029</v>
      </c>
    </row>
    <row r="38" spans="1:150" x14ac:dyDescent="0.25">
      <c r="A38" s="1"/>
      <c r="B38" s="185" t="s">
        <v>3050</v>
      </c>
      <c r="C38" s="185" t="s">
        <v>133</v>
      </c>
      <c r="D38" s="185" t="s">
        <v>3032</v>
      </c>
      <c r="E38" s="185" t="s">
        <v>3051</v>
      </c>
      <c r="F38" s="185" t="s">
        <v>3052</v>
      </c>
      <c r="G38" s="186" t="s">
        <v>2935</v>
      </c>
      <c r="H38" s="186" t="s">
        <v>1029</v>
      </c>
      <c r="I38" s="186" t="s">
        <v>1029</v>
      </c>
      <c r="J38" s="186" t="s">
        <v>2935</v>
      </c>
      <c r="K38" s="186" t="s">
        <v>1029</v>
      </c>
      <c r="L38" s="186" t="s">
        <v>1029</v>
      </c>
      <c r="M38" s="186" t="s">
        <v>2935</v>
      </c>
      <c r="N38" s="186" t="s">
        <v>1029</v>
      </c>
      <c r="O38" s="186" t="s">
        <v>1029</v>
      </c>
      <c r="P38" s="186" t="s">
        <v>2935</v>
      </c>
      <c r="Q38" s="186" t="s">
        <v>1029</v>
      </c>
      <c r="R38" s="186" t="s">
        <v>1029</v>
      </c>
      <c r="S38" s="186" t="s">
        <v>2935</v>
      </c>
      <c r="T38" s="186" t="s">
        <v>1029</v>
      </c>
      <c r="U38" s="186" t="s">
        <v>1029</v>
      </c>
      <c r="V38" s="186" t="s">
        <v>2935</v>
      </c>
      <c r="W38" s="186" t="s">
        <v>1029</v>
      </c>
      <c r="X38" s="186" t="s">
        <v>1029</v>
      </c>
      <c r="Y38" s="186" t="s">
        <v>2935</v>
      </c>
      <c r="Z38" s="186" t="s">
        <v>1029</v>
      </c>
      <c r="AA38" s="186" t="s">
        <v>1029</v>
      </c>
      <c r="AB38" s="186" t="s">
        <v>2935</v>
      </c>
      <c r="AC38" s="186" t="s">
        <v>1029</v>
      </c>
      <c r="AD38" s="186" t="s">
        <v>1029</v>
      </c>
      <c r="AE38" s="186" t="s">
        <v>2935</v>
      </c>
      <c r="AF38" s="186" t="s">
        <v>1029</v>
      </c>
      <c r="AG38" s="186" t="s">
        <v>1029</v>
      </c>
      <c r="AH38" s="186" t="s">
        <v>2935</v>
      </c>
      <c r="AI38" s="186" t="s">
        <v>1029</v>
      </c>
      <c r="AJ38" s="186" t="s">
        <v>1029</v>
      </c>
      <c r="AK38" s="186" t="s">
        <v>2935</v>
      </c>
      <c r="AL38" s="186" t="s">
        <v>1029</v>
      </c>
      <c r="AM38" s="186" t="s">
        <v>1029</v>
      </c>
      <c r="AN38" s="186" t="s">
        <v>2935</v>
      </c>
      <c r="AO38" s="186" t="s">
        <v>1029</v>
      </c>
      <c r="AP38" s="186" t="s">
        <v>1029</v>
      </c>
      <c r="AQ38" s="186" t="s">
        <v>2935</v>
      </c>
      <c r="AR38" s="186" t="s">
        <v>1029</v>
      </c>
      <c r="AS38" s="186" t="s">
        <v>1029</v>
      </c>
      <c r="AT38" s="186" t="s">
        <v>2935</v>
      </c>
      <c r="AU38" s="186" t="s">
        <v>1029</v>
      </c>
      <c r="AV38" s="186" t="s">
        <v>1029</v>
      </c>
      <c r="AW38" s="186" t="s">
        <v>2935</v>
      </c>
      <c r="AX38" s="186" t="s">
        <v>1029</v>
      </c>
      <c r="AY38" s="186" t="s">
        <v>1029</v>
      </c>
      <c r="AZ38" s="186" t="s">
        <v>2935</v>
      </c>
      <c r="BA38" s="186" t="s">
        <v>1029</v>
      </c>
      <c r="BB38" s="186" t="s">
        <v>1029</v>
      </c>
      <c r="BC38" s="186" t="s">
        <v>2935</v>
      </c>
      <c r="BD38" s="186" t="s">
        <v>1029</v>
      </c>
      <c r="BE38" s="186" t="s">
        <v>1029</v>
      </c>
      <c r="BF38" s="186" t="s">
        <v>2935</v>
      </c>
      <c r="BG38" s="186" t="s">
        <v>1029</v>
      </c>
      <c r="BH38" s="186" t="s">
        <v>1029</v>
      </c>
      <c r="BI38" s="186" t="s">
        <v>2935</v>
      </c>
      <c r="BJ38" s="186" t="s">
        <v>1029</v>
      </c>
      <c r="BK38" s="186" t="s">
        <v>1029</v>
      </c>
      <c r="BL38" s="186" t="s">
        <v>2935</v>
      </c>
      <c r="BM38" s="186" t="s">
        <v>1029</v>
      </c>
      <c r="BN38" s="186" t="s">
        <v>1029</v>
      </c>
      <c r="BO38" s="186" t="s">
        <v>2935</v>
      </c>
      <c r="BP38" s="186" t="s">
        <v>1029</v>
      </c>
      <c r="BQ38" s="186" t="s">
        <v>1029</v>
      </c>
      <c r="BR38" s="186" t="s">
        <v>2935</v>
      </c>
      <c r="BS38" s="186" t="s">
        <v>1029</v>
      </c>
      <c r="BT38" s="186" t="s">
        <v>1029</v>
      </c>
      <c r="BU38" s="186" t="s">
        <v>2935</v>
      </c>
      <c r="BV38" s="186" t="s">
        <v>1029</v>
      </c>
      <c r="BW38" s="186" t="s">
        <v>1029</v>
      </c>
      <c r="BX38" s="186" t="s">
        <v>2935</v>
      </c>
      <c r="BY38" s="186" t="s">
        <v>1029</v>
      </c>
      <c r="BZ38" s="186" t="s">
        <v>1029</v>
      </c>
      <c r="CA38" s="186" t="s">
        <v>2935</v>
      </c>
      <c r="CB38" s="186" t="s">
        <v>1029</v>
      </c>
      <c r="CC38" s="186" t="s">
        <v>1029</v>
      </c>
      <c r="CD38" s="186" t="s">
        <v>2935</v>
      </c>
      <c r="CE38" s="186" t="s">
        <v>1029</v>
      </c>
      <c r="CF38" s="186" t="s">
        <v>1029</v>
      </c>
      <c r="CG38" s="186" t="s">
        <v>2935</v>
      </c>
      <c r="CH38" s="186" t="s">
        <v>1029</v>
      </c>
      <c r="CI38" s="186" t="s">
        <v>1029</v>
      </c>
      <c r="CJ38" s="186" t="s">
        <v>2935</v>
      </c>
      <c r="CK38" s="186" t="s">
        <v>1029</v>
      </c>
      <c r="CL38" s="186" t="s">
        <v>1029</v>
      </c>
      <c r="CM38" s="186" t="s">
        <v>2935</v>
      </c>
      <c r="CN38" s="186" t="s">
        <v>1029</v>
      </c>
      <c r="CO38" s="186" t="s">
        <v>1029</v>
      </c>
      <c r="CP38" s="186" t="s">
        <v>2935</v>
      </c>
      <c r="CQ38" s="186" t="s">
        <v>1029</v>
      </c>
      <c r="CR38" s="186" t="s">
        <v>1029</v>
      </c>
      <c r="CS38" s="186" t="s">
        <v>2935</v>
      </c>
      <c r="CT38" s="186" t="s">
        <v>1029</v>
      </c>
      <c r="CU38" s="186" t="s">
        <v>1029</v>
      </c>
      <c r="CV38" s="186" t="s">
        <v>2935</v>
      </c>
      <c r="CW38" s="186" t="s">
        <v>1029</v>
      </c>
      <c r="CX38" s="186" t="s">
        <v>1029</v>
      </c>
      <c r="CY38" s="186" t="s">
        <v>2935</v>
      </c>
      <c r="CZ38" s="186" t="s">
        <v>1029</v>
      </c>
      <c r="DA38" s="186" t="s">
        <v>1029</v>
      </c>
      <c r="DB38" s="186" t="s">
        <v>2935</v>
      </c>
      <c r="DC38" s="186" t="s">
        <v>1029</v>
      </c>
      <c r="DD38" s="186" t="s">
        <v>1029</v>
      </c>
      <c r="DE38" s="186" t="s">
        <v>2935</v>
      </c>
      <c r="DF38" s="186" t="s">
        <v>1029</v>
      </c>
      <c r="DG38" s="186" t="s">
        <v>1029</v>
      </c>
      <c r="DH38" s="186" t="s">
        <v>2935</v>
      </c>
      <c r="DI38" s="186" t="s">
        <v>1029</v>
      </c>
      <c r="DJ38" s="186" t="s">
        <v>1029</v>
      </c>
      <c r="DK38" s="186" t="s">
        <v>2935</v>
      </c>
      <c r="DL38" s="186" t="s">
        <v>1029</v>
      </c>
      <c r="DM38" s="186" t="s">
        <v>1029</v>
      </c>
      <c r="DN38" s="186" t="s">
        <v>2935</v>
      </c>
      <c r="DO38" s="186" t="s">
        <v>1029</v>
      </c>
      <c r="DP38" s="186" t="s">
        <v>1029</v>
      </c>
      <c r="DQ38" s="186" t="s">
        <v>2935</v>
      </c>
      <c r="DR38" s="186" t="s">
        <v>1029</v>
      </c>
      <c r="DS38" s="186" t="s">
        <v>1029</v>
      </c>
      <c r="DT38" s="186" t="s">
        <v>2935</v>
      </c>
      <c r="DU38" s="186" t="s">
        <v>1029</v>
      </c>
      <c r="DV38" s="186" t="s">
        <v>1029</v>
      </c>
      <c r="DW38" s="186" t="s">
        <v>2935</v>
      </c>
      <c r="DX38" s="186" t="s">
        <v>1029</v>
      </c>
      <c r="DY38" s="186" t="s">
        <v>1029</v>
      </c>
      <c r="DZ38" s="186" t="s">
        <v>2935</v>
      </c>
      <c r="EA38" s="186" t="s">
        <v>1029</v>
      </c>
      <c r="EB38" s="186" t="s">
        <v>1029</v>
      </c>
      <c r="EC38" s="186" t="s">
        <v>2935</v>
      </c>
      <c r="ED38" s="186" t="s">
        <v>1029</v>
      </c>
      <c r="EE38" s="186" t="s">
        <v>1029</v>
      </c>
      <c r="EF38" s="186" t="s">
        <v>2935</v>
      </c>
      <c r="EG38" s="186" t="s">
        <v>1029</v>
      </c>
      <c r="EH38" s="186" t="s">
        <v>1029</v>
      </c>
      <c r="EI38" s="186" t="s">
        <v>2935</v>
      </c>
      <c r="EJ38" s="186" t="s">
        <v>1029</v>
      </c>
      <c r="EK38" s="186" t="s">
        <v>1029</v>
      </c>
      <c r="EL38" s="186" t="s">
        <v>2935</v>
      </c>
      <c r="EM38" s="186" t="s">
        <v>1029</v>
      </c>
      <c r="EN38" s="186" t="s">
        <v>1029</v>
      </c>
      <c r="EO38" s="186" t="s">
        <v>2935</v>
      </c>
      <c r="EP38" s="186" t="s">
        <v>1029</v>
      </c>
      <c r="EQ38" s="186" t="s">
        <v>1029</v>
      </c>
      <c r="ER38" s="186" t="s">
        <v>2935</v>
      </c>
      <c r="ES38" s="186" t="s">
        <v>1029</v>
      </c>
      <c r="ET38" s="186" t="s">
        <v>1029</v>
      </c>
    </row>
    <row r="39" spans="1:150" x14ac:dyDescent="0.25">
      <c r="A39" s="1"/>
      <c r="B39" s="184" t="s">
        <v>3053</v>
      </c>
      <c r="C39" s="184" t="s">
        <v>133</v>
      </c>
      <c r="D39" s="184" t="s">
        <v>147</v>
      </c>
      <c r="E39" s="184" t="s">
        <v>3054</v>
      </c>
      <c r="F39" s="184" t="s">
        <v>3055</v>
      </c>
      <c r="G39" s="184" t="s">
        <v>2935</v>
      </c>
      <c r="H39" s="184" t="s">
        <v>2826</v>
      </c>
      <c r="I39" s="184" t="s">
        <v>2826</v>
      </c>
      <c r="J39" s="184" t="s">
        <v>2935</v>
      </c>
      <c r="K39" s="184" t="s">
        <v>2826</v>
      </c>
      <c r="L39" s="184" t="s">
        <v>2826</v>
      </c>
      <c r="M39" s="184" t="s">
        <v>2935</v>
      </c>
      <c r="N39" s="184" t="s">
        <v>2826</v>
      </c>
      <c r="O39" s="184" t="s">
        <v>2826</v>
      </c>
      <c r="P39" s="184" t="s">
        <v>2935</v>
      </c>
      <c r="Q39" s="184" t="s">
        <v>2826</v>
      </c>
      <c r="R39" s="184" t="s">
        <v>2826</v>
      </c>
      <c r="S39" s="184" t="s">
        <v>2935</v>
      </c>
      <c r="T39" s="184" t="s">
        <v>2826</v>
      </c>
      <c r="U39" s="184" t="s">
        <v>2826</v>
      </c>
      <c r="V39" s="184" t="s">
        <v>2935</v>
      </c>
      <c r="W39" s="184" t="s">
        <v>2826</v>
      </c>
      <c r="X39" s="184" t="s">
        <v>2826</v>
      </c>
      <c r="Y39" s="184" t="s">
        <v>2935</v>
      </c>
      <c r="Z39" s="184" t="s">
        <v>2826</v>
      </c>
      <c r="AA39" s="184" t="s">
        <v>2826</v>
      </c>
      <c r="AB39" s="184" t="s">
        <v>2935</v>
      </c>
      <c r="AC39" s="184" t="s">
        <v>2826</v>
      </c>
      <c r="AD39" s="184" t="s">
        <v>2826</v>
      </c>
      <c r="AE39" s="184" t="s">
        <v>2935</v>
      </c>
      <c r="AF39" s="184" t="s">
        <v>2826</v>
      </c>
      <c r="AG39" s="184" t="s">
        <v>2826</v>
      </c>
      <c r="AH39" s="184" t="s">
        <v>2935</v>
      </c>
      <c r="AI39" s="184" t="s">
        <v>2826</v>
      </c>
      <c r="AJ39" s="184" t="s">
        <v>2826</v>
      </c>
      <c r="AK39" s="184" t="s">
        <v>2935</v>
      </c>
      <c r="AL39" s="184" t="s">
        <v>2826</v>
      </c>
      <c r="AM39" s="184" t="s">
        <v>2826</v>
      </c>
      <c r="AN39" s="184" t="s">
        <v>2935</v>
      </c>
      <c r="AO39" s="184" t="s">
        <v>2826</v>
      </c>
      <c r="AP39" s="184" t="s">
        <v>2826</v>
      </c>
      <c r="AQ39" s="184" t="s">
        <v>2935</v>
      </c>
      <c r="AR39" s="184" t="s">
        <v>2826</v>
      </c>
      <c r="AS39" s="184" t="s">
        <v>2826</v>
      </c>
      <c r="AT39" s="184" t="s">
        <v>2935</v>
      </c>
      <c r="AU39" s="184" t="s">
        <v>2826</v>
      </c>
      <c r="AV39" s="184" t="s">
        <v>2826</v>
      </c>
      <c r="AW39" s="184" t="s">
        <v>2935</v>
      </c>
      <c r="AX39" s="184" t="s">
        <v>2826</v>
      </c>
      <c r="AY39" s="184" t="s">
        <v>2826</v>
      </c>
      <c r="AZ39" s="184" t="s">
        <v>2935</v>
      </c>
      <c r="BA39" s="184" t="s">
        <v>2826</v>
      </c>
      <c r="BB39" s="184" t="s">
        <v>2826</v>
      </c>
      <c r="BC39" s="184" t="s">
        <v>2935</v>
      </c>
      <c r="BD39" s="184" t="s">
        <v>2826</v>
      </c>
      <c r="BE39" s="184" t="s">
        <v>2826</v>
      </c>
      <c r="BF39" s="184" t="s">
        <v>2935</v>
      </c>
      <c r="BG39" s="184" t="s">
        <v>2826</v>
      </c>
      <c r="BH39" s="184" t="s">
        <v>2826</v>
      </c>
      <c r="BI39" s="184" t="s">
        <v>2935</v>
      </c>
      <c r="BJ39" s="184" t="s">
        <v>2826</v>
      </c>
      <c r="BK39" s="184" t="s">
        <v>2826</v>
      </c>
      <c r="BL39" s="184" t="s">
        <v>2935</v>
      </c>
      <c r="BM39" s="184" t="s">
        <v>2826</v>
      </c>
      <c r="BN39" s="184" t="s">
        <v>2826</v>
      </c>
      <c r="BO39" s="184" t="s">
        <v>2935</v>
      </c>
      <c r="BP39" s="184" t="s">
        <v>2826</v>
      </c>
      <c r="BQ39" s="184" t="s">
        <v>2826</v>
      </c>
      <c r="BR39" s="184" t="s">
        <v>2935</v>
      </c>
      <c r="BS39" s="184" t="s">
        <v>2826</v>
      </c>
      <c r="BT39" s="184" t="s">
        <v>2826</v>
      </c>
      <c r="BU39" s="184" t="s">
        <v>2935</v>
      </c>
      <c r="BV39" s="184" t="s">
        <v>2826</v>
      </c>
      <c r="BW39" s="184" t="s">
        <v>2826</v>
      </c>
      <c r="BX39" s="184" t="s">
        <v>2935</v>
      </c>
      <c r="BY39" s="184" t="s">
        <v>2826</v>
      </c>
      <c r="BZ39" s="184" t="s">
        <v>2826</v>
      </c>
      <c r="CA39" s="184" t="s">
        <v>2935</v>
      </c>
      <c r="CB39" s="184" t="s">
        <v>2826</v>
      </c>
      <c r="CC39" s="184" t="s">
        <v>2826</v>
      </c>
      <c r="CD39" s="184" t="s">
        <v>2935</v>
      </c>
      <c r="CE39" s="184" t="s">
        <v>2826</v>
      </c>
      <c r="CF39" s="184" t="s">
        <v>2826</v>
      </c>
      <c r="CG39" s="184" t="s">
        <v>2935</v>
      </c>
      <c r="CH39" s="184" t="s">
        <v>2826</v>
      </c>
      <c r="CI39" s="184" t="s">
        <v>2826</v>
      </c>
      <c r="CJ39" s="184" t="s">
        <v>2935</v>
      </c>
      <c r="CK39" s="184" t="s">
        <v>2826</v>
      </c>
      <c r="CL39" s="184" t="s">
        <v>2826</v>
      </c>
      <c r="CM39" s="184" t="s">
        <v>2935</v>
      </c>
      <c r="CN39" s="184" t="s">
        <v>2826</v>
      </c>
      <c r="CO39" s="184" t="s">
        <v>2826</v>
      </c>
      <c r="CP39" s="184" t="s">
        <v>2935</v>
      </c>
      <c r="CQ39" s="184" t="s">
        <v>2826</v>
      </c>
      <c r="CR39" s="184" t="s">
        <v>2826</v>
      </c>
      <c r="CS39" s="184" t="s">
        <v>2935</v>
      </c>
      <c r="CT39" s="184" t="s">
        <v>2826</v>
      </c>
      <c r="CU39" s="184" t="s">
        <v>2826</v>
      </c>
      <c r="CV39" s="184" t="s">
        <v>2935</v>
      </c>
      <c r="CW39" s="184" t="s">
        <v>2826</v>
      </c>
      <c r="CX39" s="184" t="s">
        <v>2826</v>
      </c>
      <c r="CY39" s="184" t="s">
        <v>2935</v>
      </c>
      <c r="CZ39" s="184" t="s">
        <v>2826</v>
      </c>
      <c r="DA39" s="184" t="s">
        <v>2826</v>
      </c>
      <c r="DB39" s="184" t="s">
        <v>2935</v>
      </c>
      <c r="DC39" s="184" t="s">
        <v>2826</v>
      </c>
      <c r="DD39" s="184" t="s">
        <v>2826</v>
      </c>
      <c r="DE39" s="184" t="s">
        <v>2935</v>
      </c>
      <c r="DF39" s="184" t="s">
        <v>2826</v>
      </c>
      <c r="DG39" s="184" t="s">
        <v>2826</v>
      </c>
      <c r="DH39" s="184" t="s">
        <v>2935</v>
      </c>
      <c r="DI39" s="184" t="s">
        <v>2826</v>
      </c>
      <c r="DJ39" s="184" t="s">
        <v>2826</v>
      </c>
      <c r="DK39" s="184" t="s">
        <v>2935</v>
      </c>
      <c r="DL39" s="184" t="s">
        <v>2826</v>
      </c>
      <c r="DM39" s="184" t="s">
        <v>2826</v>
      </c>
      <c r="DN39" s="184" t="s">
        <v>2935</v>
      </c>
      <c r="DO39" s="184" t="s">
        <v>2826</v>
      </c>
      <c r="DP39" s="184" t="s">
        <v>2826</v>
      </c>
      <c r="DQ39" s="184" t="s">
        <v>2935</v>
      </c>
      <c r="DR39" s="184" t="s">
        <v>2826</v>
      </c>
      <c r="DS39" s="184" t="s">
        <v>2826</v>
      </c>
      <c r="DT39" s="184" t="s">
        <v>2935</v>
      </c>
      <c r="DU39" s="184" t="s">
        <v>2826</v>
      </c>
      <c r="DV39" s="184" t="s">
        <v>2826</v>
      </c>
      <c r="DW39" s="184" t="s">
        <v>2935</v>
      </c>
      <c r="DX39" s="184" t="s">
        <v>2826</v>
      </c>
      <c r="DY39" s="184" t="s">
        <v>2826</v>
      </c>
      <c r="DZ39" s="184" t="s">
        <v>2935</v>
      </c>
      <c r="EA39" s="184" t="s">
        <v>2826</v>
      </c>
      <c r="EB39" s="184" t="s">
        <v>2826</v>
      </c>
      <c r="EC39" s="184" t="s">
        <v>2935</v>
      </c>
      <c r="ED39" s="184" t="s">
        <v>2826</v>
      </c>
      <c r="EE39" s="184" t="s">
        <v>2826</v>
      </c>
      <c r="EF39" s="184" t="s">
        <v>2935</v>
      </c>
      <c r="EG39" s="184" t="s">
        <v>2826</v>
      </c>
      <c r="EH39" s="184" t="s">
        <v>2826</v>
      </c>
      <c r="EI39" s="184" t="s">
        <v>2935</v>
      </c>
      <c r="EJ39" s="184" t="s">
        <v>2826</v>
      </c>
      <c r="EK39" s="184" t="s">
        <v>2826</v>
      </c>
      <c r="EL39" s="184" t="s">
        <v>2935</v>
      </c>
      <c r="EM39" s="184" t="s">
        <v>2826</v>
      </c>
      <c r="EN39" s="184" t="s">
        <v>2826</v>
      </c>
      <c r="EO39" s="184" t="s">
        <v>2935</v>
      </c>
      <c r="EP39" s="184" t="s">
        <v>2826</v>
      </c>
      <c r="EQ39" s="184" t="s">
        <v>2826</v>
      </c>
      <c r="ER39" s="184" t="s">
        <v>2935</v>
      </c>
      <c r="ES39" s="184" t="s">
        <v>2826</v>
      </c>
      <c r="ET39" s="184" t="s">
        <v>2826</v>
      </c>
    </row>
    <row r="40" spans="1:150" x14ac:dyDescent="0.25">
      <c r="A40" s="1"/>
      <c r="B40" s="185" t="s">
        <v>3056</v>
      </c>
      <c r="C40" s="185" t="s">
        <v>133</v>
      </c>
      <c r="D40" s="185" t="s">
        <v>147</v>
      </c>
      <c r="E40" s="185" t="s">
        <v>3057</v>
      </c>
      <c r="F40" s="185" t="s">
        <v>3058</v>
      </c>
      <c r="G40" s="186" t="s">
        <v>2935</v>
      </c>
      <c r="H40" s="186" t="s">
        <v>2826</v>
      </c>
      <c r="I40" s="186" t="s">
        <v>2826</v>
      </c>
      <c r="J40" s="186" t="s">
        <v>2935</v>
      </c>
      <c r="K40" s="186" t="s">
        <v>2826</v>
      </c>
      <c r="L40" s="186" t="s">
        <v>2826</v>
      </c>
      <c r="M40" s="186" t="s">
        <v>2935</v>
      </c>
      <c r="N40" s="186" t="s">
        <v>2826</v>
      </c>
      <c r="O40" s="186" t="s">
        <v>2826</v>
      </c>
      <c r="P40" s="186" t="s">
        <v>2935</v>
      </c>
      <c r="Q40" s="186" t="s">
        <v>2826</v>
      </c>
      <c r="R40" s="186" t="s">
        <v>2826</v>
      </c>
      <c r="S40" s="186" t="s">
        <v>2935</v>
      </c>
      <c r="T40" s="186" t="s">
        <v>2826</v>
      </c>
      <c r="U40" s="186" t="s">
        <v>2826</v>
      </c>
      <c r="V40" s="186" t="s">
        <v>2935</v>
      </c>
      <c r="W40" s="186" t="s">
        <v>2826</v>
      </c>
      <c r="X40" s="186" t="s">
        <v>2826</v>
      </c>
      <c r="Y40" s="186" t="s">
        <v>2935</v>
      </c>
      <c r="Z40" s="186" t="s">
        <v>2826</v>
      </c>
      <c r="AA40" s="186" t="s">
        <v>2826</v>
      </c>
      <c r="AB40" s="186" t="s">
        <v>2935</v>
      </c>
      <c r="AC40" s="186" t="s">
        <v>2826</v>
      </c>
      <c r="AD40" s="186" t="s">
        <v>2826</v>
      </c>
      <c r="AE40" s="186" t="s">
        <v>2935</v>
      </c>
      <c r="AF40" s="186" t="s">
        <v>2826</v>
      </c>
      <c r="AG40" s="186" t="s">
        <v>2826</v>
      </c>
      <c r="AH40" s="186" t="s">
        <v>2935</v>
      </c>
      <c r="AI40" s="186" t="s">
        <v>2826</v>
      </c>
      <c r="AJ40" s="186" t="s">
        <v>2826</v>
      </c>
      <c r="AK40" s="186" t="s">
        <v>2935</v>
      </c>
      <c r="AL40" s="186" t="s">
        <v>2826</v>
      </c>
      <c r="AM40" s="186" t="s">
        <v>2826</v>
      </c>
      <c r="AN40" s="186" t="s">
        <v>2935</v>
      </c>
      <c r="AO40" s="186" t="s">
        <v>2826</v>
      </c>
      <c r="AP40" s="186" t="s">
        <v>2826</v>
      </c>
      <c r="AQ40" s="186" t="s">
        <v>2935</v>
      </c>
      <c r="AR40" s="186" t="s">
        <v>2826</v>
      </c>
      <c r="AS40" s="186" t="s">
        <v>2826</v>
      </c>
      <c r="AT40" s="186" t="s">
        <v>2935</v>
      </c>
      <c r="AU40" s="186" t="s">
        <v>2826</v>
      </c>
      <c r="AV40" s="186" t="s">
        <v>2826</v>
      </c>
      <c r="AW40" s="186" t="s">
        <v>2935</v>
      </c>
      <c r="AX40" s="186" t="s">
        <v>2826</v>
      </c>
      <c r="AY40" s="186" t="s">
        <v>2826</v>
      </c>
      <c r="AZ40" s="186" t="s">
        <v>2935</v>
      </c>
      <c r="BA40" s="186" t="s">
        <v>2826</v>
      </c>
      <c r="BB40" s="186" t="s">
        <v>2826</v>
      </c>
      <c r="BC40" s="186" t="s">
        <v>2935</v>
      </c>
      <c r="BD40" s="186" t="s">
        <v>2826</v>
      </c>
      <c r="BE40" s="186" t="s">
        <v>2826</v>
      </c>
      <c r="BF40" s="186" t="s">
        <v>2935</v>
      </c>
      <c r="BG40" s="186" t="s">
        <v>2826</v>
      </c>
      <c r="BH40" s="186" t="s">
        <v>2826</v>
      </c>
      <c r="BI40" s="186" t="s">
        <v>2935</v>
      </c>
      <c r="BJ40" s="186" t="s">
        <v>2826</v>
      </c>
      <c r="BK40" s="186" t="s">
        <v>2826</v>
      </c>
      <c r="BL40" s="186" t="s">
        <v>2935</v>
      </c>
      <c r="BM40" s="186" t="s">
        <v>2826</v>
      </c>
      <c r="BN40" s="186" t="s">
        <v>2826</v>
      </c>
      <c r="BO40" s="186" t="s">
        <v>2935</v>
      </c>
      <c r="BP40" s="186" t="s">
        <v>2826</v>
      </c>
      <c r="BQ40" s="186" t="s">
        <v>2826</v>
      </c>
      <c r="BR40" s="186" t="s">
        <v>2935</v>
      </c>
      <c r="BS40" s="186" t="s">
        <v>2826</v>
      </c>
      <c r="BT40" s="186" t="s">
        <v>2826</v>
      </c>
      <c r="BU40" s="186" t="s">
        <v>2935</v>
      </c>
      <c r="BV40" s="186" t="s">
        <v>2826</v>
      </c>
      <c r="BW40" s="186" t="s">
        <v>2826</v>
      </c>
      <c r="BX40" s="186" t="s">
        <v>2935</v>
      </c>
      <c r="BY40" s="186" t="s">
        <v>2826</v>
      </c>
      <c r="BZ40" s="186" t="s">
        <v>2826</v>
      </c>
      <c r="CA40" s="186" t="s">
        <v>2935</v>
      </c>
      <c r="CB40" s="186" t="s">
        <v>2826</v>
      </c>
      <c r="CC40" s="186" t="s">
        <v>2826</v>
      </c>
      <c r="CD40" s="186" t="s">
        <v>2935</v>
      </c>
      <c r="CE40" s="186" t="s">
        <v>2826</v>
      </c>
      <c r="CF40" s="186" t="s">
        <v>2826</v>
      </c>
      <c r="CG40" s="186" t="s">
        <v>2935</v>
      </c>
      <c r="CH40" s="186" t="s">
        <v>2826</v>
      </c>
      <c r="CI40" s="186" t="s">
        <v>2826</v>
      </c>
      <c r="CJ40" s="186" t="s">
        <v>2935</v>
      </c>
      <c r="CK40" s="186" t="s">
        <v>2826</v>
      </c>
      <c r="CL40" s="186" t="s">
        <v>2826</v>
      </c>
      <c r="CM40" s="186" t="s">
        <v>2935</v>
      </c>
      <c r="CN40" s="186" t="s">
        <v>2826</v>
      </c>
      <c r="CO40" s="186" t="s">
        <v>2826</v>
      </c>
      <c r="CP40" s="186" t="s">
        <v>2935</v>
      </c>
      <c r="CQ40" s="186" t="s">
        <v>2826</v>
      </c>
      <c r="CR40" s="186" t="s">
        <v>2826</v>
      </c>
      <c r="CS40" s="186" t="s">
        <v>2935</v>
      </c>
      <c r="CT40" s="186" t="s">
        <v>2826</v>
      </c>
      <c r="CU40" s="186" t="s">
        <v>2826</v>
      </c>
      <c r="CV40" s="186" t="s">
        <v>2935</v>
      </c>
      <c r="CW40" s="186" t="s">
        <v>2826</v>
      </c>
      <c r="CX40" s="186" t="s">
        <v>2826</v>
      </c>
      <c r="CY40" s="186" t="s">
        <v>2935</v>
      </c>
      <c r="CZ40" s="186" t="s">
        <v>2826</v>
      </c>
      <c r="DA40" s="186" t="s">
        <v>2826</v>
      </c>
      <c r="DB40" s="186" t="s">
        <v>2935</v>
      </c>
      <c r="DC40" s="186" t="s">
        <v>2826</v>
      </c>
      <c r="DD40" s="186" t="s">
        <v>2826</v>
      </c>
      <c r="DE40" s="186" t="s">
        <v>2935</v>
      </c>
      <c r="DF40" s="186" t="s">
        <v>2826</v>
      </c>
      <c r="DG40" s="186" t="s">
        <v>2826</v>
      </c>
      <c r="DH40" s="186" t="s">
        <v>2935</v>
      </c>
      <c r="DI40" s="186" t="s">
        <v>2826</v>
      </c>
      <c r="DJ40" s="186" t="s">
        <v>2826</v>
      </c>
      <c r="DK40" s="186" t="s">
        <v>2935</v>
      </c>
      <c r="DL40" s="186" t="s">
        <v>2826</v>
      </c>
      <c r="DM40" s="186" t="s">
        <v>2826</v>
      </c>
      <c r="DN40" s="186" t="s">
        <v>2935</v>
      </c>
      <c r="DO40" s="186" t="s">
        <v>2826</v>
      </c>
      <c r="DP40" s="186" t="s">
        <v>2826</v>
      </c>
      <c r="DQ40" s="186" t="s">
        <v>2935</v>
      </c>
      <c r="DR40" s="186" t="s">
        <v>2826</v>
      </c>
      <c r="DS40" s="186" t="s">
        <v>2826</v>
      </c>
      <c r="DT40" s="186" t="s">
        <v>2935</v>
      </c>
      <c r="DU40" s="186" t="s">
        <v>2826</v>
      </c>
      <c r="DV40" s="186" t="s">
        <v>2826</v>
      </c>
      <c r="DW40" s="186" t="s">
        <v>2935</v>
      </c>
      <c r="DX40" s="186" t="s">
        <v>2826</v>
      </c>
      <c r="DY40" s="186" t="s">
        <v>2826</v>
      </c>
      <c r="DZ40" s="186" t="s">
        <v>2935</v>
      </c>
      <c r="EA40" s="186" t="s">
        <v>2826</v>
      </c>
      <c r="EB40" s="186" t="s">
        <v>2826</v>
      </c>
      <c r="EC40" s="186" t="s">
        <v>2935</v>
      </c>
      <c r="ED40" s="186" t="s">
        <v>2826</v>
      </c>
      <c r="EE40" s="186" t="s">
        <v>2826</v>
      </c>
      <c r="EF40" s="186" t="s">
        <v>2935</v>
      </c>
      <c r="EG40" s="186" t="s">
        <v>2826</v>
      </c>
      <c r="EH40" s="186" t="s">
        <v>2826</v>
      </c>
      <c r="EI40" s="186" t="s">
        <v>2935</v>
      </c>
      <c r="EJ40" s="186" t="s">
        <v>2826</v>
      </c>
      <c r="EK40" s="186" t="s">
        <v>2826</v>
      </c>
      <c r="EL40" s="186" t="s">
        <v>2935</v>
      </c>
      <c r="EM40" s="186" t="s">
        <v>2826</v>
      </c>
      <c r="EN40" s="186" t="s">
        <v>2826</v>
      </c>
      <c r="EO40" s="186" t="s">
        <v>2935</v>
      </c>
      <c r="EP40" s="186" t="s">
        <v>2826</v>
      </c>
      <c r="EQ40" s="186" t="s">
        <v>2826</v>
      </c>
      <c r="ER40" s="186" t="s">
        <v>2935</v>
      </c>
      <c r="ES40" s="186" t="s">
        <v>2826</v>
      </c>
      <c r="ET40" s="186" t="s">
        <v>2826</v>
      </c>
    </row>
    <row r="41" spans="1:150" x14ac:dyDescent="0.25">
      <c r="A41" s="1"/>
      <c r="B41" s="185" t="s">
        <v>3059</v>
      </c>
      <c r="C41" s="185" t="s">
        <v>133</v>
      </c>
      <c r="D41" s="185" t="s">
        <v>147</v>
      </c>
      <c r="E41" s="185" t="s">
        <v>3060</v>
      </c>
      <c r="F41" s="185" t="s">
        <v>3061</v>
      </c>
      <c r="G41" s="186" t="s">
        <v>2935</v>
      </c>
      <c r="H41" s="186" t="s">
        <v>2826</v>
      </c>
      <c r="I41" s="186" t="s">
        <v>2826</v>
      </c>
      <c r="J41" s="186" t="s">
        <v>2935</v>
      </c>
      <c r="K41" s="186" t="s">
        <v>2826</v>
      </c>
      <c r="L41" s="186" t="s">
        <v>2826</v>
      </c>
      <c r="M41" s="186" t="s">
        <v>2935</v>
      </c>
      <c r="N41" s="186" t="s">
        <v>2826</v>
      </c>
      <c r="O41" s="186" t="s">
        <v>2826</v>
      </c>
      <c r="P41" s="186" t="s">
        <v>2935</v>
      </c>
      <c r="Q41" s="186" t="s">
        <v>2826</v>
      </c>
      <c r="R41" s="186" t="s">
        <v>2826</v>
      </c>
      <c r="S41" s="186" t="s">
        <v>2935</v>
      </c>
      <c r="T41" s="186" t="s">
        <v>2826</v>
      </c>
      <c r="U41" s="186" t="s">
        <v>2826</v>
      </c>
      <c r="V41" s="186" t="s">
        <v>2935</v>
      </c>
      <c r="W41" s="186" t="s">
        <v>2826</v>
      </c>
      <c r="X41" s="186" t="s">
        <v>2826</v>
      </c>
      <c r="Y41" s="186" t="s">
        <v>2935</v>
      </c>
      <c r="Z41" s="186" t="s">
        <v>2826</v>
      </c>
      <c r="AA41" s="186" t="s">
        <v>2826</v>
      </c>
      <c r="AB41" s="186" t="s">
        <v>2935</v>
      </c>
      <c r="AC41" s="186" t="s">
        <v>2826</v>
      </c>
      <c r="AD41" s="186" t="s">
        <v>2826</v>
      </c>
      <c r="AE41" s="186" t="s">
        <v>2935</v>
      </c>
      <c r="AF41" s="186" t="s">
        <v>2826</v>
      </c>
      <c r="AG41" s="186" t="s">
        <v>2826</v>
      </c>
      <c r="AH41" s="186" t="s">
        <v>2935</v>
      </c>
      <c r="AI41" s="186" t="s">
        <v>2826</v>
      </c>
      <c r="AJ41" s="186" t="s">
        <v>2826</v>
      </c>
      <c r="AK41" s="186" t="s">
        <v>2935</v>
      </c>
      <c r="AL41" s="186" t="s">
        <v>2826</v>
      </c>
      <c r="AM41" s="186" t="s">
        <v>2826</v>
      </c>
      <c r="AN41" s="186" t="s">
        <v>2935</v>
      </c>
      <c r="AO41" s="186" t="s">
        <v>2826</v>
      </c>
      <c r="AP41" s="186" t="s">
        <v>2826</v>
      </c>
      <c r="AQ41" s="186" t="s">
        <v>2935</v>
      </c>
      <c r="AR41" s="186" t="s">
        <v>2826</v>
      </c>
      <c r="AS41" s="186" t="s">
        <v>2826</v>
      </c>
      <c r="AT41" s="186" t="s">
        <v>2935</v>
      </c>
      <c r="AU41" s="186" t="s">
        <v>2826</v>
      </c>
      <c r="AV41" s="186" t="s">
        <v>2826</v>
      </c>
      <c r="AW41" s="186" t="s">
        <v>2935</v>
      </c>
      <c r="AX41" s="186" t="s">
        <v>2826</v>
      </c>
      <c r="AY41" s="186" t="s">
        <v>2826</v>
      </c>
      <c r="AZ41" s="186" t="s">
        <v>2935</v>
      </c>
      <c r="BA41" s="186" t="s">
        <v>2826</v>
      </c>
      <c r="BB41" s="186" t="s">
        <v>2826</v>
      </c>
      <c r="BC41" s="186" t="s">
        <v>2935</v>
      </c>
      <c r="BD41" s="186" t="s">
        <v>2826</v>
      </c>
      <c r="BE41" s="186" t="s">
        <v>2826</v>
      </c>
      <c r="BF41" s="186" t="s">
        <v>2935</v>
      </c>
      <c r="BG41" s="186" t="s">
        <v>2826</v>
      </c>
      <c r="BH41" s="186" t="s">
        <v>2826</v>
      </c>
      <c r="BI41" s="186" t="s">
        <v>2935</v>
      </c>
      <c r="BJ41" s="186" t="s">
        <v>2826</v>
      </c>
      <c r="BK41" s="186" t="s">
        <v>2826</v>
      </c>
      <c r="BL41" s="186" t="s">
        <v>2935</v>
      </c>
      <c r="BM41" s="186" t="s">
        <v>2826</v>
      </c>
      <c r="BN41" s="186" t="s">
        <v>2826</v>
      </c>
      <c r="BO41" s="186" t="s">
        <v>2935</v>
      </c>
      <c r="BP41" s="186" t="s">
        <v>2826</v>
      </c>
      <c r="BQ41" s="186" t="s">
        <v>2826</v>
      </c>
      <c r="BR41" s="186" t="s">
        <v>2935</v>
      </c>
      <c r="BS41" s="186" t="s">
        <v>2826</v>
      </c>
      <c r="BT41" s="186" t="s">
        <v>2826</v>
      </c>
      <c r="BU41" s="186" t="s">
        <v>2935</v>
      </c>
      <c r="BV41" s="186" t="s">
        <v>2826</v>
      </c>
      <c r="BW41" s="186" t="s">
        <v>2826</v>
      </c>
      <c r="BX41" s="186" t="s">
        <v>2935</v>
      </c>
      <c r="BY41" s="186" t="s">
        <v>2826</v>
      </c>
      <c r="BZ41" s="186" t="s">
        <v>2826</v>
      </c>
      <c r="CA41" s="186" t="s">
        <v>2935</v>
      </c>
      <c r="CB41" s="186" t="s">
        <v>2826</v>
      </c>
      <c r="CC41" s="186" t="s">
        <v>2826</v>
      </c>
      <c r="CD41" s="186" t="s">
        <v>2935</v>
      </c>
      <c r="CE41" s="186" t="s">
        <v>2826</v>
      </c>
      <c r="CF41" s="186" t="s">
        <v>2826</v>
      </c>
      <c r="CG41" s="186" t="s">
        <v>2935</v>
      </c>
      <c r="CH41" s="186" t="s">
        <v>2826</v>
      </c>
      <c r="CI41" s="186" t="s">
        <v>2826</v>
      </c>
      <c r="CJ41" s="186" t="s">
        <v>2935</v>
      </c>
      <c r="CK41" s="186" t="s">
        <v>2826</v>
      </c>
      <c r="CL41" s="186" t="s">
        <v>2826</v>
      </c>
      <c r="CM41" s="186" t="s">
        <v>2935</v>
      </c>
      <c r="CN41" s="186" t="s">
        <v>2826</v>
      </c>
      <c r="CO41" s="186" t="s">
        <v>2826</v>
      </c>
      <c r="CP41" s="186" t="s">
        <v>2935</v>
      </c>
      <c r="CQ41" s="186" t="s">
        <v>2826</v>
      </c>
      <c r="CR41" s="186" t="s">
        <v>2826</v>
      </c>
      <c r="CS41" s="186" t="s">
        <v>2935</v>
      </c>
      <c r="CT41" s="186" t="s">
        <v>2826</v>
      </c>
      <c r="CU41" s="186" t="s">
        <v>2826</v>
      </c>
      <c r="CV41" s="186" t="s">
        <v>2935</v>
      </c>
      <c r="CW41" s="186" t="s">
        <v>2826</v>
      </c>
      <c r="CX41" s="186" t="s">
        <v>2826</v>
      </c>
      <c r="CY41" s="186" t="s">
        <v>2935</v>
      </c>
      <c r="CZ41" s="186" t="s">
        <v>2826</v>
      </c>
      <c r="DA41" s="186" t="s">
        <v>2826</v>
      </c>
      <c r="DB41" s="186" t="s">
        <v>2935</v>
      </c>
      <c r="DC41" s="186" t="s">
        <v>2826</v>
      </c>
      <c r="DD41" s="186" t="s">
        <v>2826</v>
      </c>
      <c r="DE41" s="186" t="s">
        <v>2935</v>
      </c>
      <c r="DF41" s="186" t="s">
        <v>2826</v>
      </c>
      <c r="DG41" s="186" t="s">
        <v>2826</v>
      </c>
      <c r="DH41" s="186" t="s">
        <v>2935</v>
      </c>
      <c r="DI41" s="186" t="s">
        <v>2826</v>
      </c>
      <c r="DJ41" s="186" t="s">
        <v>2826</v>
      </c>
      <c r="DK41" s="186" t="s">
        <v>2935</v>
      </c>
      <c r="DL41" s="186" t="s">
        <v>2826</v>
      </c>
      <c r="DM41" s="186" t="s">
        <v>2826</v>
      </c>
      <c r="DN41" s="186" t="s">
        <v>2935</v>
      </c>
      <c r="DO41" s="186" t="s">
        <v>2826</v>
      </c>
      <c r="DP41" s="186" t="s">
        <v>2826</v>
      </c>
      <c r="DQ41" s="186" t="s">
        <v>2935</v>
      </c>
      <c r="DR41" s="186" t="s">
        <v>2826</v>
      </c>
      <c r="DS41" s="186" t="s">
        <v>2826</v>
      </c>
      <c r="DT41" s="186" t="s">
        <v>2935</v>
      </c>
      <c r="DU41" s="186" t="s">
        <v>2826</v>
      </c>
      <c r="DV41" s="186" t="s">
        <v>2826</v>
      </c>
      <c r="DW41" s="186" t="s">
        <v>2935</v>
      </c>
      <c r="DX41" s="186" t="s">
        <v>2826</v>
      </c>
      <c r="DY41" s="186" t="s">
        <v>2826</v>
      </c>
      <c r="DZ41" s="186" t="s">
        <v>2935</v>
      </c>
      <c r="EA41" s="186" t="s">
        <v>2826</v>
      </c>
      <c r="EB41" s="186" t="s">
        <v>2826</v>
      </c>
      <c r="EC41" s="186" t="s">
        <v>2935</v>
      </c>
      <c r="ED41" s="186" t="s">
        <v>2826</v>
      </c>
      <c r="EE41" s="186" t="s">
        <v>2826</v>
      </c>
      <c r="EF41" s="186" t="s">
        <v>2935</v>
      </c>
      <c r="EG41" s="186" t="s">
        <v>2826</v>
      </c>
      <c r="EH41" s="186" t="s">
        <v>2826</v>
      </c>
      <c r="EI41" s="186" t="s">
        <v>2935</v>
      </c>
      <c r="EJ41" s="186" t="s">
        <v>2826</v>
      </c>
      <c r="EK41" s="186" t="s">
        <v>2826</v>
      </c>
      <c r="EL41" s="186" t="s">
        <v>2935</v>
      </c>
      <c r="EM41" s="186" t="s">
        <v>2826</v>
      </c>
      <c r="EN41" s="186" t="s">
        <v>2826</v>
      </c>
      <c r="EO41" s="186" t="s">
        <v>2935</v>
      </c>
      <c r="EP41" s="186" t="s">
        <v>2826</v>
      </c>
      <c r="EQ41" s="186" t="s">
        <v>2826</v>
      </c>
      <c r="ER41" s="186" t="s">
        <v>2935</v>
      </c>
      <c r="ES41" s="186" t="s">
        <v>2826</v>
      </c>
      <c r="ET41" s="186" t="s">
        <v>2826</v>
      </c>
    </row>
    <row r="42" spans="1:150" x14ac:dyDescent="0.25">
      <c r="A42" s="1"/>
      <c r="B42" s="185" t="s">
        <v>3062</v>
      </c>
      <c r="C42" s="185" t="s">
        <v>133</v>
      </c>
      <c r="D42" s="185" t="s">
        <v>147</v>
      </c>
      <c r="E42" s="185" t="s">
        <v>3063</v>
      </c>
      <c r="F42" s="185" t="s">
        <v>3064</v>
      </c>
      <c r="G42" s="186" t="s">
        <v>2935</v>
      </c>
      <c r="H42" s="186" t="s">
        <v>2826</v>
      </c>
      <c r="I42" s="186" t="s">
        <v>2826</v>
      </c>
      <c r="J42" s="186" t="s">
        <v>2935</v>
      </c>
      <c r="K42" s="186" t="s">
        <v>2826</v>
      </c>
      <c r="L42" s="186" t="s">
        <v>2826</v>
      </c>
      <c r="M42" s="186" t="s">
        <v>2935</v>
      </c>
      <c r="N42" s="186" t="s">
        <v>2826</v>
      </c>
      <c r="O42" s="186" t="s">
        <v>2826</v>
      </c>
      <c r="P42" s="186" t="s">
        <v>2935</v>
      </c>
      <c r="Q42" s="186" t="s">
        <v>2826</v>
      </c>
      <c r="R42" s="186" t="s">
        <v>2826</v>
      </c>
      <c r="S42" s="186" t="s">
        <v>2935</v>
      </c>
      <c r="T42" s="186" t="s">
        <v>2826</v>
      </c>
      <c r="U42" s="186" t="s">
        <v>2826</v>
      </c>
      <c r="V42" s="186" t="s">
        <v>2935</v>
      </c>
      <c r="W42" s="186" t="s">
        <v>2826</v>
      </c>
      <c r="X42" s="186" t="s">
        <v>2826</v>
      </c>
      <c r="Y42" s="186" t="s">
        <v>2935</v>
      </c>
      <c r="Z42" s="186" t="s">
        <v>2826</v>
      </c>
      <c r="AA42" s="186" t="s">
        <v>2826</v>
      </c>
      <c r="AB42" s="186" t="s">
        <v>2935</v>
      </c>
      <c r="AC42" s="186" t="s">
        <v>2826</v>
      </c>
      <c r="AD42" s="186" t="s">
        <v>2826</v>
      </c>
      <c r="AE42" s="186" t="s">
        <v>2935</v>
      </c>
      <c r="AF42" s="186" t="s">
        <v>2826</v>
      </c>
      <c r="AG42" s="186" t="s">
        <v>2826</v>
      </c>
      <c r="AH42" s="186" t="s">
        <v>2935</v>
      </c>
      <c r="AI42" s="186" t="s">
        <v>2826</v>
      </c>
      <c r="AJ42" s="186" t="s">
        <v>2826</v>
      </c>
      <c r="AK42" s="186" t="s">
        <v>2935</v>
      </c>
      <c r="AL42" s="186" t="s">
        <v>2826</v>
      </c>
      <c r="AM42" s="186" t="s">
        <v>2826</v>
      </c>
      <c r="AN42" s="186" t="s">
        <v>2935</v>
      </c>
      <c r="AO42" s="186" t="s">
        <v>2826</v>
      </c>
      <c r="AP42" s="186" t="s">
        <v>2826</v>
      </c>
      <c r="AQ42" s="186" t="s">
        <v>2935</v>
      </c>
      <c r="AR42" s="186" t="s">
        <v>2826</v>
      </c>
      <c r="AS42" s="186" t="s">
        <v>2826</v>
      </c>
      <c r="AT42" s="186" t="s">
        <v>2935</v>
      </c>
      <c r="AU42" s="186" t="s">
        <v>2826</v>
      </c>
      <c r="AV42" s="186" t="s">
        <v>2826</v>
      </c>
      <c r="AW42" s="186" t="s">
        <v>2935</v>
      </c>
      <c r="AX42" s="186" t="s">
        <v>2826</v>
      </c>
      <c r="AY42" s="186" t="s">
        <v>2826</v>
      </c>
      <c r="AZ42" s="186" t="s">
        <v>2935</v>
      </c>
      <c r="BA42" s="186" t="s">
        <v>2826</v>
      </c>
      <c r="BB42" s="186" t="s">
        <v>2826</v>
      </c>
      <c r="BC42" s="186" t="s">
        <v>2935</v>
      </c>
      <c r="BD42" s="186" t="s">
        <v>2826</v>
      </c>
      <c r="BE42" s="186" t="s">
        <v>2826</v>
      </c>
      <c r="BF42" s="186" t="s">
        <v>2935</v>
      </c>
      <c r="BG42" s="186" t="s">
        <v>2826</v>
      </c>
      <c r="BH42" s="186" t="s">
        <v>2826</v>
      </c>
      <c r="BI42" s="186" t="s">
        <v>2935</v>
      </c>
      <c r="BJ42" s="186" t="s">
        <v>2826</v>
      </c>
      <c r="BK42" s="186" t="s">
        <v>2826</v>
      </c>
      <c r="BL42" s="186" t="s">
        <v>2935</v>
      </c>
      <c r="BM42" s="186" t="s">
        <v>2826</v>
      </c>
      <c r="BN42" s="186" t="s">
        <v>2826</v>
      </c>
      <c r="BO42" s="186" t="s">
        <v>2935</v>
      </c>
      <c r="BP42" s="186" t="s">
        <v>2826</v>
      </c>
      <c r="BQ42" s="186" t="s">
        <v>2826</v>
      </c>
      <c r="BR42" s="186" t="s">
        <v>2935</v>
      </c>
      <c r="BS42" s="186" t="s">
        <v>2826</v>
      </c>
      <c r="BT42" s="186" t="s">
        <v>2826</v>
      </c>
      <c r="BU42" s="186" t="s">
        <v>2935</v>
      </c>
      <c r="BV42" s="186" t="s">
        <v>2826</v>
      </c>
      <c r="BW42" s="186" t="s">
        <v>2826</v>
      </c>
      <c r="BX42" s="186" t="s">
        <v>2935</v>
      </c>
      <c r="BY42" s="186" t="s">
        <v>2826</v>
      </c>
      <c r="BZ42" s="186" t="s">
        <v>2826</v>
      </c>
      <c r="CA42" s="186" t="s">
        <v>2935</v>
      </c>
      <c r="CB42" s="186" t="s">
        <v>2826</v>
      </c>
      <c r="CC42" s="186" t="s">
        <v>2826</v>
      </c>
      <c r="CD42" s="186" t="s">
        <v>2935</v>
      </c>
      <c r="CE42" s="186" t="s">
        <v>2826</v>
      </c>
      <c r="CF42" s="186" t="s">
        <v>2826</v>
      </c>
      <c r="CG42" s="186" t="s">
        <v>2935</v>
      </c>
      <c r="CH42" s="186" t="s">
        <v>2826</v>
      </c>
      <c r="CI42" s="186" t="s">
        <v>2826</v>
      </c>
      <c r="CJ42" s="186" t="s">
        <v>2935</v>
      </c>
      <c r="CK42" s="186" t="s">
        <v>2826</v>
      </c>
      <c r="CL42" s="186" t="s">
        <v>2826</v>
      </c>
      <c r="CM42" s="186" t="s">
        <v>2935</v>
      </c>
      <c r="CN42" s="186" t="s">
        <v>2826</v>
      </c>
      <c r="CO42" s="186" t="s">
        <v>2826</v>
      </c>
      <c r="CP42" s="186" t="s">
        <v>2935</v>
      </c>
      <c r="CQ42" s="186" t="s">
        <v>2826</v>
      </c>
      <c r="CR42" s="186" t="s">
        <v>2826</v>
      </c>
      <c r="CS42" s="186" t="s">
        <v>2935</v>
      </c>
      <c r="CT42" s="186" t="s">
        <v>2826</v>
      </c>
      <c r="CU42" s="186" t="s">
        <v>2826</v>
      </c>
      <c r="CV42" s="186" t="s">
        <v>2935</v>
      </c>
      <c r="CW42" s="186" t="s">
        <v>2826</v>
      </c>
      <c r="CX42" s="186" t="s">
        <v>2826</v>
      </c>
      <c r="CY42" s="186" t="s">
        <v>2935</v>
      </c>
      <c r="CZ42" s="186" t="s">
        <v>2826</v>
      </c>
      <c r="DA42" s="186" t="s">
        <v>2826</v>
      </c>
      <c r="DB42" s="186" t="s">
        <v>2935</v>
      </c>
      <c r="DC42" s="186" t="s">
        <v>2826</v>
      </c>
      <c r="DD42" s="186" t="s">
        <v>2826</v>
      </c>
      <c r="DE42" s="186" t="s">
        <v>2935</v>
      </c>
      <c r="DF42" s="186" t="s">
        <v>2826</v>
      </c>
      <c r="DG42" s="186" t="s">
        <v>2826</v>
      </c>
      <c r="DH42" s="186" t="s">
        <v>2935</v>
      </c>
      <c r="DI42" s="186" t="s">
        <v>2826</v>
      </c>
      <c r="DJ42" s="186" t="s">
        <v>2826</v>
      </c>
      <c r="DK42" s="186" t="s">
        <v>2935</v>
      </c>
      <c r="DL42" s="186" t="s">
        <v>2826</v>
      </c>
      <c r="DM42" s="186" t="s">
        <v>2826</v>
      </c>
      <c r="DN42" s="186" t="s">
        <v>2935</v>
      </c>
      <c r="DO42" s="186" t="s">
        <v>2826</v>
      </c>
      <c r="DP42" s="186" t="s">
        <v>2826</v>
      </c>
      <c r="DQ42" s="186" t="s">
        <v>2935</v>
      </c>
      <c r="DR42" s="186" t="s">
        <v>2826</v>
      </c>
      <c r="DS42" s="186" t="s">
        <v>2826</v>
      </c>
      <c r="DT42" s="186" t="s">
        <v>2935</v>
      </c>
      <c r="DU42" s="186" t="s">
        <v>2826</v>
      </c>
      <c r="DV42" s="186" t="s">
        <v>2826</v>
      </c>
      <c r="DW42" s="186" t="s">
        <v>2935</v>
      </c>
      <c r="DX42" s="186" t="s">
        <v>2826</v>
      </c>
      <c r="DY42" s="186" t="s">
        <v>2826</v>
      </c>
      <c r="DZ42" s="186" t="s">
        <v>2935</v>
      </c>
      <c r="EA42" s="186" t="s">
        <v>2826</v>
      </c>
      <c r="EB42" s="186" t="s">
        <v>2826</v>
      </c>
      <c r="EC42" s="186" t="s">
        <v>2935</v>
      </c>
      <c r="ED42" s="186" t="s">
        <v>2826</v>
      </c>
      <c r="EE42" s="186" t="s">
        <v>2826</v>
      </c>
      <c r="EF42" s="186" t="s">
        <v>2935</v>
      </c>
      <c r="EG42" s="186" t="s">
        <v>2826</v>
      </c>
      <c r="EH42" s="186" t="s">
        <v>2826</v>
      </c>
      <c r="EI42" s="186" t="s">
        <v>2935</v>
      </c>
      <c r="EJ42" s="186" t="s">
        <v>2826</v>
      </c>
      <c r="EK42" s="186" t="s">
        <v>2826</v>
      </c>
      <c r="EL42" s="186" t="s">
        <v>2935</v>
      </c>
      <c r="EM42" s="186" t="s">
        <v>2826</v>
      </c>
      <c r="EN42" s="186" t="s">
        <v>2826</v>
      </c>
      <c r="EO42" s="186" t="s">
        <v>2935</v>
      </c>
      <c r="EP42" s="186" t="s">
        <v>2826</v>
      </c>
      <c r="EQ42" s="186" t="s">
        <v>2826</v>
      </c>
      <c r="ER42" s="186" t="s">
        <v>2935</v>
      </c>
      <c r="ES42" s="186" t="s">
        <v>2826</v>
      </c>
      <c r="ET42" s="186" t="s">
        <v>2826</v>
      </c>
    </row>
    <row r="43" spans="1:150" x14ac:dyDescent="0.25">
      <c r="A43" s="1"/>
      <c r="B43" s="184" t="s">
        <v>3065</v>
      </c>
      <c r="C43" s="184" t="s">
        <v>163</v>
      </c>
      <c r="D43" s="184" t="s">
        <v>164</v>
      </c>
      <c r="E43" s="184" t="s">
        <v>3066</v>
      </c>
      <c r="F43" s="184" t="s">
        <v>3067</v>
      </c>
      <c r="G43" s="184" t="s">
        <v>2935</v>
      </c>
      <c r="H43" s="184" t="s">
        <v>3068</v>
      </c>
      <c r="I43" s="184" t="s">
        <v>3069</v>
      </c>
      <c r="J43" s="184" t="s">
        <v>2935</v>
      </c>
      <c r="K43" s="184" t="s">
        <v>2826</v>
      </c>
      <c r="L43" s="184" t="s">
        <v>3070</v>
      </c>
      <c r="M43" s="184" t="s">
        <v>2935</v>
      </c>
      <c r="N43" s="184" t="s">
        <v>3071</v>
      </c>
      <c r="O43" s="184" t="s">
        <v>2987</v>
      </c>
      <c r="P43" s="184" t="s">
        <v>2935</v>
      </c>
      <c r="Q43" s="184" t="s">
        <v>3072</v>
      </c>
      <c r="R43" s="184" t="s">
        <v>2989</v>
      </c>
      <c r="S43" s="184" t="s">
        <v>2935</v>
      </c>
      <c r="T43" s="184" t="s">
        <v>3073</v>
      </c>
      <c r="U43" s="184" t="s">
        <v>2826</v>
      </c>
      <c r="V43" s="184" t="s">
        <v>2935</v>
      </c>
      <c r="W43" s="184" t="s">
        <v>3074</v>
      </c>
      <c r="X43" s="184" t="s">
        <v>3075</v>
      </c>
      <c r="Y43" s="184" t="s">
        <v>2935</v>
      </c>
      <c r="Z43" s="184" t="s">
        <v>3076</v>
      </c>
      <c r="AA43" s="184" t="s">
        <v>3077</v>
      </c>
      <c r="AB43" s="184" t="s">
        <v>2935</v>
      </c>
      <c r="AC43" s="184" t="s">
        <v>3078</v>
      </c>
      <c r="AD43" s="184" t="s">
        <v>3079</v>
      </c>
      <c r="AE43" s="184" t="s">
        <v>2935</v>
      </c>
      <c r="AF43" s="184" t="s">
        <v>2826</v>
      </c>
      <c r="AG43" s="184" t="s">
        <v>3080</v>
      </c>
      <c r="AH43" s="184" t="s">
        <v>2935</v>
      </c>
      <c r="AI43" s="184" t="s">
        <v>3081</v>
      </c>
      <c r="AJ43" s="184" t="s">
        <v>3082</v>
      </c>
      <c r="AK43" s="184" t="s">
        <v>2935</v>
      </c>
      <c r="AL43" s="184" t="s">
        <v>2826</v>
      </c>
      <c r="AM43" s="184" t="s">
        <v>3083</v>
      </c>
      <c r="AN43" s="184" t="s">
        <v>2935</v>
      </c>
      <c r="AO43" s="184" t="s">
        <v>3084</v>
      </c>
      <c r="AP43" s="184" t="s">
        <v>3085</v>
      </c>
      <c r="AQ43" s="184" t="s">
        <v>2935</v>
      </c>
      <c r="AR43" s="184" t="s">
        <v>2826</v>
      </c>
      <c r="AS43" s="184" t="s">
        <v>3086</v>
      </c>
      <c r="AT43" s="184" t="s">
        <v>2935</v>
      </c>
      <c r="AU43" s="184" t="s">
        <v>2981</v>
      </c>
      <c r="AV43" s="184" t="s">
        <v>3087</v>
      </c>
      <c r="AW43" s="184" t="s">
        <v>2935</v>
      </c>
      <c r="AX43" s="184" t="s">
        <v>2826</v>
      </c>
      <c r="AY43" s="184" t="s">
        <v>3088</v>
      </c>
      <c r="AZ43" s="184" t="s">
        <v>2935</v>
      </c>
      <c r="BA43" s="184" t="s">
        <v>2826</v>
      </c>
      <c r="BB43" s="184" t="s">
        <v>3089</v>
      </c>
      <c r="BC43" s="184" t="s">
        <v>2935</v>
      </c>
      <c r="BD43" s="184" t="s">
        <v>2981</v>
      </c>
      <c r="BE43" s="184" t="s">
        <v>3087</v>
      </c>
      <c r="BF43" s="184" t="s">
        <v>2935</v>
      </c>
      <c r="BG43" s="184" t="s">
        <v>2826</v>
      </c>
      <c r="BH43" s="184" t="s">
        <v>3089</v>
      </c>
      <c r="BI43" s="184" t="s">
        <v>2935</v>
      </c>
      <c r="BJ43" s="184" t="s">
        <v>2826</v>
      </c>
      <c r="BK43" s="184" t="s">
        <v>3089</v>
      </c>
      <c r="BL43" s="184" t="s">
        <v>2935</v>
      </c>
      <c r="BM43" s="184" t="s">
        <v>2826</v>
      </c>
      <c r="BN43" s="184" t="s">
        <v>3090</v>
      </c>
      <c r="BO43" s="184" t="s">
        <v>2935</v>
      </c>
      <c r="BP43" s="184" t="s">
        <v>2826</v>
      </c>
      <c r="BQ43" s="184" t="s">
        <v>3091</v>
      </c>
      <c r="BR43" s="184" t="s">
        <v>2935</v>
      </c>
      <c r="BS43" s="184" t="s">
        <v>2826</v>
      </c>
      <c r="BT43" s="184" t="s">
        <v>3092</v>
      </c>
      <c r="BU43" s="184" t="s">
        <v>2935</v>
      </c>
      <c r="BV43" s="184" t="s">
        <v>2826</v>
      </c>
      <c r="BW43" s="184" t="s">
        <v>3093</v>
      </c>
      <c r="BX43" s="184" t="s">
        <v>2935</v>
      </c>
      <c r="BY43" s="184" t="s">
        <v>2826</v>
      </c>
      <c r="BZ43" s="184" t="s">
        <v>3094</v>
      </c>
      <c r="CA43" s="184" t="s">
        <v>2935</v>
      </c>
      <c r="CB43" s="184" t="s">
        <v>2826</v>
      </c>
      <c r="CC43" s="184" t="s">
        <v>2826</v>
      </c>
      <c r="CD43" s="184" t="s">
        <v>2935</v>
      </c>
      <c r="CE43" s="184" t="s">
        <v>2826</v>
      </c>
      <c r="CF43" s="184" t="s">
        <v>3095</v>
      </c>
      <c r="CG43" s="184" t="s">
        <v>2935</v>
      </c>
      <c r="CH43" s="184" t="s">
        <v>2826</v>
      </c>
      <c r="CI43" s="184" t="s">
        <v>3095</v>
      </c>
      <c r="CJ43" s="184" t="s">
        <v>2935</v>
      </c>
      <c r="CK43" s="184" t="s">
        <v>2826</v>
      </c>
      <c r="CL43" s="184" t="s">
        <v>2826</v>
      </c>
      <c r="CM43" s="184" t="s">
        <v>2935</v>
      </c>
      <c r="CN43" s="184" t="s">
        <v>2826</v>
      </c>
      <c r="CO43" s="184" t="s">
        <v>3095</v>
      </c>
      <c r="CP43" s="184" t="s">
        <v>2935</v>
      </c>
      <c r="CQ43" s="184" t="s">
        <v>2826</v>
      </c>
      <c r="CR43" s="184" t="s">
        <v>2826</v>
      </c>
      <c r="CS43" s="184" t="s">
        <v>2935</v>
      </c>
      <c r="CT43" s="184" t="s">
        <v>2826</v>
      </c>
      <c r="CU43" s="184" t="s">
        <v>2826</v>
      </c>
      <c r="CV43" s="184" t="s">
        <v>2935</v>
      </c>
      <c r="CW43" s="184" t="s">
        <v>2826</v>
      </c>
      <c r="CX43" s="184" t="s">
        <v>2826</v>
      </c>
      <c r="CY43" s="184" t="s">
        <v>2935</v>
      </c>
      <c r="CZ43" s="184" t="s">
        <v>2826</v>
      </c>
      <c r="DA43" s="184" t="s">
        <v>3096</v>
      </c>
      <c r="DB43" s="184" t="s">
        <v>2935</v>
      </c>
      <c r="DC43" s="184" t="s">
        <v>2826</v>
      </c>
      <c r="DD43" s="184" t="s">
        <v>3097</v>
      </c>
      <c r="DE43" s="184" t="s">
        <v>2935</v>
      </c>
      <c r="DF43" s="184" t="s">
        <v>2826</v>
      </c>
      <c r="DG43" s="184" t="s">
        <v>2826</v>
      </c>
      <c r="DH43" s="184" t="s">
        <v>2935</v>
      </c>
      <c r="DI43" s="184" t="s">
        <v>2826</v>
      </c>
      <c r="DJ43" s="184" t="s">
        <v>2826</v>
      </c>
      <c r="DK43" s="184" t="s">
        <v>2935</v>
      </c>
      <c r="DL43" s="184" t="s">
        <v>2826</v>
      </c>
      <c r="DM43" s="184" t="s">
        <v>2826</v>
      </c>
      <c r="DN43" s="184" t="s">
        <v>2935</v>
      </c>
      <c r="DO43" s="184" t="s">
        <v>2826</v>
      </c>
      <c r="DP43" s="184" t="s">
        <v>2826</v>
      </c>
      <c r="DQ43" s="184" t="s">
        <v>2935</v>
      </c>
      <c r="DR43" s="184" t="s">
        <v>2826</v>
      </c>
      <c r="DS43" s="184" t="s">
        <v>2826</v>
      </c>
      <c r="DT43" s="184" t="s">
        <v>2935</v>
      </c>
      <c r="DU43" s="184" t="s">
        <v>2826</v>
      </c>
      <c r="DV43" s="184" t="s">
        <v>2826</v>
      </c>
      <c r="DW43" s="184" t="s">
        <v>2935</v>
      </c>
      <c r="DX43" s="184" t="s">
        <v>2826</v>
      </c>
      <c r="DY43" s="184" t="s">
        <v>2826</v>
      </c>
      <c r="DZ43" s="184" t="s">
        <v>2935</v>
      </c>
      <c r="EA43" s="184" t="s">
        <v>2826</v>
      </c>
      <c r="EB43" s="184" t="s">
        <v>2826</v>
      </c>
      <c r="EC43" s="184" t="s">
        <v>2935</v>
      </c>
      <c r="ED43" s="184" t="s">
        <v>2826</v>
      </c>
      <c r="EE43" s="184" t="s">
        <v>2826</v>
      </c>
      <c r="EF43" s="184" t="s">
        <v>2935</v>
      </c>
      <c r="EG43" s="184" t="s">
        <v>2826</v>
      </c>
      <c r="EH43" s="184" t="s">
        <v>2826</v>
      </c>
      <c r="EI43" s="184" t="s">
        <v>2935</v>
      </c>
      <c r="EJ43" s="184" t="s">
        <v>2826</v>
      </c>
      <c r="EK43" s="184" t="s">
        <v>2826</v>
      </c>
      <c r="EL43" s="184" t="s">
        <v>2935</v>
      </c>
      <c r="EM43" s="184" t="s">
        <v>2826</v>
      </c>
      <c r="EN43" s="184" t="s">
        <v>3098</v>
      </c>
      <c r="EO43" s="184" t="s">
        <v>2935</v>
      </c>
      <c r="EP43" s="184" t="s">
        <v>2826</v>
      </c>
      <c r="EQ43" s="184" t="s">
        <v>3089</v>
      </c>
      <c r="ER43" s="184" t="s">
        <v>2935</v>
      </c>
      <c r="ES43" s="184" t="s">
        <v>2826</v>
      </c>
      <c r="ET43" s="184" t="s">
        <v>3089</v>
      </c>
    </row>
    <row r="44" spans="1:150" x14ac:dyDescent="0.25">
      <c r="A44" s="1"/>
      <c r="B44" s="185" t="s">
        <v>3099</v>
      </c>
      <c r="C44" s="185" t="s">
        <v>163</v>
      </c>
      <c r="D44" s="185" t="s">
        <v>164</v>
      </c>
      <c r="E44" s="185" t="s">
        <v>3100</v>
      </c>
      <c r="F44" s="185" t="s">
        <v>3101</v>
      </c>
      <c r="G44" s="186" t="s">
        <v>2935</v>
      </c>
      <c r="H44" s="186" t="s">
        <v>3068</v>
      </c>
      <c r="I44" s="186" t="s">
        <v>3069</v>
      </c>
      <c r="J44" s="186" t="s">
        <v>2935</v>
      </c>
      <c r="K44" s="186" t="s">
        <v>2826</v>
      </c>
      <c r="L44" s="186" t="s">
        <v>3070</v>
      </c>
      <c r="M44" s="186" t="s">
        <v>2935</v>
      </c>
      <c r="N44" s="186" t="s">
        <v>3071</v>
      </c>
      <c r="O44" s="186" t="s">
        <v>2987</v>
      </c>
      <c r="P44" s="186" t="s">
        <v>2935</v>
      </c>
      <c r="Q44" s="186" t="s">
        <v>3072</v>
      </c>
      <c r="R44" s="186" t="s">
        <v>2989</v>
      </c>
      <c r="S44" s="186" t="s">
        <v>2935</v>
      </c>
      <c r="T44" s="186" t="s">
        <v>3073</v>
      </c>
      <c r="U44" s="186" t="s">
        <v>2826</v>
      </c>
      <c r="V44" s="186" t="s">
        <v>2935</v>
      </c>
      <c r="W44" s="186" t="s">
        <v>3074</v>
      </c>
      <c r="X44" s="186" t="s">
        <v>3075</v>
      </c>
      <c r="Y44" s="186" t="s">
        <v>2935</v>
      </c>
      <c r="Z44" s="186" t="s">
        <v>3076</v>
      </c>
      <c r="AA44" s="186" t="s">
        <v>3077</v>
      </c>
      <c r="AB44" s="186" t="s">
        <v>2935</v>
      </c>
      <c r="AC44" s="186" t="s">
        <v>3078</v>
      </c>
      <c r="AD44" s="186" t="s">
        <v>3079</v>
      </c>
      <c r="AE44" s="186" t="s">
        <v>2935</v>
      </c>
      <c r="AF44" s="186" t="s">
        <v>2826</v>
      </c>
      <c r="AG44" s="186" t="s">
        <v>3080</v>
      </c>
      <c r="AH44" s="186" t="s">
        <v>2935</v>
      </c>
      <c r="AI44" s="186" t="s">
        <v>3081</v>
      </c>
      <c r="AJ44" s="186" t="s">
        <v>3082</v>
      </c>
      <c r="AK44" s="186" t="s">
        <v>2935</v>
      </c>
      <c r="AL44" s="186" t="s">
        <v>2826</v>
      </c>
      <c r="AM44" s="186" t="s">
        <v>3083</v>
      </c>
      <c r="AN44" s="186" t="s">
        <v>2935</v>
      </c>
      <c r="AO44" s="186" t="s">
        <v>3084</v>
      </c>
      <c r="AP44" s="186" t="s">
        <v>3085</v>
      </c>
      <c r="AQ44" s="186" t="s">
        <v>2935</v>
      </c>
      <c r="AR44" s="186" t="s">
        <v>2826</v>
      </c>
      <c r="AS44" s="186" t="s">
        <v>3086</v>
      </c>
      <c r="AT44" s="186" t="s">
        <v>2935</v>
      </c>
      <c r="AU44" s="186" t="s">
        <v>2981</v>
      </c>
      <c r="AV44" s="186" t="s">
        <v>3087</v>
      </c>
      <c r="AW44" s="186" t="s">
        <v>2935</v>
      </c>
      <c r="AX44" s="186" t="s">
        <v>2826</v>
      </c>
      <c r="AY44" s="186" t="s">
        <v>3088</v>
      </c>
      <c r="AZ44" s="186" t="s">
        <v>2935</v>
      </c>
      <c r="BA44" s="186" t="s">
        <v>2826</v>
      </c>
      <c r="BB44" s="186" t="s">
        <v>3089</v>
      </c>
      <c r="BC44" s="186" t="s">
        <v>2935</v>
      </c>
      <c r="BD44" s="186" t="s">
        <v>2981</v>
      </c>
      <c r="BE44" s="186" t="s">
        <v>3087</v>
      </c>
      <c r="BF44" s="186" t="s">
        <v>2935</v>
      </c>
      <c r="BG44" s="186" t="s">
        <v>2826</v>
      </c>
      <c r="BH44" s="186" t="s">
        <v>3089</v>
      </c>
      <c r="BI44" s="186" t="s">
        <v>2935</v>
      </c>
      <c r="BJ44" s="186" t="s">
        <v>2826</v>
      </c>
      <c r="BK44" s="186" t="s">
        <v>3089</v>
      </c>
      <c r="BL44" s="186" t="s">
        <v>2935</v>
      </c>
      <c r="BM44" s="186" t="s">
        <v>2826</v>
      </c>
      <c r="BN44" s="186" t="s">
        <v>3090</v>
      </c>
      <c r="BO44" s="186" t="s">
        <v>2935</v>
      </c>
      <c r="BP44" s="186" t="s">
        <v>2826</v>
      </c>
      <c r="BQ44" s="186" t="s">
        <v>3091</v>
      </c>
      <c r="BR44" s="186" t="s">
        <v>2935</v>
      </c>
      <c r="BS44" s="186" t="s">
        <v>2826</v>
      </c>
      <c r="BT44" s="186" t="s">
        <v>3092</v>
      </c>
      <c r="BU44" s="186" t="s">
        <v>2935</v>
      </c>
      <c r="BV44" s="186" t="s">
        <v>2826</v>
      </c>
      <c r="BW44" s="186" t="s">
        <v>3093</v>
      </c>
      <c r="BX44" s="186" t="s">
        <v>2935</v>
      </c>
      <c r="BY44" s="186" t="s">
        <v>2826</v>
      </c>
      <c r="BZ44" s="186" t="s">
        <v>3094</v>
      </c>
      <c r="CA44" s="186" t="s">
        <v>2935</v>
      </c>
      <c r="CB44" s="186" t="s">
        <v>2826</v>
      </c>
      <c r="CC44" s="186" t="s">
        <v>2826</v>
      </c>
      <c r="CD44" s="186" t="s">
        <v>2935</v>
      </c>
      <c r="CE44" s="186" t="s">
        <v>2826</v>
      </c>
      <c r="CF44" s="186" t="s">
        <v>3095</v>
      </c>
      <c r="CG44" s="186" t="s">
        <v>2935</v>
      </c>
      <c r="CH44" s="186" t="s">
        <v>2826</v>
      </c>
      <c r="CI44" s="186" t="s">
        <v>3095</v>
      </c>
      <c r="CJ44" s="186" t="s">
        <v>2935</v>
      </c>
      <c r="CK44" s="186" t="s">
        <v>2826</v>
      </c>
      <c r="CL44" s="186" t="s">
        <v>2826</v>
      </c>
      <c r="CM44" s="186" t="s">
        <v>2935</v>
      </c>
      <c r="CN44" s="186" t="s">
        <v>2826</v>
      </c>
      <c r="CO44" s="186" t="s">
        <v>3095</v>
      </c>
      <c r="CP44" s="186" t="s">
        <v>2935</v>
      </c>
      <c r="CQ44" s="186" t="s">
        <v>2826</v>
      </c>
      <c r="CR44" s="186" t="s">
        <v>2826</v>
      </c>
      <c r="CS44" s="186" t="s">
        <v>2935</v>
      </c>
      <c r="CT44" s="186" t="s">
        <v>2826</v>
      </c>
      <c r="CU44" s="186" t="s">
        <v>2826</v>
      </c>
      <c r="CV44" s="186" t="s">
        <v>2935</v>
      </c>
      <c r="CW44" s="186" t="s">
        <v>2826</v>
      </c>
      <c r="CX44" s="186" t="s">
        <v>2826</v>
      </c>
      <c r="CY44" s="186" t="s">
        <v>2935</v>
      </c>
      <c r="CZ44" s="186" t="s">
        <v>2826</v>
      </c>
      <c r="DA44" s="186" t="s">
        <v>3096</v>
      </c>
      <c r="DB44" s="186" t="s">
        <v>2935</v>
      </c>
      <c r="DC44" s="186" t="s">
        <v>2826</v>
      </c>
      <c r="DD44" s="186" t="s">
        <v>3097</v>
      </c>
      <c r="DE44" s="186" t="s">
        <v>2935</v>
      </c>
      <c r="DF44" s="186" t="s">
        <v>2826</v>
      </c>
      <c r="DG44" s="186" t="s">
        <v>2826</v>
      </c>
      <c r="DH44" s="186" t="s">
        <v>2935</v>
      </c>
      <c r="DI44" s="186" t="s">
        <v>2826</v>
      </c>
      <c r="DJ44" s="186" t="s">
        <v>2826</v>
      </c>
      <c r="DK44" s="186" t="s">
        <v>2935</v>
      </c>
      <c r="DL44" s="186" t="s">
        <v>2826</v>
      </c>
      <c r="DM44" s="186" t="s">
        <v>2826</v>
      </c>
      <c r="DN44" s="186" t="s">
        <v>2935</v>
      </c>
      <c r="DO44" s="186" t="s">
        <v>2826</v>
      </c>
      <c r="DP44" s="186" t="s">
        <v>2826</v>
      </c>
      <c r="DQ44" s="186" t="s">
        <v>2935</v>
      </c>
      <c r="DR44" s="186" t="s">
        <v>2826</v>
      </c>
      <c r="DS44" s="186" t="s">
        <v>2826</v>
      </c>
      <c r="DT44" s="186" t="s">
        <v>2935</v>
      </c>
      <c r="DU44" s="186" t="s">
        <v>2826</v>
      </c>
      <c r="DV44" s="186" t="s">
        <v>2826</v>
      </c>
      <c r="DW44" s="186" t="s">
        <v>2935</v>
      </c>
      <c r="DX44" s="186" t="s">
        <v>2826</v>
      </c>
      <c r="DY44" s="186" t="s">
        <v>2826</v>
      </c>
      <c r="DZ44" s="186" t="s">
        <v>2935</v>
      </c>
      <c r="EA44" s="186" t="s">
        <v>2826</v>
      </c>
      <c r="EB44" s="186" t="s">
        <v>2826</v>
      </c>
      <c r="EC44" s="186" t="s">
        <v>2935</v>
      </c>
      <c r="ED44" s="186" t="s">
        <v>2826</v>
      </c>
      <c r="EE44" s="186" t="s">
        <v>2826</v>
      </c>
      <c r="EF44" s="186" t="s">
        <v>2935</v>
      </c>
      <c r="EG44" s="186" t="s">
        <v>2826</v>
      </c>
      <c r="EH44" s="186" t="s">
        <v>2826</v>
      </c>
      <c r="EI44" s="186" t="s">
        <v>2935</v>
      </c>
      <c r="EJ44" s="186" t="s">
        <v>2826</v>
      </c>
      <c r="EK44" s="186" t="s">
        <v>2826</v>
      </c>
      <c r="EL44" s="186" t="s">
        <v>2935</v>
      </c>
      <c r="EM44" s="186" t="s">
        <v>2826</v>
      </c>
      <c r="EN44" s="186" t="s">
        <v>3098</v>
      </c>
      <c r="EO44" s="186" t="s">
        <v>2935</v>
      </c>
      <c r="EP44" s="186" t="s">
        <v>2826</v>
      </c>
      <c r="EQ44" s="186" t="s">
        <v>3089</v>
      </c>
      <c r="ER44" s="186" t="s">
        <v>2935</v>
      </c>
      <c r="ES44" s="186" t="s">
        <v>2826</v>
      </c>
      <c r="ET44" s="186" t="s">
        <v>3089</v>
      </c>
    </row>
    <row r="45" spans="1:150" x14ac:dyDescent="0.25">
      <c r="A45" s="1"/>
      <c r="B45" s="185" t="s">
        <v>3102</v>
      </c>
      <c r="C45" s="185" t="s">
        <v>163</v>
      </c>
      <c r="D45" s="185" t="s">
        <v>164</v>
      </c>
      <c r="E45" s="185" t="s">
        <v>3103</v>
      </c>
      <c r="F45" s="185" t="s">
        <v>3104</v>
      </c>
      <c r="G45" s="186" t="s">
        <v>2935</v>
      </c>
      <c r="H45" s="186" t="s">
        <v>2826</v>
      </c>
      <c r="I45" s="186" t="s">
        <v>2826</v>
      </c>
      <c r="J45" s="186" t="s">
        <v>2935</v>
      </c>
      <c r="K45" s="186" t="s">
        <v>2826</v>
      </c>
      <c r="L45" s="186" t="s">
        <v>2826</v>
      </c>
      <c r="M45" s="186" t="s">
        <v>2935</v>
      </c>
      <c r="N45" s="186" t="s">
        <v>2826</v>
      </c>
      <c r="O45" s="186" t="s">
        <v>2826</v>
      </c>
      <c r="P45" s="186" t="s">
        <v>2935</v>
      </c>
      <c r="Q45" s="186" t="s">
        <v>2826</v>
      </c>
      <c r="R45" s="186" t="s">
        <v>2826</v>
      </c>
      <c r="S45" s="186" t="s">
        <v>2935</v>
      </c>
      <c r="T45" s="186" t="s">
        <v>2826</v>
      </c>
      <c r="U45" s="186" t="s">
        <v>2826</v>
      </c>
      <c r="V45" s="186" t="s">
        <v>2935</v>
      </c>
      <c r="W45" s="186" t="s">
        <v>2826</v>
      </c>
      <c r="X45" s="186" t="s">
        <v>2826</v>
      </c>
      <c r="Y45" s="186" t="s">
        <v>2935</v>
      </c>
      <c r="Z45" s="186" t="s">
        <v>2826</v>
      </c>
      <c r="AA45" s="186" t="s">
        <v>2826</v>
      </c>
      <c r="AB45" s="186" t="s">
        <v>2935</v>
      </c>
      <c r="AC45" s="186" t="s">
        <v>2826</v>
      </c>
      <c r="AD45" s="186" t="s">
        <v>2826</v>
      </c>
      <c r="AE45" s="186" t="s">
        <v>2935</v>
      </c>
      <c r="AF45" s="186" t="s">
        <v>2826</v>
      </c>
      <c r="AG45" s="186" t="s">
        <v>2826</v>
      </c>
      <c r="AH45" s="186" t="s">
        <v>2935</v>
      </c>
      <c r="AI45" s="186" t="s">
        <v>2826</v>
      </c>
      <c r="AJ45" s="186" t="s">
        <v>2826</v>
      </c>
      <c r="AK45" s="186" t="s">
        <v>2935</v>
      </c>
      <c r="AL45" s="186" t="s">
        <v>2826</v>
      </c>
      <c r="AM45" s="186" t="s">
        <v>2826</v>
      </c>
      <c r="AN45" s="186" t="s">
        <v>2935</v>
      </c>
      <c r="AO45" s="186" t="s">
        <v>2826</v>
      </c>
      <c r="AP45" s="186" t="s">
        <v>2826</v>
      </c>
      <c r="AQ45" s="186" t="s">
        <v>2935</v>
      </c>
      <c r="AR45" s="186" t="s">
        <v>2826</v>
      </c>
      <c r="AS45" s="186" t="s">
        <v>2826</v>
      </c>
      <c r="AT45" s="186" t="s">
        <v>2935</v>
      </c>
      <c r="AU45" s="186" t="s">
        <v>2826</v>
      </c>
      <c r="AV45" s="186" t="s">
        <v>2826</v>
      </c>
      <c r="AW45" s="186" t="s">
        <v>2935</v>
      </c>
      <c r="AX45" s="186" t="s">
        <v>2826</v>
      </c>
      <c r="AY45" s="186" t="s">
        <v>2826</v>
      </c>
      <c r="AZ45" s="186" t="s">
        <v>2935</v>
      </c>
      <c r="BA45" s="186" t="s">
        <v>2826</v>
      </c>
      <c r="BB45" s="186" t="s">
        <v>2826</v>
      </c>
      <c r="BC45" s="186" t="s">
        <v>2935</v>
      </c>
      <c r="BD45" s="186" t="s">
        <v>2826</v>
      </c>
      <c r="BE45" s="186" t="s">
        <v>2826</v>
      </c>
      <c r="BF45" s="186" t="s">
        <v>2935</v>
      </c>
      <c r="BG45" s="186" t="s">
        <v>2826</v>
      </c>
      <c r="BH45" s="186" t="s">
        <v>2826</v>
      </c>
      <c r="BI45" s="186" t="s">
        <v>2935</v>
      </c>
      <c r="BJ45" s="186" t="s">
        <v>2826</v>
      </c>
      <c r="BK45" s="186" t="s">
        <v>2826</v>
      </c>
      <c r="BL45" s="186" t="s">
        <v>2935</v>
      </c>
      <c r="BM45" s="186" t="s">
        <v>2826</v>
      </c>
      <c r="BN45" s="186" t="s">
        <v>2826</v>
      </c>
      <c r="BO45" s="186" t="s">
        <v>2935</v>
      </c>
      <c r="BP45" s="186" t="s">
        <v>2826</v>
      </c>
      <c r="BQ45" s="186" t="s">
        <v>2826</v>
      </c>
      <c r="BR45" s="186" t="s">
        <v>2935</v>
      </c>
      <c r="BS45" s="186" t="s">
        <v>2826</v>
      </c>
      <c r="BT45" s="186" t="s">
        <v>2826</v>
      </c>
      <c r="BU45" s="186" t="s">
        <v>2935</v>
      </c>
      <c r="BV45" s="186" t="s">
        <v>2826</v>
      </c>
      <c r="BW45" s="186" t="s">
        <v>2826</v>
      </c>
      <c r="BX45" s="186" t="s">
        <v>2935</v>
      </c>
      <c r="BY45" s="186" t="s">
        <v>2826</v>
      </c>
      <c r="BZ45" s="186" t="s">
        <v>2826</v>
      </c>
      <c r="CA45" s="186" t="s">
        <v>2935</v>
      </c>
      <c r="CB45" s="186" t="s">
        <v>2826</v>
      </c>
      <c r="CC45" s="186" t="s">
        <v>2826</v>
      </c>
      <c r="CD45" s="186" t="s">
        <v>2935</v>
      </c>
      <c r="CE45" s="186" t="s">
        <v>2826</v>
      </c>
      <c r="CF45" s="186" t="s">
        <v>2826</v>
      </c>
      <c r="CG45" s="186" t="s">
        <v>2935</v>
      </c>
      <c r="CH45" s="186" t="s">
        <v>2826</v>
      </c>
      <c r="CI45" s="186" t="s">
        <v>2826</v>
      </c>
      <c r="CJ45" s="186" t="s">
        <v>2935</v>
      </c>
      <c r="CK45" s="186" t="s">
        <v>2826</v>
      </c>
      <c r="CL45" s="186" t="s">
        <v>2826</v>
      </c>
      <c r="CM45" s="186" t="s">
        <v>2935</v>
      </c>
      <c r="CN45" s="186" t="s">
        <v>2826</v>
      </c>
      <c r="CO45" s="186" t="s">
        <v>2826</v>
      </c>
      <c r="CP45" s="186" t="s">
        <v>2935</v>
      </c>
      <c r="CQ45" s="186" t="s">
        <v>2826</v>
      </c>
      <c r="CR45" s="186" t="s">
        <v>2826</v>
      </c>
      <c r="CS45" s="186" t="s">
        <v>2935</v>
      </c>
      <c r="CT45" s="186" t="s">
        <v>2826</v>
      </c>
      <c r="CU45" s="186" t="s">
        <v>2826</v>
      </c>
      <c r="CV45" s="186" t="s">
        <v>2935</v>
      </c>
      <c r="CW45" s="186" t="s">
        <v>2826</v>
      </c>
      <c r="CX45" s="186" t="s">
        <v>2826</v>
      </c>
      <c r="CY45" s="186" t="s">
        <v>2935</v>
      </c>
      <c r="CZ45" s="186" t="s">
        <v>2826</v>
      </c>
      <c r="DA45" s="186" t="s">
        <v>2826</v>
      </c>
      <c r="DB45" s="186" t="s">
        <v>2935</v>
      </c>
      <c r="DC45" s="186" t="s">
        <v>2826</v>
      </c>
      <c r="DD45" s="186" t="s">
        <v>2826</v>
      </c>
      <c r="DE45" s="186" t="s">
        <v>2935</v>
      </c>
      <c r="DF45" s="186" t="s">
        <v>2826</v>
      </c>
      <c r="DG45" s="186" t="s">
        <v>2826</v>
      </c>
      <c r="DH45" s="186" t="s">
        <v>2935</v>
      </c>
      <c r="DI45" s="186" t="s">
        <v>2826</v>
      </c>
      <c r="DJ45" s="186" t="s">
        <v>2826</v>
      </c>
      <c r="DK45" s="186" t="s">
        <v>2935</v>
      </c>
      <c r="DL45" s="186" t="s">
        <v>2826</v>
      </c>
      <c r="DM45" s="186" t="s">
        <v>2826</v>
      </c>
      <c r="DN45" s="186" t="s">
        <v>2935</v>
      </c>
      <c r="DO45" s="186" t="s">
        <v>2826</v>
      </c>
      <c r="DP45" s="186" t="s">
        <v>2826</v>
      </c>
      <c r="DQ45" s="186" t="s">
        <v>2935</v>
      </c>
      <c r="DR45" s="186" t="s">
        <v>2826</v>
      </c>
      <c r="DS45" s="186" t="s">
        <v>2826</v>
      </c>
      <c r="DT45" s="186" t="s">
        <v>2935</v>
      </c>
      <c r="DU45" s="186" t="s">
        <v>2826</v>
      </c>
      <c r="DV45" s="186" t="s">
        <v>2826</v>
      </c>
      <c r="DW45" s="186" t="s">
        <v>2935</v>
      </c>
      <c r="DX45" s="186" t="s">
        <v>2826</v>
      </c>
      <c r="DY45" s="186" t="s">
        <v>2826</v>
      </c>
      <c r="DZ45" s="186" t="s">
        <v>2935</v>
      </c>
      <c r="EA45" s="186" t="s">
        <v>2826</v>
      </c>
      <c r="EB45" s="186" t="s">
        <v>2826</v>
      </c>
      <c r="EC45" s="186" t="s">
        <v>2935</v>
      </c>
      <c r="ED45" s="186" t="s">
        <v>2826</v>
      </c>
      <c r="EE45" s="186" t="s">
        <v>2826</v>
      </c>
      <c r="EF45" s="186" t="s">
        <v>2935</v>
      </c>
      <c r="EG45" s="186" t="s">
        <v>2826</v>
      </c>
      <c r="EH45" s="186" t="s">
        <v>2826</v>
      </c>
      <c r="EI45" s="186" t="s">
        <v>2935</v>
      </c>
      <c r="EJ45" s="186" t="s">
        <v>2826</v>
      </c>
      <c r="EK45" s="186" t="s">
        <v>2826</v>
      </c>
      <c r="EL45" s="186" t="s">
        <v>2935</v>
      </c>
      <c r="EM45" s="186" t="s">
        <v>2826</v>
      </c>
      <c r="EN45" s="186" t="s">
        <v>2826</v>
      </c>
      <c r="EO45" s="186" t="s">
        <v>2935</v>
      </c>
      <c r="EP45" s="186" t="s">
        <v>2826</v>
      </c>
      <c r="EQ45" s="186" t="s">
        <v>2826</v>
      </c>
      <c r="ER45" s="186" t="s">
        <v>2935</v>
      </c>
      <c r="ES45" s="186" t="s">
        <v>2826</v>
      </c>
      <c r="ET45" s="186" t="s">
        <v>2826</v>
      </c>
    </row>
    <row r="46" spans="1:150" x14ac:dyDescent="0.25">
      <c r="A46" s="1"/>
      <c r="B46" s="184" t="s">
        <v>3105</v>
      </c>
      <c r="C46" s="184" t="s">
        <v>168</v>
      </c>
      <c r="D46" s="184" t="s">
        <v>1244</v>
      </c>
      <c r="E46" s="184" t="s">
        <v>3106</v>
      </c>
      <c r="F46" s="184" t="s">
        <v>3107</v>
      </c>
      <c r="G46" s="184" t="s">
        <v>2935</v>
      </c>
      <c r="H46" s="184" t="s">
        <v>2826</v>
      </c>
      <c r="I46" s="184" t="s">
        <v>2826</v>
      </c>
      <c r="J46" s="184" t="s">
        <v>2935</v>
      </c>
      <c r="K46" s="184" t="s">
        <v>2826</v>
      </c>
      <c r="L46" s="184" t="s">
        <v>2826</v>
      </c>
      <c r="M46" s="184" t="s">
        <v>2935</v>
      </c>
      <c r="N46" s="184" t="s">
        <v>2826</v>
      </c>
      <c r="O46" s="184" t="s">
        <v>2826</v>
      </c>
      <c r="P46" s="184" t="s">
        <v>2935</v>
      </c>
      <c r="Q46" s="184" t="s">
        <v>2826</v>
      </c>
      <c r="R46" s="184" t="s">
        <v>2826</v>
      </c>
      <c r="S46" s="184" t="s">
        <v>2935</v>
      </c>
      <c r="T46" s="184" t="s">
        <v>2826</v>
      </c>
      <c r="U46" s="184" t="s">
        <v>2826</v>
      </c>
      <c r="V46" s="184" t="s">
        <v>2935</v>
      </c>
      <c r="W46" s="184" t="s">
        <v>2826</v>
      </c>
      <c r="X46" s="184" t="s">
        <v>2826</v>
      </c>
      <c r="Y46" s="184" t="s">
        <v>2935</v>
      </c>
      <c r="Z46" s="184" t="s">
        <v>2826</v>
      </c>
      <c r="AA46" s="184" t="s">
        <v>2826</v>
      </c>
      <c r="AB46" s="184" t="s">
        <v>2935</v>
      </c>
      <c r="AC46" s="184" t="s">
        <v>2826</v>
      </c>
      <c r="AD46" s="184" t="s">
        <v>2826</v>
      </c>
      <c r="AE46" s="184" t="s">
        <v>2935</v>
      </c>
      <c r="AF46" s="184" t="s">
        <v>2826</v>
      </c>
      <c r="AG46" s="184" t="s">
        <v>2826</v>
      </c>
      <c r="AH46" s="184" t="s">
        <v>2935</v>
      </c>
      <c r="AI46" s="184" t="s">
        <v>2826</v>
      </c>
      <c r="AJ46" s="184" t="s">
        <v>2826</v>
      </c>
      <c r="AK46" s="184" t="s">
        <v>2935</v>
      </c>
      <c r="AL46" s="184" t="s">
        <v>2826</v>
      </c>
      <c r="AM46" s="184" t="s">
        <v>2826</v>
      </c>
      <c r="AN46" s="184" t="s">
        <v>2935</v>
      </c>
      <c r="AO46" s="184" t="s">
        <v>2826</v>
      </c>
      <c r="AP46" s="184" t="s">
        <v>2826</v>
      </c>
      <c r="AQ46" s="184" t="s">
        <v>2935</v>
      </c>
      <c r="AR46" s="184" t="s">
        <v>2826</v>
      </c>
      <c r="AS46" s="184" t="s">
        <v>2826</v>
      </c>
      <c r="AT46" s="184" t="s">
        <v>2935</v>
      </c>
      <c r="AU46" s="184" t="s">
        <v>2826</v>
      </c>
      <c r="AV46" s="184" t="s">
        <v>2826</v>
      </c>
      <c r="AW46" s="184" t="s">
        <v>2935</v>
      </c>
      <c r="AX46" s="184" t="s">
        <v>2826</v>
      </c>
      <c r="AY46" s="184" t="s">
        <v>2826</v>
      </c>
      <c r="AZ46" s="184" t="s">
        <v>2935</v>
      </c>
      <c r="BA46" s="184" t="s">
        <v>2826</v>
      </c>
      <c r="BB46" s="184" t="s">
        <v>2826</v>
      </c>
      <c r="BC46" s="184" t="s">
        <v>2935</v>
      </c>
      <c r="BD46" s="184" t="s">
        <v>2826</v>
      </c>
      <c r="BE46" s="184" t="s">
        <v>2826</v>
      </c>
      <c r="BF46" s="184" t="s">
        <v>2935</v>
      </c>
      <c r="BG46" s="184" t="s">
        <v>2826</v>
      </c>
      <c r="BH46" s="184" t="s">
        <v>2826</v>
      </c>
      <c r="BI46" s="184" t="s">
        <v>2935</v>
      </c>
      <c r="BJ46" s="184" t="s">
        <v>2826</v>
      </c>
      <c r="BK46" s="184" t="s">
        <v>2826</v>
      </c>
      <c r="BL46" s="184" t="s">
        <v>2935</v>
      </c>
      <c r="BM46" s="184" t="s">
        <v>2826</v>
      </c>
      <c r="BN46" s="184" t="s">
        <v>2826</v>
      </c>
      <c r="BO46" s="184" t="s">
        <v>2935</v>
      </c>
      <c r="BP46" s="184" t="s">
        <v>2826</v>
      </c>
      <c r="BQ46" s="184" t="s">
        <v>2826</v>
      </c>
      <c r="BR46" s="184" t="s">
        <v>2935</v>
      </c>
      <c r="BS46" s="184" t="s">
        <v>2826</v>
      </c>
      <c r="BT46" s="184" t="s">
        <v>2826</v>
      </c>
      <c r="BU46" s="184" t="s">
        <v>2935</v>
      </c>
      <c r="BV46" s="184" t="s">
        <v>2826</v>
      </c>
      <c r="BW46" s="184" t="s">
        <v>2826</v>
      </c>
      <c r="BX46" s="184" t="s">
        <v>2935</v>
      </c>
      <c r="BY46" s="184" t="s">
        <v>2826</v>
      </c>
      <c r="BZ46" s="184" t="s">
        <v>2826</v>
      </c>
      <c r="CA46" s="184" t="s">
        <v>2935</v>
      </c>
      <c r="CB46" s="184" t="s">
        <v>2826</v>
      </c>
      <c r="CC46" s="184" t="s">
        <v>2826</v>
      </c>
      <c r="CD46" s="184" t="s">
        <v>2935</v>
      </c>
      <c r="CE46" s="184" t="s">
        <v>2826</v>
      </c>
      <c r="CF46" s="184" t="s">
        <v>2826</v>
      </c>
      <c r="CG46" s="184" t="s">
        <v>2935</v>
      </c>
      <c r="CH46" s="184" t="s">
        <v>2826</v>
      </c>
      <c r="CI46" s="184" t="s">
        <v>2826</v>
      </c>
      <c r="CJ46" s="184" t="s">
        <v>2935</v>
      </c>
      <c r="CK46" s="184" t="s">
        <v>2826</v>
      </c>
      <c r="CL46" s="184" t="s">
        <v>2826</v>
      </c>
      <c r="CM46" s="184" t="s">
        <v>2935</v>
      </c>
      <c r="CN46" s="184" t="s">
        <v>2826</v>
      </c>
      <c r="CO46" s="184" t="s">
        <v>2826</v>
      </c>
      <c r="CP46" s="184" t="s">
        <v>2935</v>
      </c>
      <c r="CQ46" s="184" t="s">
        <v>2826</v>
      </c>
      <c r="CR46" s="184" t="s">
        <v>2826</v>
      </c>
      <c r="CS46" s="184" t="s">
        <v>2935</v>
      </c>
      <c r="CT46" s="184" t="s">
        <v>2826</v>
      </c>
      <c r="CU46" s="184" t="s">
        <v>2826</v>
      </c>
      <c r="CV46" s="184" t="s">
        <v>2935</v>
      </c>
      <c r="CW46" s="184" t="s">
        <v>2826</v>
      </c>
      <c r="CX46" s="184" t="s">
        <v>2826</v>
      </c>
      <c r="CY46" s="184" t="s">
        <v>2935</v>
      </c>
      <c r="CZ46" s="184" t="s">
        <v>2826</v>
      </c>
      <c r="DA46" s="184" t="s">
        <v>2826</v>
      </c>
      <c r="DB46" s="184" t="s">
        <v>2935</v>
      </c>
      <c r="DC46" s="184" t="s">
        <v>2826</v>
      </c>
      <c r="DD46" s="184" t="s">
        <v>2826</v>
      </c>
      <c r="DE46" s="184" t="s">
        <v>2935</v>
      </c>
      <c r="DF46" s="184" t="s">
        <v>2826</v>
      </c>
      <c r="DG46" s="184" t="s">
        <v>2826</v>
      </c>
      <c r="DH46" s="184" t="s">
        <v>2935</v>
      </c>
      <c r="DI46" s="184" t="s">
        <v>2826</v>
      </c>
      <c r="DJ46" s="184" t="s">
        <v>2826</v>
      </c>
      <c r="DK46" s="184" t="s">
        <v>2935</v>
      </c>
      <c r="DL46" s="184" t="s">
        <v>2826</v>
      </c>
      <c r="DM46" s="184" t="s">
        <v>2826</v>
      </c>
      <c r="DN46" s="184" t="s">
        <v>2935</v>
      </c>
      <c r="DO46" s="184" t="s">
        <v>2826</v>
      </c>
      <c r="DP46" s="184" t="s">
        <v>2826</v>
      </c>
      <c r="DQ46" s="184" t="s">
        <v>2935</v>
      </c>
      <c r="DR46" s="184" t="s">
        <v>2826</v>
      </c>
      <c r="DS46" s="184" t="s">
        <v>2826</v>
      </c>
      <c r="DT46" s="184" t="s">
        <v>2935</v>
      </c>
      <c r="DU46" s="184" t="s">
        <v>2826</v>
      </c>
      <c r="DV46" s="184" t="s">
        <v>2826</v>
      </c>
      <c r="DW46" s="184" t="s">
        <v>2935</v>
      </c>
      <c r="DX46" s="184" t="s">
        <v>2826</v>
      </c>
      <c r="DY46" s="184" t="s">
        <v>2826</v>
      </c>
      <c r="DZ46" s="184" t="s">
        <v>2935</v>
      </c>
      <c r="EA46" s="184" t="s">
        <v>2826</v>
      </c>
      <c r="EB46" s="184" t="s">
        <v>2826</v>
      </c>
      <c r="EC46" s="184" t="s">
        <v>2935</v>
      </c>
      <c r="ED46" s="184" t="s">
        <v>2826</v>
      </c>
      <c r="EE46" s="184" t="s">
        <v>2826</v>
      </c>
      <c r="EF46" s="184" t="s">
        <v>2935</v>
      </c>
      <c r="EG46" s="184" t="s">
        <v>2826</v>
      </c>
      <c r="EH46" s="184" t="s">
        <v>2826</v>
      </c>
      <c r="EI46" s="184" t="s">
        <v>2935</v>
      </c>
      <c r="EJ46" s="184" t="s">
        <v>2826</v>
      </c>
      <c r="EK46" s="184" t="s">
        <v>2826</v>
      </c>
      <c r="EL46" s="184" t="s">
        <v>2935</v>
      </c>
      <c r="EM46" s="184" t="s">
        <v>2826</v>
      </c>
      <c r="EN46" s="184" t="s">
        <v>2826</v>
      </c>
      <c r="EO46" s="184" t="s">
        <v>2935</v>
      </c>
      <c r="EP46" s="184" t="s">
        <v>2826</v>
      </c>
      <c r="EQ46" s="184" t="s">
        <v>2826</v>
      </c>
      <c r="ER46" s="184" t="s">
        <v>2935</v>
      </c>
      <c r="ES46" s="184" t="s">
        <v>2826</v>
      </c>
      <c r="ET46" s="184" t="s">
        <v>2826</v>
      </c>
    </row>
    <row r="47" spans="1:150" x14ac:dyDescent="0.25">
      <c r="A47" s="1"/>
      <c r="B47" s="185" t="s">
        <v>3108</v>
      </c>
      <c r="C47" s="185" t="s">
        <v>168</v>
      </c>
      <c r="D47" s="185" t="s">
        <v>1244</v>
      </c>
      <c r="E47" s="185" t="s">
        <v>3109</v>
      </c>
      <c r="F47" s="185" t="s">
        <v>3110</v>
      </c>
      <c r="G47" s="186" t="s">
        <v>2935</v>
      </c>
      <c r="H47" s="186" t="s">
        <v>2826</v>
      </c>
      <c r="I47" s="186" t="s">
        <v>2826</v>
      </c>
      <c r="J47" s="186" t="s">
        <v>2935</v>
      </c>
      <c r="K47" s="186" t="s">
        <v>2826</v>
      </c>
      <c r="L47" s="186" t="s">
        <v>2826</v>
      </c>
      <c r="M47" s="186" t="s">
        <v>2935</v>
      </c>
      <c r="N47" s="186" t="s">
        <v>2826</v>
      </c>
      <c r="O47" s="186" t="s">
        <v>2826</v>
      </c>
      <c r="P47" s="186" t="s">
        <v>2935</v>
      </c>
      <c r="Q47" s="186" t="s">
        <v>2826</v>
      </c>
      <c r="R47" s="186" t="s">
        <v>2826</v>
      </c>
      <c r="S47" s="186" t="s">
        <v>2935</v>
      </c>
      <c r="T47" s="186" t="s">
        <v>2826</v>
      </c>
      <c r="U47" s="186" t="s">
        <v>2826</v>
      </c>
      <c r="V47" s="186" t="s">
        <v>2935</v>
      </c>
      <c r="W47" s="186" t="s">
        <v>2826</v>
      </c>
      <c r="X47" s="186" t="s">
        <v>2826</v>
      </c>
      <c r="Y47" s="186" t="s">
        <v>2935</v>
      </c>
      <c r="Z47" s="186" t="s">
        <v>2826</v>
      </c>
      <c r="AA47" s="186" t="s">
        <v>2826</v>
      </c>
      <c r="AB47" s="186" t="s">
        <v>2935</v>
      </c>
      <c r="AC47" s="186" t="s">
        <v>2826</v>
      </c>
      <c r="AD47" s="186" t="s">
        <v>2826</v>
      </c>
      <c r="AE47" s="186" t="s">
        <v>2935</v>
      </c>
      <c r="AF47" s="186" t="s">
        <v>2826</v>
      </c>
      <c r="AG47" s="186" t="s">
        <v>2826</v>
      </c>
      <c r="AH47" s="186" t="s">
        <v>2935</v>
      </c>
      <c r="AI47" s="186" t="s">
        <v>2826</v>
      </c>
      <c r="AJ47" s="186" t="s">
        <v>2826</v>
      </c>
      <c r="AK47" s="186" t="s">
        <v>2935</v>
      </c>
      <c r="AL47" s="186" t="s">
        <v>2826</v>
      </c>
      <c r="AM47" s="186" t="s">
        <v>2826</v>
      </c>
      <c r="AN47" s="186" t="s">
        <v>2935</v>
      </c>
      <c r="AO47" s="186" t="s">
        <v>2826</v>
      </c>
      <c r="AP47" s="186" t="s">
        <v>2826</v>
      </c>
      <c r="AQ47" s="186" t="s">
        <v>2935</v>
      </c>
      <c r="AR47" s="186" t="s">
        <v>2826</v>
      </c>
      <c r="AS47" s="186" t="s">
        <v>2826</v>
      </c>
      <c r="AT47" s="186" t="s">
        <v>2935</v>
      </c>
      <c r="AU47" s="186" t="s">
        <v>2826</v>
      </c>
      <c r="AV47" s="186" t="s">
        <v>2826</v>
      </c>
      <c r="AW47" s="186" t="s">
        <v>2935</v>
      </c>
      <c r="AX47" s="186" t="s">
        <v>2826</v>
      </c>
      <c r="AY47" s="186" t="s">
        <v>2826</v>
      </c>
      <c r="AZ47" s="186" t="s">
        <v>2935</v>
      </c>
      <c r="BA47" s="186" t="s">
        <v>2826</v>
      </c>
      <c r="BB47" s="186" t="s">
        <v>2826</v>
      </c>
      <c r="BC47" s="186" t="s">
        <v>2935</v>
      </c>
      <c r="BD47" s="186" t="s">
        <v>2826</v>
      </c>
      <c r="BE47" s="186" t="s">
        <v>2826</v>
      </c>
      <c r="BF47" s="186" t="s">
        <v>2935</v>
      </c>
      <c r="BG47" s="186" t="s">
        <v>2826</v>
      </c>
      <c r="BH47" s="186" t="s">
        <v>2826</v>
      </c>
      <c r="BI47" s="186" t="s">
        <v>2935</v>
      </c>
      <c r="BJ47" s="186" t="s">
        <v>2826</v>
      </c>
      <c r="BK47" s="186" t="s">
        <v>2826</v>
      </c>
      <c r="BL47" s="186" t="s">
        <v>2935</v>
      </c>
      <c r="BM47" s="186" t="s">
        <v>2826</v>
      </c>
      <c r="BN47" s="186" t="s">
        <v>2826</v>
      </c>
      <c r="BO47" s="186" t="s">
        <v>2935</v>
      </c>
      <c r="BP47" s="186" t="s">
        <v>2826</v>
      </c>
      <c r="BQ47" s="186" t="s">
        <v>2826</v>
      </c>
      <c r="BR47" s="186" t="s">
        <v>2935</v>
      </c>
      <c r="BS47" s="186" t="s">
        <v>2826</v>
      </c>
      <c r="BT47" s="186" t="s">
        <v>2826</v>
      </c>
      <c r="BU47" s="186" t="s">
        <v>2935</v>
      </c>
      <c r="BV47" s="186" t="s">
        <v>2826</v>
      </c>
      <c r="BW47" s="186" t="s">
        <v>2826</v>
      </c>
      <c r="BX47" s="186" t="s">
        <v>2935</v>
      </c>
      <c r="BY47" s="186" t="s">
        <v>2826</v>
      </c>
      <c r="BZ47" s="186" t="s">
        <v>2826</v>
      </c>
      <c r="CA47" s="186" t="s">
        <v>2935</v>
      </c>
      <c r="CB47" s="186" t="s">
        <v>2826</v>
      </c>
      <c r="CC47" s="186" t="s">
        <v>2826</v>
      </c>
      <c r="CD47" s="186" t="s">
        <v>2935</v>
      </c>
      <c r="CE47" s="186" t="s">
        <v>2826</v>
      </c>
      <c r="CF47" s="186" t="s">
        <v>2826</v>
      </c>
      <c r="CG47" s="186" t="s">
        <v>2935</v>
      </c>
      <c r="CH47" s="186" t="s">
        <v>2826</v>
      </c>
      <c r="CI47" s="186" t="s">
        <v>2826</v>
      </c>
      <c r="CJ47" s="186" t="s">
        <v>2935</v>
      </c>
      <c r="CK47" s="186" t="s">
        <v>2826</v>
      </c>
      <c r="CL47" s="186" t="s">
        <v>2826</v>
      </c>
      <c r="CM47" s="186" t="s">
        <v>2935</v>
      </c>
      <c r="CN47" s="186" t="s">
        <v>2826</v>
      </c>
      <c r="CO47" s="186" t="s">
        <v>2826</v>
      </c>
      <c r="CP47" s="186" t="s">
        <v>2935</v>
      </c>
      <c r="CQ47" s="186" t="s">
        <v>2826</v>
      </c>
      <c r="CR47" s="186" t="s">
        <v>2826</v>
      </c>
      <c r="CS47" s="186" t="s">
        <v>2935</v>
      </c>
      <c r="CT47" s="186" t="s">
        <v>2826</v>
      </c>
      <c r="CU47" s="186" t="s">
        <v>2826</v>
      </c>
      <c r="CV47" s="186" t="s">
        <v>2935</v>
      </c>
      <c r="CW47" s="186" t="s">
        <v>2826</v>
      </c>
      <c r="CX47" s="186" t="s">
        <v>2826</v>
      </c>
      <c r="CY47" s="186" t="s">
        <v>2935</v>
      </c>
      <c r="CZ47" s="186" t="s">
        <v>2826</v>
      </c>
      <c r="DA47" s="186" t="s">
        <v>2826</v>
      </c>
      <c r="DB47" s="186" t="s">
        <v>2935</v>
      </c>
      <c r="DC47" s="186" t="s">
        <v>2826</v>
      </c>
      <c r="DD47" s="186" t="s">
        <v>2826</v>
      </c>
      <c r="DE47" s="186" t="s">
        <v>2935</v>
      </c>
      <c r="DF47" s="186" t="s">
        <v>2826</v>
      </c>
      <c r="DG47" s="186" t="s">
        <v>2826</v>
      </c>
      <c r="DH47" s="186" t="s">
        <v>2935</v>
      </c>
      <c r="DI47" s="186" t="s">
        <v>2826</v>
      </c>
      <c r="DJ47" s="186" t="s">
        <v>2826</v>
      </c>
      <c r="DK47" s="186" t="s">
        <v>2935</v>
      </c>
      <c r="DL47" s="186" t="s">
        <v>2826</v>
      </c>
      <c r="DM47" s="186" t="s">
        <v>2826</v>
      </c>
      <c r="DN47" s="186" t="s">
        <v>2935</v>
      </c>
      <c r="DO47" s="186" t="s">
        <v>2826</v>
      </c>
      <c r="DP47" s="186" t="s">
        <v>2826</v>
      </c>
      <c r="DQ47" s="186" t="s">
        <v>2935</v>
      </c>
      <c r="DR47" s="186" t="s">
        <v>2826</v>
      </c>
      <c r="DS47" s="186" t="s">
        <v>2826</v>
      </c>
      <c r="DT47" s="186" t="s">
        <v>2935</v>
      </c>
      <c r="DU47" s="186" t="s">
        <v>2826</v>
      </c>
      <c r="DV47" s="186" t="s">
        <v>2826</v>
      </c>
      <c r="DW47" s="186" t="s">
        <v>2935</v>
      </c>
      <c r="DX47" s="186" t="s">
        <v>2826</v>
      </c>
      <c r="DY47" s="186" t="s">
        <v>2826</v>
      </c>
      <c r="DZ47" s="186" t="s">
        <v>2935</v>
      </c>
      <c r="EA47" s="186" t="s">
        <v>2826</v>
      </c>
      <c r="EB47" s="186" t="s">
        <v>2826</v>
      </c>
      <c r="EC47" s="186" t="s">
        <v>2935</v>
      </c>
      <c r="ED47" s="186" t="s">
        <v>2826</v>
      </c>
      <c r="EE47" s="186" t="s">
        <v>2826</v>
      </c>
      <c r="EF47" s="186" t="s">
        <v>2935</v>
      </c>
      <c r="EG47" s="186" t="s">
        <v>2826</v>
      </c>
      <c r="EH47" s="186" t="s">
        <v>2826</v>
      </c>
      <c r="EI47" s="186" t="s">
        <v>2935</v>
      </c>
      <c r="EJ47" s="186" t="s">
        <v>2826</v>
      </c>
      <c r="EK47" s="186" t="s">
        <v>2826</v>
      </c>
      <c r="EL47" s="186" t="s">
        <v>2935</v>
      </c>
      <c r="EM47" s="186" t="s">
        <v>2826</v>
      </c>
      <c r="EN47" s="186" t="s">
        <v>2826</v>
      </c>
      <c r="EO47" s="186" t="s">
        <v>2935</v>
      </c>
      <c r="EP47" s="186" t="s">
        <v>2826</v>
      </c>
      <c r="EQ47" s="186" t="s">
        <v>2826</v>
      </c>
      <c r="ER47" s="186" t="s">
        <v>2935</v>
      </c>
      <c r="ES47" s="186" t="s">
        <v>2826</v>
      </c>
      <c r="ET47" s="186" t="s">
        <v>2826</v>
      </c>
    </row>
    <row r="48" spans="1:150" x14ac:dyDescent="0.25">
      <c r="A48" s="1"/>
      <c r="B48" s="185" t="s">
        <v>3111</v>
      </c>
      <c r="C48" s="185" t="s">
        <v>168</v>
      </c>
      <c r="D48" s="185" t="s">
        <v>1244</v>
      </c>
      <c r="E48" s="185" t="s">
        <v>3112</v>
      </c>
      <c r="F48" s="185" t="s">
        <v>3113</v>
      </c>
      <c r="G48" s="186" t="s">
        <v>2935</v>
      </c>
      <c r="H48" s="186" t="s">
        <v>1029</v>
      </c>
      <c r="I48" s="186" t="s">
        <v>1029</v>
      </c>
      <c r="J48" s="186" t="s">
        <v>2935</v>
      </c>
      <c r="K48" s="186" t="s">
        <v>1029</v>
      </c>
      <c r="L48" s="186" t="s">
        <v>1029</v>
      </c>
      <c r="M48" s="186" t="s">
        <v>2935</v>
      </c>
      <c r="N48" s="186" t="s">
        <v>1029</v>
      </c>
      <c r="O48" s="186" t="s">
        <v>1029</v>
      </c>
      <c r="P48" s="186" t="s">
        <v>2935</v>
      </c>
      <c r="Q48" s="186" t="s">
        <v>1029</v>
      </c>
      <c r="R48" s="186" t="s">
        <v>1029</v>
      </c>
      <c r="S48" s="186" t="s">
        <v>2935</v>
      </c>
      <c r="T48" s="186" t="s">
        <v>1029</v>
      </c>
      <c r="U48" s="186" t="s">
        <v>1029</v>
      </c>
      <c r="V48" s="186" t="s">
        <v>2935</v>
      </c>
      <c r="W48" s="186" t="s">
        <v>1029</v>
      </c>
      <c r="X48" s="186" t="s">
        <v>1029</v>
      </c>
      <c r="Y48" s="186" t="s">
        <v>2935</v>
      </c>
      <c r="Z48" s="186" t="s">
        <v>1029</v>
      </c>
      <c r="AA48" s="186" t="s">
        <v>1029</v>
      </c>
      <c r="AB48" s="186" t="s">
        <v>2935</v>
      </c>
      <c r="AC48" s="186" t="s">
        <v>1029</v>
      </c>
      <c r="AD48" s="186" t="s">
        <v>1029</v>
      </c>
      <c r="AE48" s="186" t="s">
        <v>2935</v>
      </c>
      <c r="AF48" s="186" t="s">
        <v>1029</v>
      </c>
      <c r="AG48" s="186" t="s">
        <v>1029</v>
      </c>
      <c r="AH48" s="186" t="s">
        <v>2935</v>
      </c>
      <c r="AI48" s="186" t="s">
        <v>1029</v>
      </c>
      <c r="AJ48" s="186" t="s">
        <v>1029</v>
      </c>
      <c r="AK48" s="186" t="s">
        <v>2935</v>
      </c>
      <c r="AL48" s="186" t="s">
        <v>1029</v>
      </c>
      <c r="AM48" s="186" t="s">
        <v>1029</v>
      </c>
      <c r="AN48" s="186" t="s">
        <v>2935</v>
      </c>
      <c r="AO48" s="186" t="s">
        <v>1029</v>
      </c>
      <c r="AP48" s="186" t="s">
        <v>1029</v>
      </c>
      <c r="AQ48" s="186" t="s">
        <v>2935</v>
      </c>
      <c r="AR48" s="186" t="s">
        <v>1029</v>
      </c>
      <c r="AS48" s="186" t="s">
        <v>1029</v>
      </c>
      <c r="AT48" s="186" t="s">
        <v>2935</v>
      </c>
      <c r="AU48" s="186" t="s">
        <v>1029</v>
      </c>
      <c r="AV48" s="186" t="s">
        <v>1029</v>
      </c>
      <c r="AW48" s="186" t="s">
        <v>2935</v>
      </c>
      <c r="AX48" s="186" t="s">
        <v>1029</v>
      </c>
      <c r="AY48" s="186" t="s">
        <v>1029</v>
      </c>
      <c r="AZ48" s="186" t="s">
        <v>2935</v>
      </c>
      <c r="BA48" s="186" t="s">
        <v>1029</v>
      </c>
      <c r="BB48" s="186" t="s">
        <v>1029</v>
      </c>
      <c r="BC48" s="186" t="s">
        <v>2935</v>
      </c>
      <c r="BD48" s="186" t="s">
        <v>1029</v>
      </c>
      <c r="BE48" s="186" t="s">
        <v>1029</v>
      </c>
      <c r="BF48" s="186" t="s">
        <v>2935</v>
      </c>
      <c r="BG48" s="186" t="s">
        <v>1029</v>
      </c>
      <c r="BH48" s="186" t="s">
        <v>1029</v>
      </c>
      <c r="BI48" s="186" t="s">
        <v>2935</v>
      </c>
      <c r="BJ48" s="186" t="s">
        <v>1029</v>
      </c>
      <c r="BK48" s="186" t="s">
        <v>1029</v>
      </c>
      <c r="BL48" s="186" t="s">
        <v>2935</v>
      </c>
      <c r="BM48" s="186" t="s">
        <v>1029</v>
      </c>
      <c r="BN48" s="186" t="s">
        <v>1029</v>
      </c>
      <c r="BO48" s="186" t="s">
        <v>2935</v>
      </c>
      <c r="BP48" s="186" t="s">
        <v>1029</v>
      </c>
      <c r="BQ48" s="186" t="s">
        <v>1029</v>
      </c>
      <c r="BR48" s="186" t="s">
        <v>2935</v>
      </c>
      <c r="BS48" s="186" t="s">
        <v>1029</v>
      </c>
      <c r="BT48" s="186" t="s">
        <v>1029</v>
      </c>
      <c r="BU48" s="186" t="s">
        <v>2935</v>
      </c>
      <c r="BV48" s="186" t="s">
        <v>1029</v>
      </c>
      <c r="BW48" s="186" t="s">
        <v>1029</v>
      </c>
      <c r="BX48" s="186" t="s">
        <v>2935</v>
      </c>
      <c r="BY48" s="186" t="s">
        <v>1029</v>
      </c>
      <c r="BZ48" s="186" t="s">
        <v>1029</v>
      </c>
      <c r="CA48" s="186" t="s">
        <v>2935</v>
      </c>
      <c r="CB48" s="186" t="s">
        <v>1029</v>
      </c>
      <c r="CC48" s="186" t="s">
        <v>1029</v>
      </c>
      <c r="CD48" s="186" t="s">
        <v>2935</v>
      </c>
      <c r="CE48" s="186" t="s">
        <v>1029</v>
      </c>
      <c r="CF48" s="186" t="s">
        <v>1029</v>
      </c>
      <c r="CG48" s="186" t="s">
        <v>2935</v>
      </c>
      <c r="CH48" s="186" t="s">
        <v>1029</v>
      </c>
      <c r="CI48" s="186" t="s">
        <v>1029</v>
      </c>
      <c r="CJ48" s="186" t="s">
        <v>2935</v>
      </c>
      <c r="CK48" s="186" t="s">
        <v>1029</v>
      </c>
      <c r="CL48" s="186" t="s">
        <v>1029</v>
      </c>
      <c r="CM48" s="186" t="s">
        <v>2935</v>
      </c>
      <c r="CN48" s="186" t="s">
        <v>1029</v>
      </c>
      <c r="CO48" s="186" t="s">
        <v>1029</v>
      </c>
      <c r="CP48" s="186" t="s">
        <v>2935</v>
      </c>
      <c r="CQ48" s="186" t="s">
        <v>1029</v>
      </c>
      <c r="CR48" s="186" t="s">
        <v>1029</v>
      </c>
      <c r="CS48" s="186" t="s">
        <v>2935</v>
      </c>
      <c r="CT48" s="186" t="s">
        <v>1029</v>
      </c>
      <c r="CU48" s="186" t="s">
        <v>1029</v>
      </c>
      <c r="CV48" s="186" t="s">
        <v>2935</v>
      </c>
      <c r="CW48" s="186" t="s">
        <v>1029</v>
      </c>
      <c r="CX48" s="186" t="s">
        <v>1029</v>
      </c>
      <c r="CY48" s="186" t="s">
        <v>2935</v>
      </c>
      <c r="CZ48" s="186" t="s">
        <v>1029</v>
      </c>
      <c r="DA48" s="186" t="s">
        <v>1029</v>
      </c>
      <c r="DB48" s="186" t="s">
        <v>2935</v>
      </c>
      <c r="DC48" s="186" t="s">
        <v>1029</v>
      </c>
      <c r="DD48" s="186" t="s">
        <v>1029</v>
      </c>
      <c r="DE48" s="186" t="s">
        <v>2935</v>
      </c>
      <c r="DF48" s="186" t="s">
        <v>1029</v>
      </c>
      <c r="DG48" s="186" t="s">
        <v>1029</v>
      </c>
      <c r="DH48" s="186" t="s">
        <v>2935</v>
      </c>
      <c r="DI48" s="186" t="s">
        <v>1029</v>
      </c>
      <c r="DJ48" s="186" t="s">
        <v>1029</v>
      </c>
      <c r="DK48" s="186" t="s">
        <v>2935</v>
      </c>
      <c r="DL48" s="186" t="s">
        <v>1029</v>
      </c>
      <c r="DM48" s="186" t="s">
        <v>1029</v>
      </c>
      <c r="DN48" s="186" t="s">
        <v>2935</v>
      </c>
      <c r="DO48" s="186" t="s">
        <v>1029</v>
      </c>
      <c r="DP48" s="186" t="s">
        <v>1029</v>
      </c>
      <c r="DQ48" s="186" t="s">
        <v>2935</v>
      </c>
      <c r="DR48" s="186" t="s">
        <v>1029</v>
      </c>
      <c r="DS48" s="186" t="s">
        <v>1029</v>
      </c>
      <c r="DT48" s="186" t="s">
        <v>2935</v>
      </c>
      <c r="DU48" s="186" t="s">
        <v>1029</v>
      </c>
      <c r="DV48" s="186" t="s">
        <v>1029</v>
      </c>
      <c r="DW48" s="186" t="s">
        <v>2935</v>
      </c>
      <c r="DX48" s="186" t="s">
        <v>1029</v>
      </c>
      <c r="DY48" s="186" t="s">
        <v>1029</v>
      </c>
      <c r="DZ48" s="186" t="s">
        <v>2935</v>
      </c>
      <c r="EA48" s="186" t="s">
        <v>1029</v>
      </c>
      <c r="EB48" s="186" t="s">
        <v>1029</v>
      </c>
      <c r="EC48" s="186" t="s">
        <v>2935</v>
      </c>
      <c r="ED48" s="186" t="s">
        <v>1029</v>
      </c>
      <c r="EE48" s="186" t="s">
        <v>1029</v>
      </c>
      <c r="EF48" s="186" t="s">
        <v>2935</v>
      </c>
      <c r="EG48" s="186" t="s">
        <v>1029</v>
      </c>
      <c r="EH48" s="186" t="s">
        <v>1029</v>
      </c>
      <c r="EI48" s="186" t="s">
        <v>2935</v>
      </c>
      <c r="EJ48" s="186" t="s">
        <v>1029</v>
      </c>
      <c r="EK48" s="186" t="s">
        <v>1029</v>
      </c>
      <c r="EL48" s="186" t="s">
        <v>2935</v>
      </c>
      <c r="EM48" s="186" t="s">
        <v>1029</v>
      </c>
      <c r="EN48" s="186" t="s">
        <v>1029</v>
      </c>
      <c r="EO48" s="186" t="s">
        <v>2935</v>
      </c>
      <c r="EP48" s="186" t="s">
        <v>1029</v>
      </c>
      <c r="EQ48" s="186" t="s">
        <v>1029</v>
      </c>
      <c r="ER48" s="186" t="s">
        <v>2935</v>
      </c>
      <c r="ES48" s="186" t="s">
        <v>1029</v>
      </c>
      <c r="ET48" s="186" t="s">
        <v>1029</v>
      </c>
    </row>
    <row r="49" spans="1:150" x14ac:dyDescent="0.25">
      <c r="A49" s="1"/>
      <c r="B49" s="184" t="s">
        <v>3114</v>
      </c>
      <c r="C49" s="184" t="s">
        <v>149</v>
      </c>
      <c r="D49" s="184" t="s">
        <v>1081</v>
      </c>
      <c r="E49" s="184" t="s">
        <v>3115</v>
      </c>
      <c r="F49" s="184" t="s">
        <v>3116</v>
      </c>
      <c r="G49" s="184" t="s">
        <v>2935</v>
      </c>
      <c r="H49" s="184" t="s">
        <v>3117</v>
      </c>
      <c r="I49" s="184" t="s">
        <v>3118</v>
      </c>
      <c r="J49" s="184" t="s">
        <v>2935</v>
      </c>
      <c r="K49" s="184" t="s">
        <v>3119</v>
      </c>
      <c r="L49" s="184" t="s">
        <v>3120</v>
      </c>
      <c r="M49" s="184" t="s">
        <v>2935</v>
      </c>
      <c r="N49" s="184" t="s">
        <v>2826</v>
      </c>
      <c r="O49" s="184" t="s">
        <v>3118</v>
      </c>
      <c r="P49" s="184" t="s">
        <v>2935</v>
      </c>
      <c r="Q49" s="184" t="s">
        <v>3121</v>
      </c>
      <c r="R49" s="184" t="s">
        <v>3118</v>
      </c>
      <c r="S49" s="184" t="s">
        <v>2935</v>
      </c>
      <c r="T49" s="184" t="s">
        <v>2826</v>
      </c>
      <c r="U49" s="184" t="s">
        <v>3122</v>
      </c>
      <c r="V49" s="184" t="s">
        <v>2935</v>
      </c>
      <c r="W49" s="184" t="s">
        <v>2826</v>
      </c>
      <c r="X49" s="184" t="s">
        <v>3118</v>
      </c>
      <c r="Y49" s="184" t="s">
        <v>2935</v>
      </c>
      <c r="Z49" s="184" t="s">
        <v>3123</v>
      </c>
      <c r="AA49" s="184" t="s">
        <v>3124</v>
      </c>
      <c r="AB49" s="184" t="s">
        <v>2935</v>
      </c>
      <c r="AC49" s="184" t="s">
        <v>3125</v>
      </c>
      <c r="AD49" s="184" t="s">
        <v>3118</v>
      </c>
      <c r="AE49" s="184" t="s">
        <v>2935</v>
      </c>
      <c r="AF49" s="184" t="s">
        <v>3126</v>
      </c>
      <c r="AG49" s="184" t="s">
        <v>3122</v>
      </c>
      <c r="AH49" s="184" t="s">
        <v>2935</v>
      </c>
      <c r="AI49" s="184" t="s">
        <v>3127</v>
      </c>
      <c r="AJ49" s="184" t="s">
        <v>3128</v>
      </c>
      <c r="AK49" s="184" t="s">
        <v>2935</v>
      </c>
      <c r="AL49" s="184" t="s">
        <v>3129</v>
      </c>
      <c r="AM49" s="184" t="s">
        <v>3122</v>
      </c>
      <c r="AN49" s="184" t="s">
        <v>2935</v>
      </c>
      <c r="AO49" s="184" t="s">
        <v>2826</v>
      </c>
      <c r="AP49" s="184" t="s">
        <v>3122</v>
      </c>
      <c r="AQ49" s="184" t="s">
        <v>2935</v>
      </c>
      <c r="AR49" s="184" t="s">
        <v>3130</v>
      </c>
      <c r="AS49" s="184" t="s">
        <v>3122</v>
      </c>
      <c r="AT49" s="184" t="s">
        <v>2935</v>
      </c>
      <c r="AU49" s="184" t="s">
        <v>3131</v>
      </c>
      <c r="AV49" s="184" t="s">
        <v>3132</v>
      </c>
      <c r="AW49" s="184" t="s">
        <v>2935</v>
      </c>
      <c r="AX49" s="184" t="s">
        <v>3133</v>
      </c>
      <c r="AY49" s="184" t="s">
        <v>3134</v>
      </c>
      <c r="AZ49" s="184" t="s">
        <v>2935</v>
      </c>
      <c r="BA49" s="184" t="s">
        <v>3135</v>
      </c>
      <c r="BB49" s="184" t="s">
        <v>3136</v>
      </c>
      <c r="BC49" s="184" t="s">
        <v>2935</v>
      </c>
      <c r="BD49" s="184" t="s">
        <v>3137</v>
      </c>
      <c r="BE49" s="184" t="s">
        <v>3138</v>
      </c>
      <c r="BF49" s="184" t="s">
        <v>2935</v>
      </c>
      <c r="BG49" s="184" t="s">
        <v>3139</v>
      </c>
      <c r="BH49" s="184" t="s">
        <v>3140</v>
      </c>
      <c r="BI49" s="184" t="s">
        <v>2935</v>
      </c>
      <c r="BJ49" s="184" t="s">
        <v>3141</v>
      </c>
      <c r="BK49" s="184" t="s">
        <v>3142</v>
      </c>
      <c r="BL49" s="184" t="s">
        <v>2935</v>
      </c>
      <c r="BM49" s="184" t="s">
        <v>3143</v>
      </c>
      <c r="BN49" s="184" t="s">
        <v>3144</v>
      </c>
      <c r="BO49" s="184" t="s">
        <v>2935</v>
      </c>
      <c r="BP49" s="184" t="s">
        <v>3145</v>
      </c>
      <c r="BQ49" s="184" t="s">
        <v>3146</v>
      </c>
      <c r="BR49" s="184" t="s">
        <v>2935</v>
      </c>
      <c r="BS49" s="184" t="s">
        <v>3147</v>
      </c>
      <c r="BT49" s="184" t="s">
        <v>3148</v>
      </c>
      <c r="BU49" s="184" t="s">
        <v>2935</v>
      </c>
      <c r="BV49" s="184" t="s">
        <v>3149</v>
      </c>
      <c r="BW49" s="184" t="s">
        <v>3150</v>
      </c>
      <c r="BX49" s="184" t="s">
        <v>2935</v>
      </c>
      <c r="BY49" s="184" t="s">
        <v>3151</v>
      </c>
      <c r="BZ49" s="184" t="s">
        <v>3152</v>
      </c>
      <c r="CA49" s="184" t="s">
        <v>2935</v>
      </c>
      <c r="CB49" s="184" t="s">
        <v>3153</v>
      </c>
      <c r="CC49" s="184" t="s">
        <v>3154</v>
      </c>
      <c r="CD49" s="184" t="s">
        <v>2935</v>
      </c>
      <c r="CE49" s="184" t="s">
        <v>3155</v>
      </c>
      <c r="CF49" s="184" t="s">
        <v>3156</v>
      </c>
      <c r="CG49" s="184" t="s">
        <v>2935</v>
      </c>
      <c r="CH49" s="184" t="s">
        <v>2826</v>
      </c>
      <c r="CI49" s="184" t="s">
        <v>3157</v>
      </c>
      <c r="CJ49" s="184" t="s">
        <v>2935</v>
      </c>
      <c r="CK49" s="184" t="s">
        <v>3158</v>
      </c>
      <c r="CL49" s="184" t="s">
        <v>3159</v>
      </c>
      <c r="CM49" s="184" t="s">
        <v>2935</v>
      </c>
      <c r="CN49" s="184" t="s">
        <v>2826</v>
      </c>
      <c r="CO49" s="184" t="s">
        <v>3160</v>
      </c>
      <c r="CP49" s="184" t="s">
        <v>2935</v>
      </c>
      <c r="CQ49" s="184" t="s">
        <v>2826</v>
      </c>
      <c r="CR49" s="184" t="s">
        <v>3161</v>
      </c>
      <c r="CS49" s="184" t="s">
        <v>2935</v>
      </c>
      <c r="CT49" s="184" t="s">
        <v>3162</v>
      </c>
      <c r="CU49" s="184" t="s">
        <v>3163</v>
      </c>
      <c r="CV49" s="184" t="s">
        <v>2935</v>
      </c>
      <c r="CW49" s="184" t="s">
        <v>3164</v>
      </c>
      <c r="CX49" s="184" t="s">
        <v>3165</v>
      </c>
      <c r="CY49" s="184" t="s">
        <v>2935</v>
      </c>
      <c r="CZ49" s="184" t="s">
        <v>3166</v>
      </c>
      <c r="DA49" s="184" t="s">
        <v>3167</v>
      </c>
      <c r="DB49" s="184" t="s">
        <v>2935</v>
      </c>
      <c r="DC49" s="184" t="s">
        <v>3168</v>
      </c>
      <c r="DD49" s="184" t="s">
        <v>3169</v>
      </c>
      <c r="DE49" s="184" t="s">
        <v>2935</v>
      </c>
      <c r="DF49" s="184" t="s">
        <v>3170</v>
      </c>
      <c r="DG49" s="184" t="s">
        <v>3171</v>
      </c>
      <c r="DH49" s="184" t="s">
        <v>2935</v>
      </c>
      <c r="DI49" s="184" t="s">
        <v>3172</v>
      </c>
      <c r="DJ49" s="184" t="s">
        <v>3173</v>
      </c>
      <c r="DK49" s="184" t="s">
        <v>2935</v>
      </c>
      <c r="DL49" s="184" t="s">
        <v>3174</v>
      </c>
      <c r="DM49" s="184" t="s">
        <v>3175</v>
      </c>
      <c r="DN49" s="184" t="s">
        <v>2935</v>
      </c>
      <c r="DO49" s="184" t="s">
        <v>3176</v>
      </c>
      <c r="DP49" s="184" t="s">
        <v>3177</v>
      </c>
      <c r="DQ49" s="184" t="s">
        <v>2935</v>
      </c>
      <c r="DR49" s="184" t="s">
        <v>3178</v>
      </c>
      <c r="DS49" s="184" t="s">
        <v>3179</v>
      </c>
      <c r="DT49" s="184" t="s">
        <v>2935</v>
      </c>
      <c r="DU49" s="184" t="s">
        <v>3180</v>
      </c>
      <c r="DV49" s="184" t="s">
        <v>3181</v>
      </c>
      <c r="DW49" s="184" t="s">
        <v>2935</v>
      </c>
      <c r="DX49" s="184" t="s">
        <v>3182</v>
      </c>
      <c r="DY49" s="184" t="s">
        <v>3183</v>
      </c>
      <c r="DZ49" s="184" t="s">
        <v>2935</v>
      </c>
      <c r="EA49" s="184" t="s">
        <v>3184</v>
      </c>
      <c r="EB49" s="184" t="s">
        <v>3183</v>
      </c>
      <c r="EC49" s="184" t="s">
        <v>2935</v>
      </c>
      <c r="ED49" s="184" t="s">
        <v>3185</v>
      </c>
      <c r="EE49" s="184" t="s">
        <v>3186</v>
      </c>
      <c r="EF49" s="184" t="s">
        <v>2935</v>
      </c>
      <c r="EG49" s="184" t="s">
        <v>2826</v>
      </c>
      <c r="EH49" s="184" t="s">
        <v>3187</v>
      </c>
      <c r="EI49" s="184" t="s">
        <v>2935</v>
      </c>
      <c r="EJ49" s="184" t="s">
        <v>3188</v>
      </c>
      <c r="EK49" s="184" t="s">
        <v>3189</v>
      </c>
      <c r="EL49" s="184" t="s">
        <v>2935</v>
      </c>
      <c r="EM49" s="184" t="s">
        <v>3190</v>
      </c>
      <c r="EN49" s="184" t="s">
        <v>3191</v>
      </c>
      <c r="EO49" s="184" t="s">
        <v>2935</v>
      </c>
      <c r="EP49" s="184" t="s">
        <v>3192</v>
      </c>
      <c r="EQ49" s="184" t="s">
        <v>3193</v>
      </c>
      <c r="ER49" s="184" t="s">
        <v>2935</v>
      </c>
      <c r="ES49" s="184" t="s">
        <v>3194</v>
      </c>
      <c r="ET49" s="184" t="s">
        <v>3195</v>
      </c>
    </row>
    <row r="50" spans="1:150" x14ac:dyDescent="0.25">
      <c r="A50" s="1"/>
      <c r="B50" s="185" t="s">
        <v>3196</v>
      </c>
      <c r="C50" s="185" t="s">
        <v>149</v>
      </c>
      <c r="D50" s="185" t="s">
        <v>1081</v>
      </c>
      <c r="E50" s="185" t="s">
        <v>3197</v>
      </c>
      <c r="F50" s="185" t="s">
        <v>3198</v>
      </c>
      <c r="G50" s="186" t="s">
        <v>2935</v>
      </c>
      <c r="H50" s="186" t="s">
        <v>3199</v>
      </c>
      <c r="I50" s="186" t="s">
        <v>2826</v>
      </c>
      <c r="J50" s="186" t="s">
        <v>2935</v>
      </c>
      <c r="K50" s="186" t="s">
        <v>2826</v>
      </c>
      <c r="L50" s="186" t="s">
        <v>3200</v>
      </c>
      <c r="M50" s="186" t="s">
        <v>2935</v>
      </c>
      <c r="N50" s="186" t="s">
        <v>2826</v>
      </c>
      <c r="O50" s="186" t="s">
        <v>2826</v>
      </c>
      <c r="P50" s="186" t="s">
        <v>2935</v>
      </c>
      <c r="Q50" s="186" t="s">
        <v>2826</v>
      </c>
      <c r="R50" s="186" t="s">
        <v>3201</v>
      </c>
      <c r="S50" s="186" t="s">
        <v>2935</v>
      </c>
      <c r="T50" s="186" t="s">
        <v>2826</v>
      </c>
      <c r="U50" s="186" t="s">
        <v>3202</v>
      </c>
      <c r="V50" s="186" t="s">
        <v>2935</v>
      </c>
      <c r="W50" s="186" t="s">
        <v>2826</v>
      </c>
      <c r="X50" s="186" t="s">
        <v>3202</v>
      </c>
      <c r="Y50" s="186" t="s">
        <v>2935</v>
      </c>
      <c r="Z50" s="186" t="s">
        <v>3123</v>
      </c>
      <c r="AA50" s="186" t="s">
        <v>3203</v>
      </c>
      <c r="AB50" s="186" t="s">
        <v>2935</v>
      </c>
      <c r="AC50" s="186" t="s">
        <v>3125</v>
      </c>
      <c r="AD50" s="186" t="s">
        <v>3204</v>
      </c>
      <c r="AE50" s="186" t="s">
        <v>2935</v>
      </c>
      <c r="AF50" s="186" t="s">
        <v>3126</v>
      </c>
      <c r="AG50" s="186" t="s">
        <v>3205</v>
      </c>
      <c r="AH50" s="186" t="s">
        <v>2935</v>
      </c>
      <c r="AI50" s="186" t="s">
        <v>3127</v>
      </c>
      <c r="AJ50" s="186" t="s">
        <v>3206</v>
      </c>
      <c r="AK50" s="186" t="s">
        <v>2935</v>
      </c>
      <c r="AL50" s="186" t="s">
        <v>3129</v>
      </c>
      <c r="AM50" s="186" t="s">
        <v>3207</v>
      </c>
      <c r="AN50" s="186" t="s">
        <v>2935</v>
      </c>
      <c r="AO50" s="186" t="s">
        <v>2826</v>
      </c>
      <c r="AP50" s="186" t="s">
        <v>3208</v>
      </c>
      <c r="AQ50" s="186" t="s">
        <v>2935</v>
      </c>
      <c r="AR50" s="186" t="s">
        <v>3130</v>
      </c>
      <c r="AS50" s="186" t="s">
        <v>3209</v>
      </c>
      <c r="AT50" s="186" t="s">
        <v>2935</v>
      </c>
      <c r="AU50" s="186" t="s">
        <v>2826</v>
      </c>
      <c r="AV50" s="186" t="s">
        <v>3132</v>
      </c>
      <c r="AW50" s="186" t="s">
        <v>2935</v>
      </c>
      <c r="AX50" s="186" t="s">
        <v>2981</v>
      </c>
      <c r="AY50" s="186" t="s">
        <v>3210</v>
      </c>
      <c r="AZ50" s="186" t="s">
        <v>2935</v>
      </c>
      <c r="BA50" s="186" t="s">
        <v>3135</v>
      </c>
      <c r="BB50" s="186" t="s">
        <v>2826</v>
      </c>
      <c r="BC50" s="186" t="s">
        <v>2935</v>
      </c>
      <c r="BD50" s="186" t="s">
        <v>2826</v>
      </c>
      <c r="BE50" s="186" t="s">
        <v>3211</v>
      </c>
      <c r="BF50" s="186" t="s">
        <v>2935</v>
      </c>
      <c r="BG50" s="186" t="s">
        <v>2826</v>
      </c>
      <c r="BH50" s="186" t="s">
        <v>2826</v>
      </c>
      <c r="BI50" s="186" t="s">
        <v>2935</v>
      </c>
      <c r="BJ50" s="186" t="s">
        <v>2826</v>
      </c>
      <c r="BK50" s="186" t="s">
        <v>2826</v>
      </c>
      <c r="BL50" s="186" t="s">
        <v>2935</v>
      </c>
      <c r="BM50" s="186" t="s">
        <v>2826</v>
      </c>
      <c r="BN50" s="186" t="s">
        <v>2826</v>
      </c>
      <c r="BO50" s="186" t="s">
        <v>2935</v>
      </c>
      <c r="BP50" s="186" t="s">
        <v>2826</v>
      </c>
      <c r="BQ50" s="186" t="s">
        <v>2826</v>
      </c>
      <c r="BR50" s="186" t="s">
        <v>2935</v>
      </c>
      <c r="BS50" s="186" t="s">
        <v>3212</v>
      </c>
      <c r="BT50" s="186" t="s">
        <v>3213</v>
      </c>
      <c r="BU50" s="186" t="s">
        <v>2935</v>
      </c>
      <c r="BV50" s="186" t="s">
        <v>3214</v>
      </c>
      <c r="BW50" s="186" t="s">
        <v>2826</v>
      </c>
      <c r="BX50" s="186" t="s">
        <v>2935</v>
      </c>
      <c r="BY50" s="186" t="s">
        <v>3215</v>
      </c>
      <c r="BZ50" s="186" t="s">
        <v>2826</v>
      </c>
      <c r="CA50" s="186" t="s">
        <v>2935</v>
      </c>
      <c r="CB50" s="186" t="s">
        <v>2826</v>
      </c>
      <c r="CC50" s="186" t="s">
        <v>2826</v>
      </c>
      <c r="CD50" s="186" t="s">
        <v>2935</v>
      </c>
      <c r="CE50" s="186" t="s">
        <v>2826</v>
      </c>
      <c r="CF50" s="186" t="s">
        <v>2826</v>
      </c>
      <c r="CG50" s="186" t="s">
        <v>2935</v>
      </c>
      <c r="CH50" s="186" t="s">
        <v>2826</v>
      </c>
      <c r="CI50" s="186" t="s">
        <v>2826</v>
      </c>
      <c r="CJ50" s="186" t="s">
        <v>2935</v>
      </c>
      <c r="CK50" s="186" t="s">
        <v>2826</v>
      </c>
      <c r="CL50" s="186" t="s">
        <v>2826</v>
      </c>
      <c r="CM50" s="186" t="s">
        <v>2935</v>
      </c>
      <c r="CN50" s="186" t="s">
        <v>2826</v>
      </c>
      <c r="CO50" s="186" t="s">
        <v>2826</v>
      </c>
      <c r="CP50" s="186" t="s">
        <v>2935</v>
      </c>
      <c r="CQ50" s="186" t="s">
        <v>2826</v>
      </c>
      <c r="CR50" s="186" t="s">
        <v>2826</v>
      </c>
      <c r="CS50" s="186" t="s">
        <v>2935</v>
      </c>
      <c r="CT50" s="186" t="s">
        <v>2826</v>
      </c>
      <c r="CU50" s="186" t="s">
        <v>2826</v>
      </c>
      <c r="CV50" s="186" t="s">
        <v>2935</v>
      </c>
      <c r="CW50" s="186" t="s">
        <v>2826</v>
      </c>
      <c r="CX50" s="186" t="s">
        <v>2826</v>
      </c>
      <c r="CY50" s="186" t="s">
        <v>2935</v>
      </c>
      <c r="CZ50" s="186" t="s">
        <v>2826</v>
      </c>
      <c r="DA50" s="186" t="s">
        <v>2826</v>
      </c>
      <c r="DB50" s="186" t="s">
        <v>2935</v>
      </c>
      <c r="DC50" s="186" t="s">
        <v>2826</v>
      </c>
      <c r="DD50" s="186" t="s">
        <v>2826</v>
      </c>
      <c r="DE50" s="186" t="s">
        <v>2935</v>
      </c>
      <c r="DF50" s="186" t="s">
        <v>2826</v>
      </c>
      <c r="DG50" s="186" t="s">
        <v>2826</v>
      </c>
      <c r="DH50" s="186" t="s">
        <v>2935</v>
      </c>
      <c r="DI50" s="186" t="s">
        <v>2826</v>
      </c>
      <c r="DJ50" s="186" t="s">
        <v>2826</v>
      </c>
      <c r="DK50" s="186" t="s">
        <v>2935</v>
      </c>
      <c r="DL50" s="186" t="s">
        <v>2826</v>
      </c>
      <c r="DM50" s="186" t="s">
        <v>2826</v>
      </c>
      <c r="DN50" s="186" t="s">
        <v>2935</v>
      </c>
      <c r="DO50" s="186" t="s">
        <v>2826</v>
      </c>
      <c r="DP50" s="186" t="s">
        <v>2826</v>
      </c>
      <c r="DQ50" s="186" t="s">
        <v>2935</v>
      </c>
      <c r="DR50" s="186" t="s">
        <v>2826</v>
      </c>
      <c r="DS50" s="186" t="s">
        <v>2826</v>
      </c>
      <c r="DT50" s="186" t="s">
        <v>2935</v>
      </c>
      <c r="DU50" s="186" t="s">
        <v>2826</v>
      </c>
      <c r="DV50" s="186" t="s">
        <v>2826</v>
      </c>
      <c r="DW50" s="186" t="s">
        <v>2935</v>
      </c>
      <c r="DX50" s="186" t="s">
        <v>3216</v>
      </c>
      <c r="DY50" s="186" t="s">
        <v>3183</v>
      </c>
      <c r="DZ50" s="186" t="s">
        <v>2935</v>
      </c>
      <c r="EA50" s="186" t="s">
        <v>3217</v>
      </c>
      <c r="EB50" s="186" t="s">
        <v>2826</v>
      </c>
      <c r="EC50" s="186" t="s">
        <v>2935</v>
      </c>
      <c r="ED50" s="186" t="s">
        <v>3218</v>
      </c>
      <c r="EE50" s="186" t="s">
        <v>3219</v>
      </c>
      <c r="EF50" s="186" t="s">
        <v>2935</v>
      </c>
      <c r="EG50" s="186" t="s">
        <v>2826</v>
      </c>
      <c r="EH50" s="186" t="s">
        <v>3220</v>
      </c>
      <c r="EI50" s="186" t="s">
        <v>2935</v>
      </c>
      <c r="EJ50" s="186" t="s">
        <v>2826</v>
      </c>
      <c r="EK50" s="186" t="s">
        <v>3221</v>
      </c>
      <c r="EL50" s="186" t="s">
        <v>2935</v>
      </c>
      <c r="EM50" s="186" t="s">
        <v>3222</v>
      </c>
      <c r="EN50" s="186" t="s">
        <v>2826</v>
      </c>
      <c r="EO50" s="186" t="s">
        <v>2935</v>
      </c>
      <c r="EP50" s="186" t="s">
        <v>3192</v>
      </c>
      <c r="EQ50" s="186" t="s">
        <v>3193</v>
      </c>
      <c r="ER50" s="186" t="s">
        <v>2935</v>
      </c>
      <c r="ES50" s="186" t="s">
        <v>3223</v>
      </c>
      <c r="ET50" s="186" t="s">
        <v>3195</v>
      </c>
    </row>
    <row r="51" spans="1:150" x14ac:dyDescent="0.25">
      <c r="A51" s="1"/>
      <c r="B51" s="185" t="s">
        <v>3224</v>
      </c>
      <c r="C51" s="185" t="s">
        <v>149</v>
      </c>
      <c r="D51" s="185" t="s">
        <v>1081</v>
      </c>
      <c r="E51" s="185" t="s">
        <v>3225</v>
      </c>
      <c r="F51" s="185" t="s">
        <v>3226</v>
      </c>
      <c r="G51" s="186" t="s">
        <v>2935</v>
      </c>
      <c r="H51" s="186" t="s">
        <v>3227</v>
      </c>
      <c r="I51" s="186" t="s">
        <v>3228</v>
      </c>
      <c r="J51" s="186" t="s">
        <v>2935</v>
      </c>
      <c r="K51" s="186" t="s">
        <v>3229</v>
      </c>
      <c r="L51" s="186" t="s">
        <v>2826</v>
      </c>
      <c r="M51" s="186" t="s">
        <v>2935</v>
      </c>
      <c r="N51" s="186" t="s">
        <v>2826</v>
      </c>
      <c r="O51" s="186" t="s">
        <v>3230</v>
      </c>
      <c r="P51" s="186" t="s">
        <v>2935</v>
      </c>
      <c r="Q51" s="186" t="s">
        <v>2826</v>
      </c>
      <c r="R51" s="186" t="s">
        <v>2826</v>
      </c>
      <c r="S51" s="186" t="s">
        <v>2935</v>
      </c>
      <c r="T51" s="186" t="s">
        <v>2826</v>
      </c>
      <c r="U51" s="186" t="s">
        <v>2826</v>
      </c>
      <c r="V51" s="186" t="s">
        <v>2935</v>
      </c>
      <c r="W51" s="186" t="s">
        <v>2826</v>
      </c>
      <c r="X51" s="186" t="s">
        <v>2826</v>
      </c>
      <c r="Y51" s="186" t="s">
        <v>2935</v>
      </c>
      <c r="Z51" s="186" t="s">
        <v>2826</v>
      </c>
      <c r="AA51" s="186" t="s">
        <v>2826</v>
      </c>
      <c r="AB51" s="186" t="s">
        <v>2935</v>
      </c>
      <c r="AC51" s="186" t="s">
        <v>2826</v>
      </c>
      <c r="AD51" s="186" t="s">
        <v>2826</v>
      </c>
      <c r="AE51" s="186" t="s">
        <v>2935</v>
      </c>
      <c r="AF51" s="186" t="s">
        <v>2826</v>
      </c>
      <c r="AG51" s="186" t="s">
        <v>2826</v>
      </c>
      <c r="AH51" s="186" t="s">
        <v>2935</v>
      </c>
      <c r="AI51" s="186" t="s">
        <v>2826</v>
      </c>
      <c r="AJ51" s="186" t="s">
        <v>2826</v>
      </c>
      <c r="AK51" s="186" t="s">
        <v>2935</v>
      </c>
      <c r="AL51" s="186" t="s">
        <v>2826</v>
      </c>
      <c r="AM51" s="186" t="s">
        <v>2826</v>
      </c>
      <c r="AN51" s="186" t="s">
        <v>2935</v>
      </c>
      <c r="AO51" s="186" t="s">
        <v>2826</v>
      </c>
      <c r="AP51" s="186" t="s">
        <v>2826</v>
      </c>
      <c r="AQ51" s="186" t="s">
        <v>2935</v>
      </c>
      <c r="AR51" s="186" t="s">
        <v>2826</v>
      </c>
      <c r="AS51" s="186" t="s">
        <v>2826</v>
      </c>
      <c r="AT51" s="186" t="s">
        <v>2935</v>
      </c>
      <c r="AU51" s="186" t="s">
        <v>2826</v>
      </c>
      <c r="AV51" s="186" t="s">
        <v>2826</v>
      </c>
      <c r="AW51" s="186" t="s">
        <v>2935</v>
      </c>
      <c r="AX51" s="186" t="s">
        <v>2826</v>
      </c>
      <c r="AY51" s="186" t="s">
        <v>2826</v>
      </c>
      <c r="AZ51" s="186" t="s">
        <v>2935</v>
      </c>
      <c r="BA51" s="186" t="s">
        <v>2826</v>
      </c>
      <c r="BB51" s="186" t="s">
        <v>2826</v>
      </c>
      <c r="BC51" s="186" t="s">
        <v>2935</v>
      </c>
      <c r="BD51" s="186" t="s">
        <v>2826</v>
      </c>
      <c r="BE51" s="186" t="s">
        <v>3231</v>
      </c>
      <c r="BF51" s="186" t="s">
        <v>2935</v>
      </c>
      <c r="BG51" s="186" t="s">
        <v>3232</v>
      </c>
      <c r="BH51" s="186" t="s">
        <v>3233</v>
      </c>
      <c r="BI51" s="186" t="s">
        <v>2935</v>
      </c>
      <c r="BJ51" s="186" t="s">
        <v>3234</v>
      </c>
      <c r="BK51" s="186" t="s">
        <v>3235</v>
      </c>
      <c r="BL51" s="186" t="s">
        <v>2935</v>
      </c>
      <c r="BM51" s="186" t="s">
        <v>3236</v>
      </c>
      <c r="BN51" s="186" t="s">
        <v>3237</v>
      </c>
      <c r="BO51" s="186" t="s">
        <v>2935</v>
      </c>
      <c r="BP51" s="186" t="s">
        <v>3238</v>
      </c>
      <c r="BQ51" s="186" t="s">
        <v>2826</v>
      </c>
      <c r="BR51" s="186" t="s">
        <v>2935</v>
      </c>
      <c r="BS51" s="186" t="s">
        <v>2826</v>
      </c>
      <c r="BT51" s="186" t="s">
        <v>3239</v>
      </c>
      <c r="BU51" s="186" t="s">
        <v>2935</v>
      </c>
      <c r="BV51" s="186" t="s">
        <v>3240</v>
      </c>
      <c r="BW51" s="186" t="s">
        <v>2826</v>
      </c>
      <c r="BX51" s="186" t="s">
        <v>2935</v>
      </c>
      <c r="BY51" s="186" t="s">
        <v>2826</v>
      </c>
      <c r="BZ51" s="186" t="s">
        <v>3241</v>
      </c>
      <c r="CA51" s="186" t="s">
        <v>2935</v>
      </c>
      <c r="CB51" s="186" t="s">
        <v>3153</v>
      </c>
      <c r="CC51" s="186" t="s">
        <v>3242</v>
      </c>
      <c r="CD51" s="186" t="s">
        <v>2935</v>
      </c>
      <c r="CE51" s="186" t="s">
        <v>2826</v>
      </c>
      <c r="CF51" s="186" t="s">
        <v>3156</v>
      </c>
      <c r="CG51" s="186" t="s">
        <v>2935</v>
      </c>
      <c r="CH51" s="186" t="s">
        <v>2826</v>
      </c>
      <c r="CI51" s="186" t="s">
        <v>3243</v>
      </c>
      <c r="CJ51" s="186" t="s">
        <v>2935</v>
      </c>
      <c r="CK51" s="186" t="s">
        <v>2826</v>
      </c>
      <c r="CL51" s="186" t="s">
        <v>3244</v>
      </c>
      <c r="CM51" s="186" t="s">
        <v>2935</v>
      </c>
      <c r="CN51" s="186" t="s">
        <v>2826</v>
      </c>
      <c r="CO51" s="186" t="s">
        <v>3245</v>
      </c>
      <c r="CP51" s="186" t="s">
        <v>2935</v>
      </c>
      <c r="CQ51" s="186" t="s">
        <v>2826</v>
      </c>
      <c r="CR51" s="186" t="s">
        <v>3246</v>
      </c>
      <c r="CS51" s="186" t="s">
        <v>2935</v>
      </c>
      <c r="CT51" s="186" t="s">
        <v>3162</v>
      </c>
      <c r="CU51" s="186" t="s">
        <v>2826</v>
      </c>
      <c r="CV51" s="186" t="s">
        <v>2935</v>
      </c>
      <c r="CW51" s="186" t="s">
        <v>3247</v>
      </c>
      <c r="CX51" s="186" t="s">
        <v>3248</v>
      </c>
      <c r="CY51" s="186" t="s">
        <v>2935</v>
      </c>
      <c r="CZ51" s="186" t="s">
        <v>3249</v>
      </c>
      <c r="DA51" s="186" t="s">
        <v>2826</v>
      </c>
      <c r="DB51" s="186" t="s">
        <v>2935</v>
      </c>
      <c r="DC51" s="186" t="s">
        <v>3250</v>
      </c>
      <c r="DD51" s="186" t="s">
        <v>3169</v>
      </c>
      <c r="DE51" s="186" t="s">
        <v>2935</v>
      </c>
      <c r="DF51" s="186" t="s">
        <v>3251</v>
      </c>
      <c r="DG51" s="186" t="s">
        <v>3252</v>
      </c>
      <c r="DH51" s="186" t="s">
        <v>2935</v>
      </c>
      <c r="DI51" s="186" t="s">
        <v>3253</v>
      </c>
      <c r="DJ51" s="186" t="s">
        <v>2826</v>
      </c>
      <c r="DK51" s="186" t="s">
        <v>2935</v>
      </c>
      <c r="DL51" s="186" t="s">
        <v>3254</v>
      </c>
      <c r="DM51" s="186" t="s">
        <v>2826</v>
      </c>
      <c r="DN51" s="186" t="s">
        <v>2935</v>
      </c>
      <c r="DO51" s="186" t="s">
        <v>3254</v>
      </c>
      <c r="DP51" s="186" t="s">
        <v>2826</v>
      </c>
      <c r="DQ51" s="186" t="s">
        <v>2935</v>
      </c>
      <c r="DR51" s="186" t="s">
        <v>3253</v>
      </c>
      <c r="DS51" s="186" t="s">
        <v>2826</v>
      </c>
      <c r="DT51" s="186" t="s">
        <v>2935</v>
      </c>
      <c r="DU51" s="186" t="s">
        <v>3255</v>
      </c>
      <c r="DV51" s="186" t="s">
        <v>2826</v>
      </c>
      <c r="DW51" s="186" t="s">
        <v>2935</v>
      </c>
      <c r="DX51" s="186" t="s">
        <v>2826</v>
      </c>
      <c r="DY51" s="186" t="s">
        <v>2826</v>
      </c>
      <c r="DZ51" s="186" t="s">
        <v>2935</v>
      </c>
      <c r="EA51" s="186" t="s">
        <v>2826</v>
      </c>
      <c r="EB51" s="186" t="s">
        <v>2826</v>
      </c>
      <c r="EC51" s="186" t="s">
        <v>2935</v>
      </c>
      <c r="ED51" s="186" t="s">
        <v>2826</v>
      </c>
      <c r="EE51" s="186" t="s">
        <v>2826</v>
      </c>
      <c r="EF51" s="186" t="s">
        <v>2935</v>
      </c>
      <c r="EG51" s="186" t="s">
        <v>2826</v>
      </c>
      <c r="EH51" s="186" t="s">
        <v>2826</v>
      </c>
      <c r="EI51" s="186" t="s">
        <v>2935</v>
      </c>
      <c r="EJ51" s="186" t="s">
        <v>2826</v>
      </c>
      <c r="EK51" s="186" t="s">
        <v>2826</v>
      </c>
      <c r="EL51" s="186" t="s">
        <v>2935</v>
      </c>
      <c r="EM51" s="186" t="s">
        <v>2826</v>
      </c>
      <c r="EN51" s="186" t="s">
        <v>2826</v>
      </c>
      <c r="EO51" s="186" t="s">
        <v>2935</v>
      </c>
      <c r="EP51" s="186" t="s">
        <v>2826</v>
      </c>
      <c r="EQ51" s="186" t="s">
        <v>2826</v>
      </c>
      <c r="ER51" s="186" t="s">
        <v>2935</v>
      </c>
      <c r="ES51" s="186" t="s">
        <v>3256</v>
      </c>
      <c r="ET51" s="186" t="s">
        <v>2826</v>
      </c>
    </row>
    <row r="52" spans="1:150" x14ac:dyDescent="0.25">
      <c r="A52" s="1"/>
      <c r="B52" s="185" t="s">
        <v>3257</v>
      </c>
      <c r="C52" s="185" t="s">
        <v>149</v>
      </c>
      <c r="D52" s="185" t="s">
        <v>1081</v>
      </c>
      <c r="E52" s="185" t="s">
        <v>3258</v>
      </c>
      <c r="F52" s="185" t="s">
        <v>3259</v>
      </c>
      <c r="G52" s="186" t="s">
        <v>2935</v>
      </c>
      <c r="H52" s="186" t="s">
        <v>2826</v>
      </c>
      <c r="I52" s="186" t="s">
        <v>3260</v>
      </c>
      <c r="J52" s="186" t="s">
        <v>2935</v>
      </c>
      <c r="K52" s="186" t="s">
        <v>3261</v>
      </c>
      <c r="L52" s="186" t="s">
        <v>2826</v>
      </c>
      <c r="M52" s="186" t="s">
        <v>2935</v>
      </c>
      <c r="N52" s="186" t="s">
        <v>2826</v>
      </c>
      <c r="O52" s="186" t="s">
        <v>3262</v>
      </c>
      <c r="P52" s="186" t="s">
        <v>2935</v>
      </c>
      <c r="Q52" s="186" t="s">
        <v>3121</v>
      </c>
      <c r="R52" s="186" t="s">
        <v>3263</v>
      </c>
      <c r="S52" s="186" t="s">
        <v>2935</v>
      </c>
      <c r="T52" s="186" t="s">
        <v>2826</v>
      </c>
      <c r="U52" s="186" t="s">
        <v>3264</v>
      </c>
      <c r="V52" s="186" t="s">
        <v>2935</v>
      </c>
      <c r="W52" s="186" t="s">
        <v>2826</v>
      </c>
      <c r="X52" s="186" t="s">
        <v>3265</v>
      </c>
      <c r="Y52" s="186" t="s">
        <v>2935</v>
      </c>
      <c r="Z52" s="186" t="s">
        <v>2826</v>
      </c>
      <c r="AA52" s="186" t="s">
        <v>3266</v>
      </c>
      <c r="AB52" s="186" t="s">
        <v>2935</v>
      </c>
      <c r="AC52" s="186" t="s">
        <v>2826</v>
      </c>
      <c r="AD52" s="186" t="s">
        <v>3267</v>
      </c>
      <c r="AE52" s="186" t="s">
        <v>2935</v>
      </c>
      <c r="AF52" s="186" t="s">
        <v>2826</v>
      </c>
      <c r="AG52" s="186" t="s">
        <v>3268</v>
      </c>
      <c r="AH52" s="186" t="s">
        <v>2935</v>
      </c>
      <c r="AI52" s="186" t="s">
        <v>2826</v>
      </c>
      <c r="AJ52" s="186" t="s">
        <v>3269</v>
      </c>
      <c r="AK52" s="186" t="s">
        <v>2935</v>
      </c>
      <c r="AL52" s="186" t="s">
        <v>2826</v>
      </c>
      <c r="AM52" s="186" t="s">
        <v>3270</v>
      </c>
      <c r="AN52" s="186" t="s">
        <v>2935</v>
      </c>
      <c r="AO52" s="186" t="s">
        <v>2826</v>
      </c>
      <c r="AP52" s="186" t="s">
        <v>3271</v>
      </c>
      <c r="AQ52" s="186" t="s">
        <v>2935</v>
      </c>
      <c r="AR52" s="186" t="s">
        <v>2826</v>
      </c>
      <c r="AS52" s="186" t="s">
        <v>3272</v>
      </c>
      <c r="AT52" s="186" t="s">
        <v>2935</v>
      </c>
      <c r="AU52" s="186" t="s">
        <v>3131</v>
      </c>
      <c r="AV52" s="186" t="s">
        <v>2826</v>
      </c>
      <c r="AW52" s="186" t="s">
        <v>2935</v>
      </c>
      <c r="AX52" s="186" t="s">
        <v>2981</v>
      </c>
      <c r="AY52" s="186" t="s">
        <v>3273</v>
      </c>
      <c r="AZ52" s="186" t="s">
        <v>2935</v>
      </c>
      <c r="BA52" s="186" t="s">
        <v>2826</v>
      </c>
      <c r="BB52" s="186" t="s">
        <v>3136</v>
      </c>
      <c r="BC52" s="186" t="s">
        <v>2935</v>
      </c>
      <c r="BD52" s="186" t="s">
        <v>3274</v>
      </c>
      <c r="BE52" s="186" t="s">
        <v>2826</v>
      </c>
      <c r="BF52" s="186" t="s">
        <v>2935</v>
      </c>
      <c r="BG52" s="186" t="s">
        <v>3275</v>
      </c>
      <c r="BH52" s="186" t="s">
        <v>3276</v>
      </c>
      <c r="BI52" s="186" t="s">
        <v>2935</v>
      </c>
      <c r="BJ52" s="186" t="s">
        <v>3277</v>
      </c>
      <c r="BK52" s="186" t="s">
        <v>3278</v>
      </c>
      <c r="BL52" s="186" t="s">
        <v>2935</v>
      </c>
      <c r="BM52" s="186" t="s">
        <v>3279</v>
      </c>
      <c r="BN52" s="186" t="s">
        <v>3280</v>
      </c>
      <c r="BO52" s="186" t="s">
        <v>2935</v>
      </c>
      <c r="BP52" s="186" t="s">
        <v>3281</v>
      </c>
      <c r="BQ52" s="186" t="s">
        <v>3282</v>
      </c>
      <c r="BR52" s="186" t="s">
        <v>2935</v>
      </c>
      <c r="BS52" s="186" t="s">
        <v>2826</v>
      </c>
      <c r="BT52" s="186" t="s">
        <v>3283</v>
      </c>
      <c r="BU52" s="186" t="s">
        <v>2935</v>
      </c>
      <c r="BV52" s="186" t="s">
        <v>3284</v>
      </c>
      <c r="BW52" s="186" t="s">
        <v>3150</v>
      </c>
      <c r="BX52" s="186" t="s">
        <v>2935</v>
      </c>
      <c r="BY52" s="186" t="s">
        <v>2826</v>
      </c>
      <c r="BZ52" s="186" t="s">
        <v>2826</v>
      </c>
      <c r="CA52" s="186" t="s">
        <v>2935</v>
      </c>
      <c r="CB52" s="186" t="s">
        <v>2826</v>
      </c>
      <c r="CC52" s="186" t="s">
        <v>3285</v>
      </c>
      <c r="CD52" s="186" t="s">
        <v>2935</v>
      </c>
      <c r="CE52" s="186" t="s">
        <v>2826</v>
      </c>
      <c r="CF52" s="186" t="s">
        <v>2826</v>
      </c>
      <c r="CG52" s="186" t="s">
        <v>2935</v>
      </c>
      <c r="CH52" s="186" t="s">
        <v>2826</v>
      </c>
      <c r="CI52" s="186" t="s">
        <v>2826</v>
      </c>
      <c r="CJ52" s="186" t="s">
        <v>2935</v>
      </c>
      <c r="CK52" s="186" t="s">
        <v>3158</v>
      </c>
      <c r="CL52" s="186" t="s">
        <v>3286</v>
      </c>
      <c r="CM52" s="186" t="s">
        <v>2935</v>
      </c>
      <c r="CN52" s="186" t="s">
        <v>2826</v>
      </c>
      <c r="CO52" s="186" t="s">
        <v>3287</v>
      </c>
      <c r="CP52" s="186" t="s">
        <v>2935</v>
      </c>
      <c r="CQ52" s="186" t="s">
        <v>2826</v>
      </c>
      <c r="CR52" s="186" t="s">
        <v>3288</v>
      </c>
      <c r="CS52" s="186" t="s">
        <v>2935</v>
      </c>
      <c r="CT52" s="186" t="s">
        <v>2826</v>
      </c>
      <c r="CU52" s="186" t="s">
        <v>3289</v>
      </c>
      <c r="CV52" s="186" t="s">
        <v>2935</v>
      </c>
      <c r="CW52" s="186" t="s">
        <v>3290</v>
      </c>
      <c r="CX52" s="186" t="s">
        <v>3291</v>
      </c>
      <c r="CY52" s="186" t="s">
        <v>2935</v>
      </c>
      <c r="CZ52" s="186" t="s">
        <v>3249</v>
      </c>
      <c r="DA52" s="186" t="s">
        <v>2826</v>
      </c>
      <c r="DB52" s="186" t="s">
        <v>2935</v>
      </c>
      <c r="DC52" s="186" t="s">
        <v>3292</v>
      </c>
      <c r="DD52" s="186" t="s">
        <v>2826</v>
      </c>
      <c r="DE52" s="186" t="s">
        <v>2935</v>
      </c>
      <c r="DF52" s="186" t="s">
        <v>2826</v>
      </c>
      <c r="DG52" s="186" t="s">
        <v>3293</v>
      </c>
      <c r="DH52" s="186" t="s">
        <v>2935</v>
      </c>
      <c r="DI52" s="186" t="s">
        <v>2826</v>
      </c>
      <c r="DJ52" s="186" t="s">
        <v>3181</v>
      </c>
      <c r="DK52" s="186" t="s">
        <v>2935</v>
      </c>
      <c r="DL52" s="186" t="s">
        <v>2826</v>
      </c>
      <c r="DM52" s="186" t="s">
        <v>3181</v>
      </c>
      <c r="DN52" s="186" t="s">
        <v>2935</v>
      </c>
      <c r="DO52" s="186" t="s">
        <v>2826</v>
      </c>
      <c r="DP52" s="186" t="s">
        <v>3294</v>
      </c>
      <c r="DQ52" s="186" t="s">
        <v>2935</v>
      </c>
      <c r="DR52" s="186" t="s">
        <v>2826</v>
      </c>
      <c r="DS52" s="186" t="s">
        <v>3181</v>
      </c>
      <c r="DT52" s="186" t="s">
        <v>2935</v>
      </c>
      <c r="DU52" s="186" t="s">
        <v>2826</v>
      </c>
      <c r="DV52" s="186" t="s">
        <v>3181</v>
      </c>
      <c r="DW52" s="186" t="s">
        <v>2935</v>
      </c>
      <c r="DX52" s="186" t="s">
        <v>3295</v>
      </c>
      <c r="DY52" s="186" t="s">
        <v>2826</v>
      </c>
      <c r="DZ52" s="186" t="s">
        <v>2935</v>
      </c>
      <c r="EA52" s="186" t="s">
        <v>3217</v>
      </c>
      <c r="EB52" s="186" t="s">
        <v>2826</v>
      </c>
      <c r="EC52" s="186" t="s">
        <v>2935</v>
      </c>
      <c r="ED52" s="186" t="s">
        <v>3218</v>
      </c>
      <c r="EE52" s="186" t="s">
        <v>3219</v>
      </c>
      <c r="EF52" s="186" t="s">
        <v>2935</v>
      </c>
      <c r="EG52" s="186" t="s">
        <v>2826</v>
      </c>
      <c r="EH52" s="186" t="s">
        <v>3296</v>
      </c>
      <c r="EI52" s="186" t="s">
        <v>2935</v>
      </c>
      <c r="EJ52" s="186" t="s">
        <v>3297</v>
      </c>
      <c r="EK52" s="186" t="s">
        <v>3298</v>
      </c>
      <c r="EL52" s="186" t="s">
        <v>2935</v>
      </c>
      <c r="EM52" s="186" t="s">
        <v>3299</v>
      </c>
      <c r="EN52" s="186" t="s">
        <v>3191</v>
      </c>
      <c r="EO52" s="186" t="s">
        <v>2935</v>
      </c>
      <c r="EP52" s="186" t="s">
        <v>2826</v>
      </c>
      <c r="EQ52" s="186" t="s">
        <v>2826</v>
      </c>
      <c r="ER52" s="186" t="s">
        <v>2935</v>
      </c>
      <c r="ES52" s="186" t="s">
        <v>2826</v>
      </c>
      <c r="ET52" s="186" t="s">
        <v>2826</v>
      </c>
    </row>
    <row r="53" spans="1:150" x14ac:dyDescent="0.25">
      <c r="A53" s="1"/>
      <c r="B53" s="185" t="s">
        <v>3300</v>
      </c>
      <c r="C53" s="185" t="s">
        <v>149</v>
      </c>
      <c r="D53" s="185" t="s">
        <v>1081</v>
      </c>
      <c r="E53" s="185" t="s">
        <v>3301</v>
      </c>
      <c r="F53" s="185" t="s">
        <v>3302</v>
      </c>
      <c r="G53" s="186" t="s">
        <v>2935</v>
      </c>
      <c r="H53" s="186" t="s">
        <v>3303</v>
      </c>
      <c r="I53" s="186" t="s">
        <v>3304</v>
      </c>
      <c r="J53" s="186" t="s">
        <v>2935</v>
      </c>
      <c r="K53" s="186" t="s">
        <v>3305</v>
      </c>
      <c r="L53" s="186" t="s">
        <v>3306</v>
      </c>
      <c r="M53" s="186" t="s">
        <v>2935</v>
      </c>
      <c r="N53" s="186" t="s">
        <v>2826</v>
      </c>
      <c r="O53" s="186" t="s">
        <v>2826</v>
      </c>
      <c r="P53" s="186" t="s">
        <v>2935</v>
      </c>
      <c r="Q53" s="186" t="s">
        <v>2826</v>
      </c>
      <c r="R53" s="186" t="s">
        <v>2826</v>
      </c>
      <c r="S53" s="186" t="s">
        <v>2935</v>
      </c>
      <c r="T53" s="186" t="s">
        <v>2826</v>
      </c>
      <c r="U53" s="186" t="s">
        <v>2826</v>
      </c>
      <c r="V53" s="186" t="s">
        <v>2935</v>
      </c>
      <c r="W53" s="186" t="s">
        <v>2826</v>
      </c>
      <c r="X53" s="186" t="s">
        <v>2826</v>
      </c>
      <c r="Y53" s="186" t="s">
        <v>2935</v>
      </c>
      <c r="Z53" s="186" t="s">
        <v>2826</v>
      </c>
      <c r="AA53" s="186" t="s">
        <v>2826</v>
      </c>
      <c r="AB53" s="186" t="s">
        <v>2935</v>
      </c>
      <c r="AC53" s="186" t="s">
        <v>2826</v>
      </c>
      <c r="AD53" s="186" t="s">
        <v>2826</v>
      </c>
      <c r="AE53" s="186" t="s">
        <v>2935</v>
      </c>
      <c r="AF53" s="186" t="s">
        <v>2826</v>
      </c>
      <c r="AG53" s="186" t="s">
        <v>2826</v>
      </c>
      <c r="AH53" s="186" t="s">
        <v>2935</v>
      </c>
      <c r="AI53" s="186" t="s">
        <v>2826</v>
      </c>
      <c r="AJ53" s="186" t="s">
        <v>2826</v>
      </c>
      <c r="AK53" s="186" t="s">
        <v>2935</v>
      </c>
      <c r="AL53" s="186" t="s">
        <v>2826</v>
      </c>
      <c r="AM53" s="186" t="s">
        <v>2826</v>
      </c>
      <c r="AN53" s="186" t="s">
        <v>2935</v>
      </c>
      <c r="AO53" s="186" t="s">
        <v>2826</v>
      </c>
      <c r="AP53" s="186" t="s">
        <v>2826</v>
      </c>
      <c r="AQ53" s="186" t="s">
        <v>2935</v>
      </c>
      <c r="AR53" s="186" t="s">
        <v>2826</v>
      </c>
      <c r="AS53" s="186" t="s">
        <v>2826</v>
      </c>
      <c r="AT53" s="186" t="s">
        <v>2935</v>
      </c>
      <c r="AU53" s="186" t="s">
        <v>2826</v>
      </c>
      <c r="AV53" s="186" t="s">
        <v>2826</v>
      </c>
      <c r="AW53" s="186" t="s">
        <v>2935</v>
      </c>
      <c r="AX53" s="186" t="s">
        <v>2826</v>
      </c>
      <c r="AY53" s="186" t="s">
        <v>2826</v>
      </c>
      <c r="AZ53" s="186" t="s">
        <v>2935</v>
      </c>
      <c r="BA53" s="186" t="s">
        <v>2826</v>
      </c>
      <c r="BB53" s="186" t="s">
        <v>2826</v>
      </c>
      <c r="BC53" s="186" t="s">
        <v>2935</v>
      </c>
      <c r="BD53" s="186" t="s">
        <v>3274</v>
      </c>
      <c r="BE53" s="186" t="s">
        <v>2826</v>
      </c>
      <c r="BF53" s="186" t="s">
        <v>2935</v>
      </c>
      <c r="BG53" s="186" t="s">
        <v>2826</v>
      </c>
      <c r="BH53" s="186" t="s">
        <v>3307</v>
      </c>
      <c r="BI53" s="186" t="s">
        <v>2935</v>
      </c>
      <c r="BJ53" s="186" t="s">
        <v>3135</v>
      </c>
      <c r="BK53" s="186" t="s">
        <v>2826</v>
      </c>
      <c r="BL53" s="186" t="s">
        <v>2935</v>
      </c>
      <c r="BM53" s="186" t="s">
        <v>3279</v>
      </c>
      <c r="BN53" s="186" t="s">
        <v>3280</v>
      </c>
      <c r="BO53" s="186" t="s">
        <v>2935</v>
      </c>
      <c r="BP53" s="186" t="s">
        <v>3281</v>
      </c>
      <c r="BQ53" s="186" t="s">
        <v>3282</v>
      </c>
      <c r="BR53" s="186" t="s">
        <v>2935</v>
      </c>
      <c r="BS53" s="186" t="s">
        <v>3308</v>
      </c>
      <c r="BT53" s="186" t="s">
        <v>2826</v>
      </c>
      <c r="BU53" s="186" t="s">
        <v>2935</v>
      </c>
      <c r="BV53" s="186" t="s">
        <v>2826</v>
      </c>
      <c r="BW53" s="186" t="s">
        <v>2826</v>
      </c>
      <c r="BX53" s="186" t="s">
        <v>2935</v>
      </c>
      <c r="BY53" s="186" t="s">
        <v>3309</v>
      </c>
      <c r="BZ53" s="186" t="s">
        <v>3310</v>
      </c>
      <c r="CA53" s="186" t="s">
        <v>2935</v>
      </c>
      <c r="CB53" s="186" t="s">
        <v>2826</v>
      </c>
      <c r="CC53" s="186" t="s">
        <v>3311</v>
      </c>
      <c r="CD53" s="186" t="s">
        <v>2935</v>
      </c>
      <c r="CE53" s="186" t="s">
        <v>3155</v>
      </c>
      <c r="CF53" s="186" t="s">
        <v>2826</v>
      </c>
      <c r="CG53" s="186" t="s">
        <v>2935</v>
      </c>
      <c r="CH53" s="186" t="s">
        <v>2826</v>
      </c>
      <c r="CI53" s="186" t="s">
        <v>3312</v>
      </c>
      <c r="CJ53" s="186" t="s">
        <v>2935</v>
      </c>
      <c r="CK53" s="186" t="s">
        <v>2826</v>
      </c>
      <c r="CL53" s="186" t="s">
        <v>3313</v>
      </c>
      <c r="CM53" s="186" t="s">
        <v>2935</v>
      </c>
      <c r="CN53" s="186" t="s">
        <v>2826</v>
      </c>
      <c r="CO53" s="186" t="s">
        <v>3314</v>
      </c>
      <c r="CP53" s="186" t="s">
        <v>2935</v>
      </c>
      <c r="CQ53" s="186" t="s">
        <v>2826</v>
      </c>
      <c r="CR53" s="186" t="s">
        <v>3315</v>
      </c>
      <c r="CS53" s="186" t="s">
        <v>2935</v>
      </c>
      <c r="CT53" s="186" t="s">
        <v>2826</v>
      </c>
      <c r="CU53" s="186" t="s">
        <v>3316</v>
      </c>
      <c r="CV53" s="186" t="s">
        <v>2935</v>
      </c>
      <c r="CW53" s="186" t="s">
        <v>2826</v>
      </c>
      <c r="CX53" s="186" t="s">
        <v>3317</v>
      </c>
      <c r="CY53" s="186" t="s">
        <v>2935</v>
      </c>
      <c r="CZ53" s="186" t="s">
        <v>2826</v>
      </c>
      <c r="DA53" s="186" t="s">
        <v>3167</v>
      </c>
      <c r="DB53" s="186" t="s">
        <v>2935</v>
      </c>
      <c r="DC53" s="186" t="s">
        <v>3292</v>
      </c>
      <c r="DD53" s="186" t="s">
        <v>2826</v>
      </c>
      <c r="DE53" s="186" t="s">
        <v>2935</v>
      </c>
      <c r="DF53" s="186" t="s">
        <v>3318</v>
      </c>
      <c r="DG53" s="186" t="s">
        <v>2826</v>
      </c>
      <c r="DH53" s="186" t="s">
        <v>2935</v>
      </c>
      <c r="DI53" s="186" t="s">
        <v>3319</v>
      </c>
      <c r="DJ53" s="186" t="s">
        <v>3320</v>
      </c>
      <c r="DK53" s="186" t="s">
        <v>2935</v>
      </c>
      <c r="DL53" s="186" t="s">
        <v>3321</v>
      </c>
      <c r="DM53" s="186" t="s">
        <v>3322</v>
      </c>
      <c r="DN53" s="186" t="s">
        <v>2935</v>
      </c>
      <c r="DO53" s="186" t="s">
        <v>3323</v>
      </c>
      <c r="DP53" s="186" t="s">
        <v>3216</v>
      </c>
      <c r="DQ53" s="186" t="s">
        <v>2935</v>
      </c>
      <c r="DR53" s="186" t="s">
        <v>3324</v>
      </c>
      <c r="DS53" s="186" t="s">
        <v>3325</v>
      </c>
      <c r="DT53" s="186" t="s">
        <v>2935</v>
      </c>
      <c r="DU53" s="186" t="s">
        <v>3255</v>
      </c>
      <c r="DV53" s="186" t="s">
        <v>2826</v>
      </c>
      <c r="DW53" s="186" t="s">
        <v>2935</v>
      </c>
      <c r="DX53" s="186" t="s">
        <v>3295</v>
      </c>
      <c r="DY53" s="186" t="s">
        <v>2826</v>
      </c>
      <c r="DZ53" s="186" t="s">
        <v>2935</v>
      </c>
      <c r="EA53" s="186" t="s">
        <v>3216</v>
      </c>
      <c r="EB53" s="186" t="s">
        <v>3183</v>
      </c>
      <c r="EC53" s="186" t="s">
        <v>2935</v>
      </c>
      <c r="ED53" s="186" t="s">
        <v>2826</v>
      </c>
      <c r="EE53" s="186" t="s">
        <v>3326</v>
      </c>
      <c r="EF53" s="186" t="s">
        <v>2935</v>
      </c>
      <c r="EG53" s="186" t="s">
        <v>2826</v>
      </c>
      <c r="EH53" s="186" t="s">
        <v>2826</v>
      </c>
      <c r="EI53" s="186" t="s">
        <v>2935</v>
      </c>
      <c r="EJ53" s="186" t="s">
        <v>3327</v>
      </c>
      <c r="EK53" s="186" t="s">
        <v>2826</v>
      </c>
      <c r="EL53" s="186" t="s">
        <v>2935</v>
      </c>
      <c r="EM53" s="186" t="s">
        <v>3222</v>
      </c>
      <c r="EN53" s="186" t="s">
        <v>2826</v>
      </c>
      <c r="EO53" s="186" t="s">
        <v>2935</v>
      </c>
      <c r="EP53" s="186" t="s">
        <v>2826</v>
      </c>
      <c r="EQ53" s="186" t="s">
        <v>2826</v>
      </c>
      <c r="ER53" s="186" t="s">
        <v>2935</v>
      </c>
      <c r="ES53" s="186" t="s">
        <v>2826</v>
      </c>
      <c r="ET53" s="186" t="s">
        <v>2826</v>
      </c>
    </row>
    <row r="54" spans="1:150" x14ac:dyDescent="0.25">
      <c r="A54" s="1"/>
      <c r="B54" s="184" t="s">
        <v>3328</v>
      </c>
      <c r="C54" s="184" t="s">
        <v>149</v>
      </c>
      <c r="D54" s="184" t="s">
        <v>1082</v>
      </c>
      <c r="E54" s="184" t="s">
        <v>3329</v>
      </c>
      <c r="F54" s="184" t="s">
        <v>3330</v>
      </c>
      <c r="G54" s="184" t="s">
        <v>2935</v>
      </c>
      <c r="H54" s="184" t="s">
        <v>3331</v>
      </c>
      <c r="I54" s="184" t="s">
        <v>3332</v>
      </c>
      <c r="J54" s="184" t="s">
        <v>2935</v>
      </c>
      <c r="K54" s="184" t="s">
        <v>2826</v>
      </c>
      <c r="L54" s="184" t="s">
        <v>3332</v>
      </c>
      <c r="M54" s="184" t="s">
        <v>2935</v>
      </c>
      <c r="N54" s="184" t="s">
        <v>3333</v>
      </c>
      <c r="O54" s="184" t="s">
        <v>3332</v>
      </c>
      <c r="P54" s="184" t="s">
        <v>2935</v>
      </c>
      <c r="Q54" s="184" t="s">
        <v>3334</v>
      </c>
      <c r="R54" s="184" t="s">
        <v>3332</v>
      </c>
      <c r="S54" s="184" t="s">
        <v>2935</v>
      </c>
      <c r="T54" s="184" t="s">
        <v>2826</v>
      </c>
      <c r="U54" s="184" t="s">
        <v>3335</v>
      </c>
      <c r="V54" s="184" t="s">
        <v>2935</v>
      </c>
      <c r="W54" s="184" t="s">
        <v>3336</v>
      </c>
      <c r="X54" s="184" t="s">
        <v>3332</v>
      </c>
      <c r="Y54" s="184" t="s">
        <v>2935</v>
      </c>
      <c r="Z54" s="184" t="s">
        <v>2826</v>
      </c>
      <c r="AA54" s="184" t="s">
        <v>3332</v>
      </c>
      <c r="AB54" s="184" t="s">
        <v>2935</v>
      </c>
      <c r="AC54" s="184" t="s">
        <v>3337</v>
      </c>
      <c r="AD54" s="184" t="s">
        <v>3332</v>
      </c>
      <c r="AE54" s="184" t="s">
        <v>2935</v>
      </c>
      <c r="AF54" s="184" t="s">
        <v>3133</v>
      </c>
      <c r="AG54" s="184" t="s">
        <v>3335</v>
      </c>
      <c r="AH54" s="184" t="s">
        <v>2935</v>
      </c>
      <c r="AI54" s="184" t="s">
        <v>3338</v>
      </c>
      <c r="AJ54" s="184" t="s">
        <v>3335</v>
      </c>
      <c r="AK54" s="184" t="s">
        <v>2935</v>
      </c>
      <c r="AL54" s="184" t="s">
        <v>3339</v>
      </c>
      <c r="AM54" s="184" t="s">
        <v>3335</v>
      </c>
      <c r="AN54" s="184" t="s">
        <v>2935</v>
      </c>
      <c r="AO54" s="184" t="s">
        <v>3340</v>
      </c>
      <c r="AP54" s="184" t="s">
        <v>3335</v>
      </c>
      <c r="AQ54" s="184" t="s">
        <v>2935</v>
      </c>
      <c r="AR54" s="184" t="s">
        <v>3341</v>
      </c>
      <c r="AS54" s="184" t="s">
        <v>3335</v>
      </c>
      <c r="AT54" s="184" t="s">
        <v>2935</v>
      </c>
      <c r="AU54" s="184" t="s">
        <v>3342</v>
      </c>
      <c r="AV54" s="184" t="s">
        <v>3335</v>
      </c>
      <c r="AW54" s="184" t="s">
        <v>2935</v>
      </c>
      <c r="AX54" s="184" t="s">
        <v>3343</v>
      </c>
      <c r="AY54" s="184" t="s">
        <v>3335</v>
      </c>
      <c r="AZ54" s="184" t="s">
        <v>2935</v>
      </c>
      <c r="BA54" s="184" t="s">
        <v>3133</v>
      </c>
      <c r="BB54" s="184" t="s">
        <v>3335</v>
      </c>
      <c r="BC54" s="184" t="s">
        <v>2935</v>
      </c>
      <c r="BD54" s="184" t="s">
        <v>3344</v>
      </c>
      <c r="BE54" s="184" t="s">
        <v>3335</v>
      </c>
      <c r="BF54" s="184" t="s">
        <v>2935</v>
      </c>
      <c r="BG54" s="184" t="s">
        <v>3133</v>
      </c>
      <c r="BH54" s="184" t="s">
        <v>3335</v>
      </c>
      <c r="BI54" s="184" t="s">
        <v>2935</v>
      </c>
      <c r="BJ54" s="184" t="s">
        <v>3133</v>
      </c>
      <c r="BK54" s="184" t="s">
        <v>3335</v>
      </c>
      <c r="BL54" s="184" t="s">
        <v>2935</v>
      </c>
      <c r="BM54" s="184" t="s">
        <v>2981</v>
      </c>
      <c r="BN54" s="184" t="s">
        <v>3345</v>
      </c>
      <c r="BO54" s="184" t="s">
        <v>2935</v>
      </c>
      <c r="BP54" s="184" t="s">
        <v>3346</v>
      </c>
      <c r="BQ54" s="184" t="s">
        <v>3347</v>
      </c>
      <c r="BR54" s="184" t="s">
        <v>2935</v>
      </c>
      <c r="BS54" s="184" t="s">
        <v>3348</v>
      </c>
      <c r="BT54" s="184" t="s">
        <v>3349</v>
      </c>
      <c r="BU54" s="184" t="s">
        <v>2935</v>
      </c>
      <c r="BV54" s="184" t="s">
        <v>3350</v>
      </c>
      <c r="BW54" s="184" t="s">
        <v>3351</v>
      </c>
      <c r="BX54" s="184" t="s">
        <v>2935</v>
      </c>
      <c r="BY54" s="184" t="s">
        <v>2826</v>
      </c>
      <c r="BZ54" s="184" t="s">
        <v>3352</v>
      </c>
      <c r="CA54" s="184" t="s">
        <v>2935</v>
      </c>
      <c r="CB54" s="184" t="s">
        <v>3353</v>
      </c>
      <c r="CC54" s="184" t="s">
        <v>3354</v>
      </c>
      <c r="CD54" s="184" t="s">
        <v>2935</v>
      </c>
      <c r="CE54" s="184" t="s">
        <v>3355</v>
      </c>
      <c r="CF54" s="184" t="s">
        <v>3356</v>
      </c>
      <c r="CG54" s="184" t="s">
        <v>2935</v>
      </c>
      <c r="CH54" s="184" t="s">
        <v>3357</v>
      </c>
      <c r="CI54" s="184" t="s">
        <v>3356</v>
      </c>
      <c r="CJ54" s="184" t="s">
        <v>2935</v>
      </c>
      <c r="CK54" s="184" t="s">
        <v>3358</v>
      </c>
      <c r="CL54" s="184" t="s">
        <v>3359</v>
      </c>
      <c r="CM54" s="184" t="s">
        <v>2935</v>
      </c>
      <c r="CN54" s="184" t="s">
        <v>2826</v>
      </c>
      <c r="CO54" s="184" t="s">
        <v>3356</v>
      </c>
      <c r="CP54" s="184" t="s">
        <v>2935</v>
      </c>
      <c r="CQ54" s="184" t="s">
        <v>3360</v>
      </c>
      <c r="CR54" s="184" t="s">
        <v>3354</v>
      </c>
      <c r="CS54" s="184" t="s">
        <v>2935</v>
      </c>
      <c r="CT54" s="184" t="s">
        <v>3361</v>
      </c>
      <c r="CU54" s="184" t="s">
        <v>3354</v>
      </c>
      <c r="CV54" s="184" t="s">
        <v>2935</v>
      </c>
      <c r="CW54" s="184" t="s">
        <v>2826</v>
      </c>
      <c r="CX54" s="184" t="s">
        <v>3354</v>
      </c>
      <c r="CY54" s="184" t="s">
        <v>2935</v>
      </c>
      <c r="CZ54" s="184" t="s">
        <v>2826</v>
      </c>
      <c r="DA54" s="184" t="s">
        <v>3362</v>
      </c>
      <c r="DB54" s="184" t="s">
        <v>2935</v>
      </c>
      <c r="DC54" s="184" t="s">
        <v>3363</v>
      </c>
      <c r="DD54" s="184" t="s">
        <v>3364</v>
      </c>
      <c r="DE54" s="184" t="s">
        <v>2935</v>
      </c>
      <c r="DF54" s="184" t="s">
        <v>3365</v>
      </c>
      <c r="DG54" s="184" t="s">
        <v>3366</v>
      </c>
      <c r="DH54" s="184" t="s">
        <v>2935</v>
      </c>
      <c r="DI54" s="184" t="s">
        <v>3367</v>
      </c>
      <c r="DJ54" s="184" t="s">
        <v>3359</v>
      </c>
      <c r="DK54" s="184" t="s">
        <v>2935</v>
      </c>
      <c r="DL54" s="184" t="s">
        <v>3368</v>
      </c>
      <c r="DM54" s="184" t="s">
        <v>3359</v>
      </c>
      <c r="DN54" s="184" t="s">
        <v>2935</v>
      </c>
      <c r="DO54" s="184" t="s">
        <v>3368</v>
      </c>
      <c r="DP54" s="184" t="s">
        <v>3369</v>
      </c>
      <c r="DQ54" s="184" t="s">
        <v>2935</v>
      </c>
      <c r="DR54" s="184" t="s">
        <v>3370</v>
      </c>
      <c r="DS54" s="184" t="s">
        <v>3354</v>
      </c>
      <c r="DT54" s="184" t="s">
        <v>2935</v>
      </c>
      <c r="DU54" s="184" t="s">
        <v>3371</v>
      </c>
      <c r="DV54" s="184" t="s">
        <v>3354</v>
      </c>
      <c r="DW54" s="184" t="s">
        <v>2935</v>
      </c>
      <c r="DX54" s="184" t="s">
        <v>3372</v>
      </c>
      <c r="DY54" s="184" t="s">
        <v>3354</v>
      </c>
      <c r="DZ54" s="184" t="s">
        <v>2935</v>
      </c>
      <c r="EA54" s="184" t="s">
        <v>3373</v>
      </c>
      <c r="EB54" s="184" t="s">
        <v>3359</v>
      </c>
      <c r="EC54" s="184" t="s">
        <v>2935</v>
      </c>
      <c r="ED54" s="184" t="s">
        <v>3374</v>
      </c>
      <c r="EE54" s="184" t="s">
        <v>3359</v>
      </c>
      <c r="EF54" s="184" t="s">
        <v>2935</v>
      </c>
      <c r="EG54" s="184" t="s">
        <v>3375</v>
      </c>
      <c r="EH54" s="184" t="s">
        <v>3354</v>
      </c>
      <c r="EI54" s="184" t="s">
        <v>2935</v>
      </c>
      <c r="EJ54" s="184" t="s">
        <v>2826</v>
      </c>
      <c r="EK54" s="184" t="s">
        <v>3359</v>
      </c>
      <c r="EL54" s="184" t="s">
        <v>2935</v>
      </c>
      <c r="EM54" s="184" t="s">
        <v>3376</v>
      </c>
      <c r="EN54" s="184" t="s">
        <v>3332</v>
      </c>
      <c r="EO54" s="184" t="s">
        <v>2935</v>
      </c>
      <c r="EP54" s="184" t="s">
        <v>3377</v>
      </c>
      <c r="EQ54" s="184" t="s">
        <v>3332</v>
      </c>
      <c r="ER54" s="184" t="s">
        <v>2935</v>
      </c>
      <c r="ES54" s="184" t="s">
        <v>3378</v>
      </c>
      <c r="ET54" s="184" t="s">
        <v>3332</v>
      </c>
    </row>
    <row r="55" spans="1:150" x14ac:dyDescent="0.25">
      <c r="A55" s="1"/>
      <c r="B55" s="185" t="s">
        <v>3379</v>
      </c>
      <c r="C55" s="185" t="s">
        <v>149</v>
      </c>
      <c r="D55" s="185" t="s">
        <v>1082</v>
      </c>
      <c r="E55" s="185" t="s">
        <v>3380</v>
      </c>
      <c r="F55" s="185" t="s">
        <v>3381</v>
      </c>
      <c r="G55" s="186" t="s">
        <v>2935</v>
      </c>
      <c r="H55" s="186" t="s">
        <v>2826</v>
      </c>
      <c r="I55" s="186" t="s">
        <v>2826</v>
      </c>
      <c r="J55" s="186" t="s">
        <v>2935</v>
      </c>
      <c r="K55" s="186" t="s">
        <v>2826</v>
      </c>
      <c r="L55" s="186" t="s">
        <v>2826</v>
      </c>
      <c r="M55" s="186" t="s">
        <v>2935</v>
      </c>
      <c r="N55" s="186" t="s">
        <v>2826</v>
      </c>
      <c r="O55" s="186" t="s">
        <v>2826</v>
      </c>
      <c r="P55" s="186" t="s">
        <v>2935</v>
      </c>
      <c r="Q55" s="186" t="s">
        <v>2826</v>
      </c>
      <c r="R55" s="186" t="s">
        <v>2826</v>
      </c>
      <c r="S55" s="186" t="s">
        <v>2935</v>
      </c>
      <c r="T55" s="186" t="s">
        <v>2826</v>
      </c>
      <c r="U55" s="186" t="s">
        <v>2826</v>
      </c>
      <c r="V55" s="186" t="s">
        <v>2935</v>
      </c>
      <c r="W55" s="186" t="s">
        <v>2826</v>
      </c>
      <c r="X55" s="186" t="s">
        <v>2826</v>
      </c>
      <c r="Y55" s="186" t="s">
        <v>2935</v>
      </c>
      <c r="Z55" s="186" t="s">
        <v>2826</v>
      </c>
      <c r="AA55" s="186" t="s">
        <v>2826</v>
      </c>
      <c r="AB55" s="186" t="s">
        <v>2935</v>
      </c>
      <c r="AC55" s="186" t="s">
        <v>2826</v>
      </c>
      <c r="AD55" s="186" t="s">
        <v>2826</v>
      </c>
      <c r="AE55" s="186" t="s">
        <v>2935</v>
      </c>
      <c r="AF55" s="186" t="s">
        <v>2826</v>
      </c>
      <c r="AG55" s="186" t="s">
        <v>2826</v>
      </c>
      <c r="AH55" s="186" t="s">
        <v>2935</v>
      </c>
      <c r="AI55" s="186" t="s">
        <v>2826</v>
      </c>
      <c r="AJ55" s="186" t="s">
        <v>2826</v>
      </c>
      <c r="AK55" s="186" t="s">
        <v>2935</v>
      </c>
      <c r="AL55" s="186" t="s">
        <v>2826</v>
      </c>
      <c r="AM55" s="186" t="s">
        <v>2826</v>
      </c>
      <c r="AN55" s="186" t="s">
        <v>2935</v>
      </c>
      <c r="AO55" s="186" t="s">
        <v>2826</v>
      </c>
      <c r="AP55" s="186" t="s">
        <v>2826</v>
      </c>
      <c r="AQ55" s="186" t="s">
        <v>2935</v>
      </c>
      <c r="AR55" s="186" t="s">
        <v>2826</v>
      </c>
      <c r="AS55" s="186" t="s">
        <v>2826</v>
      </c>
      <c r="AT55" s="186" t="s">
        <v>2935</v>
      </c>
      <c r="AU55" s="186" t="s">
        <v>2826</v>
      </c>
      <c r="AV55" s="186" t="s">
        <v>2826</v>
      </c>
      <c r="AW55" s="186" t="s">
        <v>2935</v>
      </c>
      <c r="AX55" s="186" t="s">
        <v>2826</v>
      </c>
      <c r="AY55" s="186" t="s">
        <v>2826</v>
      </c>
      <c r="AZ55" s="186" t="s">
        <v>2935</v>
      </c>
      <c r="BA55" s="186" t="s">
        <v>2826</v>
      </c>
      <c r="BB55" s="186" t="s">
        <v>2826</v>
      </c>
      <c r="BC55" s="186" t="s">
        <v>2935</v>
      </c>
      <c r="BD55" s="186" t="s">
        <v>2826</v>
      </c>
      <c r="BE55" s="186" t="s">
        <v>2826</v>
      </c>
      <c r="BF55" s="186" t="s">
        <v>2935</v>
      </c>
      <c r="BG55" s="186" t="s">
        <v>2826</v>
      </c>
      <c r="BH55" s="186" t="s">
        <v>2826</v>
      </c>
      <c r="BI55" s="186" t="s">
        <v>2935</v>
      </c>
      <c r="BJ55" s="186" t="s">
        <v>2826</v>
      </c>
      <c r="BK55" s="186" t="s">
        <v>2826</v>
      </c>
      <c r="BL55" s="186" t="s">
        <v>2935</v>
      </c>
      <c r="BM55" s="186" t="s">
        <v>2826</v>
      </c>
      <c r="BN55" s="186" t="s">
        <v>2826</v>
      </c>
      <c r="BO55" s="186" t="s">
        <v>2935</v>
      </c>
      <c r="BP55" s="186" t="s">
        <v>2826</v>
      </c>
      <c r="BQ55" s="186" t="s">
        <v>2826</v>
      </c>
      <c r="BR55" s="186" t="s">
        <v>2935</v>
      </c>
      <c r="BS55" s="186" t="s">
        <v>2826</v>
      </c>
      <c r="BT55" s="186" t="s">
        <v>2826</v>
      </c>
      <c r="BU55" s="186" t="s">
        <v>2935</v>
      </c>
      <c r="BV55" s="186" t="s">
        <v>2826</v>
      </c>
      <c r="BW55" s="186" t="s">
        <v>2826</v>
      </c>
      <c r="BX55" s="186" t="s">
        <v>2935</v>
      </c>
      <c r="BY55" s="186" t="s">
        <v>2826</v>
      </c>
      <c r="BZ55" s="186" t="s">
        <v>2826</v>
      </c>
      <c r="CA55" s="186" t="s">
        <v>2935</v>
      </c>
      <c r="CB55" s="186" t="s">
        <v>2826</v>
      </c>
      <c r="CC55" s="186" t="s">
        <v>2826</v>
      </c>
      <c r="CD55" s="186" t="s">
        <v>2935</v>
      </c>
      <c r="CE55" s="186" t="s">
        <v>2826</v>
      </c>
      <c r="CF55" s="186" t="s">
        <v>2826</v>
      </c>
      <c r="CG55" s="186" t="s">
        <v>2935</v>
      </c>
      <c r="CH55" s="186" t="s">
        <v>2826</v>
      </c>
      <c r="CI55" s="186" t="s">
        <v>2826</v>
      </c>
      <c r="CJ55" s="186" t="s">
        <v>2935</v>
      </c>
      <c r="CK55" s="186" t="s">
        <v>2826</v>
      </c>
      <c r="CL55" s="186" t="s">
        <v>2826</v>
      </c>
      <c r="CM55" s="186" t="s">
        <v>2935</v>
      </c>
      <c r="CN55" s="186" t="s">
        <v>2826</v>
      </c>
      <c r="CO55" s="186" t="s">
        <v>2826</v>
      </c>
      <c r="CP55" s="186" t="s">
        <v>2935</v>
      </c>
      <c r="CQ55" s="186" t="s">
        <v>2826</v>
      </c>
      <c r="CR55" s="186" t="s">
        <v>2826</v>
      </c>
      <c r="CS55" s="186" t="s">
        <v>2935</v>
      </c>
      <c r="CT55" s="186" t="s">
        <v>2826</v>
      </c>
      <c r="CU55" s="186" t="s">
        <v>2826</v>
      </c>
      <c r="CV55" s="186" t="s">
        <v>2935</v>
      </c>
      <c r="CW55" s="186" t="s">
        <v>2826</v>
      </c>
      <c r="CX55" s="186" t="s">
        <v>2826</v>
      </c>
      <c r="CY55" s="186" t="s">
        <v>2935</v>
      </c>
      <c r="CZ55" s="186" t="s">
        <v>2826</v>
      </c>
      <c r="DA55" s="186" t="s">
        <v>2826</v>
      </c>
      <c r="DB55" s="186" t="s">
        <v>2935</v>
      </c>
      <c r="DC55" s="186" t="s">
        <v>2826</v>
      </c>
      <c r="DD55" s="186" t="s">
        <v>2826</v>
      </c>
      <c r="DE55" s="186" t="s">
        <v>2935</v>
      </c>
      <c r="DF55" s="186" t="s">
        <v>2826</v>
      </c>
      <c r="DG55" s="186" t="s">
        <v>2826</v>
      </c>
      <c r="DH55" s="186" t="s">
        <v>2935</v>
      </c>
      <c r="DI55" s="186" t="s">
        <v>2826</v>
      </c>
      <c r="DJ55" s="186" t="s">
        <v>2826</v>
      </c>
      <c r="DK55" s="186" t="s">
        <v>2935</v>
      </c>
      <c r="DL55" s="186" t="s">
        <v>2826</v>
      </c>
      <c r="DM55" s="186" t="s">
        <v>2826</v>
      </c>
      <c r="DN55" s="186" t="s">
        <v>2935</v>
      </c>
      <c r="DO55" s="186" t="s">
        <v>2826</v>
      </c>
      <c r="DP55" s="186" t="s">
        <v>2826</v>
      </c>
      <c r="DQ55" s="186" t="s">
        <v>2935</v>
      </c>
      <c r="DR55" s="186" t="s">
        <v>2826</v>
      </c>
      <c r="DS55" s="186" t="s">
        <v>2826</v>
      </c>
      <c r="DT55" s="186" t="s">
        <v>2935</v>
      </c>
      <c r="DU55" s="186" t="s">
        <v>2826</v>
      </c>
      <c r="DV55" s="186" t="s">
        <v>2826</v>
      </c>
      <c r="DW55" s="186" t="s">
        <v>2935</v>
      </c>
      <c r="DX55" s="186" t="s">
        <v>2826</v>
      </c>
      <c r="DY55" s="186" t="s">
        <v>2826</v>
      </c>
      <c r="DZ55" s="186" t="s">
        <v>2935</v>
      </c>
      <c r="EA55" s="186" t="s">
        <v>2826</v>
      </c>
      <c r="EB55" s="186" t="s">
        <v>2826</v>
      </c>
      <c r="EC55" s="186" t="s">
        <v>2935</v>
      </c>
      <c r="ED55" s="186" t="s">
        <v>2826</v>
      </c>
      <c r="EE55" s="186" t="s">
        <v>2826</v>
      </c>
      <c r="EF55" s="186" t="s">
        <v>2935</v>
      </c>
      <c r="EG55" s="186" t="s">
        <v>2826</v>
      </c>
      <c r="EH55" s="186" t="s">
        <v>2826</v>
      </c>
      <c r="EI55" s="186" t="s">
        <v>2935</v>
      </c>
      <c r="EJ55" s="186" t="s">
        <v>2826</v>
      </c>
      <c r="EK55" s="186" t="s">
        <v>2826</v>
      </c>
      <c r="EL55" s="186" t="s">
        <v>2935</v>
      </c>
      <c r="EM55" s="186" t="s">
        <v>2826</v>
      </c>
      <c r="EN55" s="186" t="s">
        <v>2826</v>
      </c>
      <c r="EO55" s="186" t="s">
        <v>2935</v>
      </c>
      <c r="EP55" s="186" t="s">
        <v>2826</v>
      </c>
      <c r="EQ55" s="186" t="s">
        <v>2826</v>
      </c>
      <c r="ER55" s="186" t="s">
        <v>2935</v>
      </c>
      <c r="ES55" s="186" t="s">
        <v>2826</v>
      </c>
      <c r="ET55" s="186" t="s">
        <v>2826</v>
      </c>
    </row>
    <row r="56" spans="1:150" x14ac:dyDescent="0.25">
      <c r="A56" s="1"/>
      <c r="B56" s="185" t="s">
        <v>3382</v>
      </c>
      <c r="C56" s="185" t="s">
        <v>149</v>
      </c>
      <c r="D56" s="185" t="s">
        <v>1082</v>
      </c>
      <c r="E56" s="185" t="s">
        <v>3383</v>
      </c>
      <c r="F56" s="185" t="s">
        <v>3384</v>
      </c>
      <c r="G56" s="186" t="s">
        <v>2935</v>
      </c>
      <c r="H56" s="186" t="s">
        <v>3331</v>
      </c>
      <c r="I56" s="186" t="s">
        <v>3332</v>
      </c>
      <c r="J56" s="186" t="s">
        <v>2935</v>
      </c>
      <c r="K56" s="186" t="s">
        <v>2826</v>
      </c>
      <c r="L56" s="186" t="s">
        <v>3332</v>
      </c>
      <c r="M56" s="186" t="s">
        <v>2935</v>
      </c>
      <c r="N56" s="186" t="s">
        <v>3333</v>
      </c>
      <c r="O56" s="186" t="s">
        <v>3332</v>
      </c>
      <c r="P56" s="186" t="s">
        <v>2935</v>
      </c>
      <c r="Q56" s="186" t="s">
        <v>3334</v>
      </c>
      <c r="R56" s="186" t="s">
        <v>3332</v>
      </c>
      <c r="S56" s="186" t="s">
        <v>2935</v>
      </c>
      <c r="T56" s="186" t="s">
        <v>2826</v>
      </c>
      <c r="U56" s="186" t="s">
        <v>3335</v>
      </c>
      <c r="V56" s="186" t="s">
        <v>2935</v>
      </c>
      <c r="W56" s="186" t="s">
        <v>3336</v>
      </c>
      <c r="X56" s="186" t="s">
        <v>3332</v>
      </c>
      <c r="Y56" s="186" t="s">
        <v>2935</v>
      </c>
      <c r="Z56" s="186" t="s">
        <v>2826</v>
      </c>
      <c r="AA56" s="186" t="s">
        <v>3332</v>
      </c>
      <c r="AB56" s="186" t="s">
        <v>2935</v>
      </c>
      <c r="AC56" s="186" t="s">
        <v>3337</v>
      </c>
      <c r="AD56" s="186" t="s">
        <v>3332</v>
      </c>
      <c r="AE56" s="186" t="s">
        <v>2935</v>
      </c>
      <c r="AF56" s="186" t="s">
        <v>3133</v>
      </c>
      <c r="AG56" s="186" t="s">
        <v>3335</v>
      </c>
      <c r="AH56" s="186" t="s">
        <v>2935</v>
      </c>
      <c r="AI56" s="186" t="s">
        <v>3338</v>
      </c>
      <c r="AJ56" s="186" t="s">
        <v>3335</v>
      </c>
      <c r="AK56" s="186" t="s">
        <v>2935</v>
      </c>
      <c r="AL56" s="186" t="s">
        <v>3339</v>
      </c>
      <c r="AM56" s="186" t="s">
        <v>3335</v>
      </c>
      <c r="AN56" s="186" t="s">
        <v>2935</v>
      </c>
      <c r="AO56" s="186" t="s">
        <v>3340</v>
      </c>
      <c r="AP56" s="186" t="s">
        <v>3335</v>
      </c>
      <c r="AQ56" s="186" t="s">
        <v>2935</v>
      </c>
      <c r="AR56" s="186" t="s">
        <v>3341</v>
      </c>
      <c r="AS56" s="186" t="s">
        <v>3335</v>
      </c>
      <c r="AT56" s="186" t="s">
        <v>2935</v>
      </c>
      <c r="AU56" s="186" t="s">
        <v>3342</v>
      </c>
      <c r="AV56" s="186" t="s">
        <v>3335</v>
      </c>
      <c r="AW56" s="186" t="s">
        <v>2935</v>
      </c>
      <c r="AX56" s="186" t="s">
        <v>3343</v>
      </c>
      <c r="AY56" s="186" t="s">
        <v>3335</v>
      </c>
      <c r="AZ56" s="186" t="s">
        <v>2935</v>
      </c>
      <c r="BA56" s="186" t="s">
        <v>3133</v>
      </c>
      <c r="BB56" s="186" t="s">
        <v>3335</v>
      </c>
      <c r="BC56" s="186" t="s">
        <v>2935</v>
      </c>
      <c r="BD56" s="186" t="s">
        <v>3344</v>
      </c>
      <c r="BE56" s="186" t="s">
        <v>3335</v>
      </c>
      <c r="BF56" s="186" t="s">
        <v>2935</v>
      </c>
      <c r="BG56" s="186" t="s">
        <v>3133</v>
      </c>
      <c r="BH56" s="186" t="s">
        <v>3335</v>
      </c>
      <c r="BI56" s="186" t="s">
        <v>2935</v>
      </c>
      <c r="BJ56" s="186" t="s">
        <v>3133</v>
      </c>
      <c r="BK56" s="186" t="s">
        <v>3335</v>
      </c>
      <c r="BL56" s="186" t="s">
        <v>2935</v>
      </c>
      <c r="BM56" s="186" t="s">
        <v>2981</v>
      </c>
      <c r="BN56" s="186" t="s">
        <v>3345</v>
      </c>
      <c r="BO56" s="186" t="s">
        <v>2935</v>
      </c>
      <c r="BP56" s="186" t="s">
        <v>3346</v>
      </c>
      <c r="BQ56" s="186" t="s">
        <v>3347</v>
      </c>
      <c r="BR56" s="186" t="s">
        <v>2935</v>
      </c>
      <c r="BS56" s="186" t="s">
        <v>3348</v>
      </c>
      <c r="BT56" s="186" t="s">
        <v>3349</v>
      </c>
      <c r="BU56" s="186" t="s">
        <v>2935</v>
      </c>
      <c r="BV56" s="186" t="s">
        <v>3350</v>
      </c>
      <c r="BW56" s="186" t="s">
        <v>3351</v>
      </c>
      <c r="BX56" s="186" t="s">
        <v>2935</v>
      </c>
      <c r="BY56" s="186" t="s">
        <v>2826</v>
      </c>
      <c r="BZ56" s="186" t="s">
        <v>3352</v>
      </c>
      <c r="CA56" s="186" t="s">
        <v>2935</v>
      </c>
      <c r="CB56" s="186" t="s">
        <v>3353</v>
      </c>
      <c r="CC56" s="186" t="s">
        <v>3354</v>
      </c>
      <c r="CD56" s="186" t="s">
        <v>2935</v>
      </c>
      <c r="CE56" s="186" t="s">
        <v>3355</v>
      </c>
      <c r="CF56" s="186" t="s">
        <v>3356</v>
      </c>
      <c r="CG56" s="186" t="s">
        <v>2935</v>
      </c>
      <c r="CH56" s="186" t="s">
        <v>3357</v>
      </c>
      <c r="CI56" s="186" t="s">
        <v>3356</v>
      </c>
      <c r="CJ56" s="186" t="s">
        <v>2935</v>
      </c>
      <c r="CK56" s="186" t="s">
        <v>3358</v>
      </c>
      <c r="CL56" s="186" t="s">
        <v>3359</v>
      </c>
      <c r="CM56" s="186" t="s">
        <v>2935</v>
      </c>
      <c r="CN56" s="186" t="s">
        <v>2826</v>
      </c>
      <c r="CO56" s="186" t="s">
        <v>3356</v>
      </c>
      <c r="CP56" s="186" t="s">
        <v>2935</v>
      </c>
      <c r="CQ56" s="186" t="s">
        <v>3360</v>
      </c>
      <c r="CR56" s="186" t="s">
        <v>3354</v>
      </c>
      <c r="CS56" s="186" t="s">
        <v>2935</v>
      </c>
      <c r="CT56" s="186" t="s">
        <v>3361</v>
      </c>
      <c r="CU56" s="186" t="s">
        <v>3354</v>
      </c>
      <c r="CV56" s="186" t="s">
        <v>2935</v>
      </c>
      <c r="CW56" s="186" t="s">
        <v>2826</v>
      </c>
      <c r="CX56" s="186" t="s">
        <v>3354</v>
      </c>
      <c r="CY56" s="186" t="s">
        <v>2935</v>
      </c>
      <c r="CZ56" s="186" t="s">
        <v>2826</v>
      </c>
      <c r="DA56" s="186" t="s">
        <v>3362</v>
      </c>
      <c r="DB56" s="186" t="s">
        <v>2935</v>
      </c>
      <c r="DC56" s="186" t="s">
        <v>3363</v>
      </c>
      <c r="DD56" s="186" t="s">
        <v>3364</v>
      </c>
      <c r="DE56" s="186" t="s">
        <v>2935</v>
      </c>
      <c r="DF56" s="186" t="s">
        <v>3365</v>
      </c>
      <c r="DG56" s="186" t="s">
        <v>3366</v>
      </c>
      <c r="DH56" s="186" t="s">
        <v>2935</v>
      </c>
      <c r="DI56" s="186" t="s">
        <v>3367</v>
      </c>
      <c r="DJ56" s="186" t="s">
        <v>3359</v>
      </c>
      <c r="DK56" s="186" t="s">
        <v>2935</v>
      </c>
      <c r="DL56" s="186" t="s">
        <v>3368</v>
      </c>
      <c r="DM56" s="186" t="s">
        <v>3359</v>
      </c>
      <c r="DN56" s="186" t="s">
        <v>2935</v>
      </c>
      <c r="DO56" s="186" t="s">
        <v>3368</v>
      </c>
      <c r="DP56" s="186" t="s">
        <v>3369</v>
      </c>
      <c r="DQ56" s="186" t="s">
        <v>2935</v>
      </c>
      <c r="DR56" s="186" t="s">
        <v>3370</v>
      </c>
      <c r="DS56" s="186" t="s">
        <v>3354</v>
      </c>
      <c r="DT56" s="186" t="s">
        <v>2935</v>
      </c>
      <c r="DU56" s="186" t="s">
        <v>3371</v>
      </c>
      <c r="DV56" s="186" t="s">
        <v>3354</v>
      </c>
      <c r="DW56" s="186" t="s">
        <v>2935</v>
      </c>
      <c r="DX56" s="186" t="s">
        <v>3372</v>
      </c>
      <c r="DY56" s="186" t="s">
        <v>3354</v>
      </c>
      <c r="DZ56" s="186" t="s">
        <v>2935</v>
      </c>
      <c r="EA56" s="186" t="s">
        <v>3373</v>
      </c>
      <c r="EB56" s="186" t="s">
        <v>3359</v>
      </c>
      <c r="EC56" s="186" t="s">
        <v>2935</v>
      </c>
      <c r="ED56" s="186" t="s">
        <v>3374</v>
      </c>
      <c r="EE56" s="186" t="s">
        <v>3359</v>
      </c>
      <c r="EF56" s="186" t="s">
        <v>2935</v>
      </c>
      <c r="EG56" s="186" t="s">
        <v>3375</v>
      </c>
      <c r="EH56" s="186" t="s">
        <v>3354</v>
      </c>
      <c r="EI56" s="186" t="s">
        <v>2935</v>
      </c>
      <c r="EJ56" s="186" t="s">
        <v>2826</v>
      </c>
      <c r="EK56" s="186" t="s">
        <v>3359</v>
      </c>
      <c r="EL56" s="186" t="s">
        <v>2935</v>
      </c>
      <c r="EM56" s="186" t="s">
        <v>3376</v>
      </c>
      <c r="EN56" s="186" t="s">
        <v>3332</v>
      </c>
      <c r="EO56" s="186" t="s">
        <v>2935</v>
      </c>
      <c r="EP56" s="186" t="s">
        <v>3377</v>
      </c>
      <c r="EQ56" s="186" t="s">
        <v>3332</v>
      </c>
      <c r="ER56" s="186" t="s">
        <v>2935</v>
      </c>
      <c r="ES56" s="186" t="s">
        <v>3378</v>
      </c>
      <c r="ET56" s="186" t="s">
        <v>3332</v>
      </c>
    </row>
    <row r="57" spans="1:150" x14ac:dyDescent="0.25">
      <c r="A57" s="1"/>
      <c r="B57" s="184" t="s">
        <v>3385</v>
      </c>
      <c r="C57" s="184" t="s">
        <v>111</v>
      </c>
      <c r="D57" s="184" t="s">
        <v>3386</v>
      </c>
      <c r="E57" s="184" t="s">
        <v>3387</v>
      </c>
      <c r="F57" s="184" t="s">
        <v>3388</v>
      </c>
      <c r="G57" s="184" t="s">
        <v>2935</v>
      </c>
      <c r="H57" s="184" t="s">
        <v>2826</v>
      </c>
      <c r="I57" s="184" t="s">
        <v>2826</v>
      </c>
      <c r="J57" s="184" t="s">
        <v>2935</v>
      </c>
      <c r="K57" s="184" t="s">
        <v>2826</v>
      </c>
      <c r="L57" s="184" t="s">
        <v>2826</v>
      </c>
      <c r="M57" s="184" t="s">
        <v>2935</v>
      </c>
      <c r="N57" s="184" t="s">
        <v>2826</v>
      </c>
      <c r="O57" s="184" t="s">
        <v>2826</v>
      </c>
      <c r="P57" s="184" t="s">
        <v>2935</v>
      </c>
      <c r="Q57" s="184" t="s">
        <v>2826</v>
      </c>
      <c r="R57" s="184" t="s">
        <v>2826</v>
      </c>
      <c r="S57" s="184" t="s">
        <v>2935</v>
      </c>
      <c r="T57" s="184" t="s">
        <v>2826</v>
      </c>
      <c r="U57" s="184" t="s">
        <v>2826</v>
      </c>
      <c r="V57" s="184" t="s">
        <v>2935</v>
      </c>
      <c r="W57" s="184" t="s">
        <v>2826</v>
      </c>
      <c r="X57" s="184" t="s">
        <v>2826</v>
      </c>
      <c r="Y57" s="184" t="s">
        <v>2935</v>
      </c>
      <c r="Z57" s="184" t="s">
        <v>2826</v>
      </c>
      <c r="AA57" s="184" t="s">
        <v>2826</v>
      </c>
      <c r="AB57" s="184" t="s">
        <v>2935</v>
      </c>
      <c r="AC57" s="184" t="s">
        <v>2826</v>
      </c>
      <c r="AD57" s="184" t="s">
        <v>2826</v>
      </c>
      <c r="AE57" s="184" t="s">
        <v>2935</v>
      </c>
      <c r="AF57" s="184" t="s">
        <v>2826</v>
      </c>
      <c r="AG57" s="184" t="s">
        <v>2826</v>
      </c>
      <c r="AH57" s="184" t="s">
        <v>2935</v>
      </c>
      <c r="AI57" s="184" t="s">
        <v>2826</v>
      </c>
      <c r="AJ57" s="184" t="s">
        <v>2826</v>
      </c>
      <c r="AK57" s="184" t="s">
        <v>2935</v>
      </c>
      <c r="AL57" s="184" t="s">
        <v>2826</v>
      </c>
      <c r="AM57" s="184" t="s">
        <v>2826</v>
      </c>
      <c r="AN57" s="184" t="s">
        <v>2935</v>
      </c>
      <c r="AO57" s="184" t="s">
        <v>2826</v>
      </c>
      <c r="AP57" s="184" t="s">
        <v>2826</v>
      </c>
      <c r="AQ57" s="184" t="s">
        <v>2935</v>
      </c>
      <c r="AR57" s="184" t="s">
        <v>2826</v>
      </c>
      <c r="AS57" s="184" t="s">
        <v>2826</v>
      </c>
      <c r="AT57" s="184" t="s">
        <v>2935</v>
      </c>
      <c r="AU57" s="184" t="s">
        <v>2826</v>
      </c>
      <c r="AV57" s="184" t="s">
        <v>2826</v>
      </c>
      <c r="AW57" s="184" t="s">
        <v>2935</v>
      </c>
      <c r="AX57" s="184" t="s">
        <v>2826</v>
      </c>
      <c r="AY57" s="184" t="s">
        <v>2826</v>
      </c>
      <c r="AZ57" s="184" t="s">
        <v>2935</v>
      </c>
      <c r="BA57" s="184" t="s">
        <v>2826</v>
      </c>
      <c r="BB57" s="184" t="s">
        <v>2826</v>
      </c>
      <c r="BC57" s="184" t="s">
        <v>2935</v>
      </c>
      <c r="BD57" s="184" t="s">
        <v>2826</v>
      </c>
      <c r="BE57" s="184" t="s">
        <v>2826</v>
      </c>
      <c r="BF57" s="184" t="s">
        <v>2935</v>
      </c>
      <c r="BG57" s="184" t="s">
        <v>2826</v>
      </c>
      <c r="BH57" s="184" t="s">
        <v>2826</v>
      </c>
      <c r="BI57" s="184" t="s">
        <v>2935</v>
      </c>
      <c r="BJ57" s="184" t="s">
        <v>2826</v>
      </c>
      <c r="BK57" s="184" t="s">
        <v>2826</v>
      </c>
      <c r="BL57" s="184" t="s">
        <v>2935</v>
      </c>
      <c r="BM57" s="184" t="s">
        <v>2826</v>
      </c>
      <c r="BN57" s="184" t="s">
        <v>2826</v>
      </c>
      <c r="BO57" s="184" t="s">
        <v>2935</v>
      </c>
      <c r="BP57" s="184" t="s">
        <v>2826</v>
      </c>
      <c r="BQ57" s="184" t="s">
        <v>2826</v>
      </c>
      <c r="BR57" s="184" t="s">
        <v>2935</v>
      </c>
      <c r="BS57" s="184" t="s">
        <v>2826</v>
      </c>
      <c r="BT57" s="184" t="s">
        <v>2826</v>
      </c>
      <c r="BU57" s="184" t="s">
        <v>2935</v>
      </c>
      <c r="BV57" s="184" t="s">
        <v>2826</v>
      </c>
      <c r="BW57" s="184" t="s">
        <v>2826</v>
      </c>
      <c r="BX57" s="184" t="s">
        <v>2935</v>
      </c>
      <c r="BY57" s="184" t="s">
        <v>2826</v>
      </c>
      <c r="BZ57" s="184" t="s">
        <v>2826</v>
      </c>
      <c r="CA57" s="184" t="s">
        <v>2935</v>
      </c>
      <c r="CB57" s="184" t="s">
        <v>2826</v>
      </c>
      <c r="CC57" s="184" t="s">
        <v>2826</v>
      </c>
      <c r="CD57" s="184" t="s">
        <v>2935</v>
      </c>
      <c r="CE57" s="184" t="s">
        <v>2826</v>
      </c>
      <c r="CF57" s="184" t="s">
        <v>2826</v>
      </c>
      <c r="CG57" s="184" t="s">
        <v>2935</v>
      </c>
      <c r="CH57" s="184" t="s">
        <v>2826</v>
      </c>
      <c r="CI57" s="184" t="s">
        <v>2826</v>
      </c>
      <c r="CJ57" s="184" t="s">
        <v>2935</v>
      </c>
      <c r="CK57" s="184" t="s">
        <v>2826</v>
      </c>
      <c r="CL57" s="184" t="s">
        <v>2826</v>
      </c>
      <c r="CM57" s="184" t="s">
        <v>2935</v>
      </c>
      <c r="CN57" s="184" t="s">
        <v>2826</v>
      </c>
      <c r="CO57" s="184" t="s">
        <v>2826</v>
      </c>
      <c r="CP57" s="184" t="s">
        <v>2935</v>
      </c>
      <c r="CQ57" s="184" t="s">
        <v>2826</v>
      </c>
      <c r="CR57" s="184" t="s">
        <v>2826</v>
      </c>
      <c r="CS57" s="184" t="s">
        <v>2935</v>
      </c>
      <c r="CT57" s="184" t="s">
        <v>2826</v>
      </c>
      <c r="CU57" s="184" t="s">
        <v>2826</v>
      </c>
      <c r="CV57" s="184" t="s">
        <v>2935</v>
      </c>
      <c r="CW57" s="184" t="s">
        <v>2826</v>
      </c>
      <c r="CX57" s="184" t="s">
        <v>2826</v>
      </c>
      <c r="CY57" s="184" t="s">
        <v>2935</v>
      </c>
      <c r="CZ57" s="184" t="s">
        <v>2826</v>
      </c>
      <c r="DA57" s="184" t="s">
        <v>2826</v>
      </c>
      <c r="DB57" s="184" t="s">
        <v>2935</v>
      </c>
      <c r="DC57" s="184" t="s">
        <v>2826</v>
      </c>
      <c r="DD57" s="184" t="s">
        <v>2826</v>
      </c>
      <c r="DE57" s="184" t="s">
        <v>2935</v>
      </c>
      <c r="DF57" s="184" t="s">
        <v>2826</v>
      </c>
      <c r="DG57" s="184" t="s">
        <v>2826</v>
      </c>
      <c r="DH57" s="184" t="s">
        <v>2935</v>
      </c>
      <c r="DI57" s="184" t="s">
        <v>2826</v>
      </c>
      <c r="DJ57" s="184" t="s">
        <v>2826</v>
      </c>
      <c r="DK57" s="184" t="s">
        <v>2935</v>
      </c>
      <c r="DL57" s="184" t="s">
        <v>2826</v>
      </c>
      <c r="DM57" s="184" t="s">
        <v>2826</v>
      </c>
      <c r="DN57" s="184" t="s">
        <v>2935</v>
      </c>
      <c r="DO57" s="184" t="s">
        <v>2826</v>
      </c>
      <c r="DP57" s="184" t="s">
        <v>2826</v>
      </c>
      <c r="DQ57" s="184" t="s">
        <v>2935</v>
      </c>
      <c r="DR57" s="184" t="s">
        <v>2826</v>
      </c>
      <c r="DS57" s="184" t="s">
        <v>2826</v>
      </c>
      <c r="DT57" s="184" t="s">
        <v>2935</v>
      </c>
      <c r="DU57" s="184" t="s">
        <v>2826</v>
      </c>
      <c r="DV57" s="184" t="s">
        <v>2826</v>
      </c>
      <c r="DW57" s="184" t="s">
        <v>2935</v>
      </c>
      <c r="DX57" s="184" t="s">
        <v>2826</v>
      </c>
      <c r="DY57" s="184" t="s">
        <v>2826</v>
      </c>
      <c r="DZ57" s="184" t="s">
        <v>2935</v>
      </c>
      <c r="EA57" s="184" t="s">
        <v>2826</v>
      </c>
      <c r="EB57" s="184" t="s">
        <v>2826</v>
      </c>
      <c r="EC57" s="184" t="s">
        <v>2935</v>
      </c>
      <c r="ED57" s="184" t="s">
        <v>2826</v>
      </c>
      <c r="EE57" s="184" t="s">
        <v>2826</v>
      </c>
      <c r="EF57" s="184" t="s">
        <v>2935</v>
      </c>
      <c r="EG57" s="184" t="s">
        <v>2826</v>
      </c>
      <c r="EH57" s="184" t="s">
        <v>2826</v>
      </c>
      <c r="EI57" s="184" t="s">
        <v>2935</v>
      </c>
      <c r="EJ57" s="184" t="s">
        <v>2826</v>
      </c>
      <c r="EK57" s="184" t="s">
        <v>2826</v>
      </c>
      <c r="EL57" s="184" t="s">
        <v>2935</v>
      </c>
      <c r="EM57" s="184" t="s">
        <v>2826</v>
      </c>
      <c r="EN57" s="184" t="s">
        <v>2826</v>
      </c>
      <c r="EO57" s="184" t="s">
        <v>2935</v>
      </c>
      <c r="EP57" s="184" t="s">
        <v>2826</v>
      </c>
      <c r="EQ57" s="184" t="s">
        <v>2826</v>
      </c>
      <c r="ER57" s="184" t="s">
        <v>2935</v>
      </c>
      <c r="ES57" s="184" t="s">
        <v>2826</v>
      </c>
      <c r="ET57" s="184" t="s">
        <v>2826</v>
      </c>
    </row>
    <row r="58" spans="1:150" x14ac:dyDescent="0.25">
      <c r="A58" s="1"/>
      <c r="B58" s="185" t="s">
        <v>3389</v>
      </c>
      <c r="C58" s="185" t="s">
        <v>111</v>
      </c>
      <c r="D58" s="185" t="s">
        <v>3386</v>
      </c>
      <c r="E58" s="185" t="s">
        <v>3390</v>
      </c>
      <c r="F58" s="185" t="s">
        <v>3391</v>
      </c>
      <c r="G58" s="186" t="s">
        <v>2935</v>
      </c>
      <c r="H58" s="186" t="s">
        <v>1029</v>
      </c>
      <c r="I58" s="186" t="s">
        <v>1029</v>
      </c>
      <c r="J58" s="186" t="s">
        <v>2935</v>
      </c>
      <c r="K58" s="186" t="s">
        <v>1029</v>
      </c>
      <c r="L58" s="186" t="s">
        <v>1029</v>
      </c>
      <c r="M58" s="186" t="s">
        <v>2935</v>
      </c>
      <c r="N58" s="186" t="s">
        <v>1029</v>
      </c>
      <c r="O58" s="186" t="s">
        <v>1029</v>
      </c>
      <c r="P58" s="186" t="s">
        <v>2935</v>
      </c>
      <c r="Q58" s="186" t="s">
        <v>1029</v>
      </c>
      <c r="R58" s="186" t="s">
        <v>1029</v>
      </c>
      <c r="S58" s="186" t="s">
        <v>2935</v>
      </c>
      <c r="T58" s="186" t="s">
        <v>1029</v>
      </c>
      <c r="U58" s="186" t="s">
        <v>1029</v>
      </c>
      <c r="V58" s="186" t="s">
        <v>2935</v>
      </c>
      <c r="W58" s="186" t="s">
        <v>1029</v>
      </c>
      <c r="X58" s="186" t="s">
        <v>1029</v>
      </c>
      <c r="Y58" s="186" t="s">
        <v>2935</v>
      </c>
      <c r="Z58" s="186" t="s">
        <v>1029</v>
      </c>
      <c r="AA58" s="186" t="s">
        <v>1029</v>
      </c>
      <c r="AB58" s="186" t="s">
        <v>2935</v>
      </c>
      <c r="AC58" s="186" t="s">
        <v>1029</v>
      </c>
      <c r="AD58" s="186" t="s">
        <v>1029</v>
      </c>
      <c r="AE58" s="186" t="s">
        <v>2935</v>
      </c>
      <c r="AF58" s="186" t="s">
        <v>1029</v>
      </c>
      <c r="AG58" s="186" t="s">
        <v>1029</v>
      </c>
      <c r="AH58" s="186" t="s">
        <v>2935</v>
      </c>
      <c r="AI58" s="186" t="s">
        <v>1029</v>
      </c>
      <c r="AJ58" s="186" t="s">
        <v>1029</v>
      </c>
      <c r="AK58" s="186" t="s">
        <v>2935</v>
      </c>
      <c r="AL58" s="186" t="s">
        <v>1029</v>
      </c>
      <c r="AM58" s="186" t="s">
        <v>1029</v>
      </c>
      <c r="AN58" s="186" t="s">
        <v>2935</v>
      </c>
      <c r="AO58" s="186" t="s">
        <v>1029</v>
      </c>
      <c r="AP58" s="186" t="s">
        <v>1029</v>
      </c>
      <c r="AQ58" s="186" t="s">
        <v>2935</v>
      </c>
      <c r="AR58" s="186" t="s">
        <v>1029</v>
      </c>
      <c r="AS58" s="186" t="s">
        <v>1029</v>
      </c>
      <c r="AT58" s="186" t="s">
        <v>2935</v>
      </c>
      <c r="AU58" s="186" t="s">
        <v>1029</v>
      </c>
      <c r="AV58" s="186" t="s">
        <v>1029</v>
      </c>
      <c r="AW58" s="186" t="s">
        <v>2935</v>
      </c>
      <c r="AX58" s="186" t="s">
        <v>1029</v>
      </c>
      <c r="AY58" s="186" t="s">
        <v>1029</v>
      </c>
      <c r="AZ58" s="186" t="s">
        <v>2935</v>
      </c>
      <c r="BA58" s="186" t="s">
        <v>1029</v>
      </c>
      <c r="BB58" s="186" t="s">
        <v>1029</v>
      </c>
      <c r="BC58" s="186" t="s">
        <v>2935</v>
      </c>
      <c r="BD58" s="186" t="s">
        <v>1029</v>
      </c>
      <c r="BE58" s="186" t="s">
        <v>1029</v>
      </c>
      <c r="BF58" s="186" t="s">
        <v>2935</v>
      </c>
      <c r="BG58" s="186" t="s">
        <v>1029</v>
      </c>
      <c r="BH58" s="186" t="s">
        <v>1029</v>
      </c>
      <c r="BI58" s="186" t="s">
        <v>2935</v>
      </c>
      <c r="BJ58" s="186" t="s">
        <v>1029</v>
      </c>
      <c r="BK58" s="186" t="s">
        <v>1029</v>
      </c>
      <c r="BL58" s="186" t="s">
        <v>2935</v>
      </c>
      <c r="BM58" s="186" t="s">
        <v>1029</v>
      </c>
      <c r="BN58" s="186" t="s">
        <v>1029</v>
      </c>
      <c r="BO58" s="186" t="s">
        <v>2935</v>
      </c>
      <c r="BP58" s="186" t="s">
        <v>1029</v>
      </c>
      <c r="BQ58" s="186" t="s">
        <v>1029</v>
      </c>
      <c r="BR58" s="186" t="s">
        <v>2935</v>
      </c>
      <c r="BS58" s="186" t="s">
        <v>1029</v>
      </c>
      <c r="BT58" s="186" t="s">
        <v>1029</v>
      </c>
      <c r="BU58" s="186" t="s">
        <v>2935</v>
      </c>
      <c r="BV58" s="186" t="s">
        <v>1029</v>
      </c>
      <c r="BW58" s="186" t="s">
        <v>1029</v>
      </c>
      <c r="BX58" s="186" t="s">
        <v>2935</v>
      </c>
      <c r="BY58" s="186" t="s">
        <v>1029</v>
      </c>
      <c r="BZ58" s="186" t="s">
        <v>1029</v>
      </c>
      <c r="CA58" s="186" t="s">
        <v>2935</v>
      </c>
      <c r="CB58" s="186" t="s">
        <v>1029</v>
      </c>
      <c r="CC58" s="186" t="s">
        <v>1029</v>
      </c>
      <c r="CD58" s="186" t="s">
        <v>2935</v>
      </c>
      <c r="CE58" s="186" t="s">
        <v>1029</v>
      </c>
      <c r="CF58" s="186" t="s">
        <v>1029</v>
      </c>
      <c r="CG58" s="186" t="s">
        <v>2935</v>
      </c>
      <c r="CH58" s="186" t="s">
        <v>1029</v>
      </c>
      <c r="CI58" s="186" t="s">
        <v>1029</v>
      </c>
      <c r="CJ58" s="186" t="s">
        <v>2935</v>
      </c>
      <c r="CK58" s="186" t="s">
        <v>1029</v>
      </c>
      <c r="CL58" s="186" t="s">
        <v>1029</v>
      </c>
      <c r="CM58" s="186" t="s">
        <v>2935</v>
      </c>
      <c r="CN58" s="186" t="s">
        <v>1029</v>
      </c>
      <c r="CO58" s="186" t="s">
        <v>1029</v>
      </c>
      <c r="CP58" s="186" t="s">
        <v>2935</v>
      </c>
      <c r="CQ58" s="186" t="s">
        <v>1029</v>
      </c>
      <c r="CR58" s="186" t="s">
        <v>1029</v>
      </c>
      <c r="CS58" s="186" t="s">
        <v>2935</v>
      </c>
      <c r="CT58" s="186" t="s">
        <v>1029</v>
      </c>
      <c r="CU58" s="186" t="s">
        <v>1029</v>
      </c>
      <c r="CV58" s="186" t="s">
        <v>2935</v>
      </c>
      <c r="CW58" s="186" t="s">
        <v>1029</v>
      </c>
      <c r="CX58" s="186" t="s">
        <v>1029</v>
      </c>
      <c r="CY58" s="186" t="s">
        <v>2935</v>
      </c>
      <c r="CZ58" s="186" t="s">
        <v>1029</v>
      </c>
      <c r="DA58" s="186" t="s">
        <v>1029</v>
      </c>
      <c r="DB58" s="186" t="s">
        <v>2935</v>
      </c>
      <c r="DC58" s="186" t="s">
        <v>1029</v>
      </c>
      <c r="DD58" s="186" t="s">
        <v>1029</v>
      </c>
      <c r="DE58" s="186" t="s">
        <v>2935</v>
      </c>
      <c r="DF58" s="186" t="s">
        <v>1029</v>
      </c>
      <c r="DG58" s="186" t="s">
        <v>1029</v>
      </c>
      <c r="DH58" s="186" t="s">
        <v>2935</v>
      </c>
      <c r="DI58" s="186" t="s">
        <v>1029</v>
      </c>
      <c r="DJ58" s="186" t="s">
        <v>1029</v>
      </c>
      <c r="DK58" s="186" t="s">
        <v>2935</v>
      </c>
      <c r="DL58" s="186" t="s">
        <v>1029</v>
      </c>
      <c r="DM58" s="186" t="s">
        <v>1029</v>
      </c>
      <c r="DN58" s="186" t="s">
        <v>2935</v>
      </c>
      <c r="DO58" s="186" t="s">
        <v>1029</v>
      </c>
      <c r="DP58" s="186" t="s">
        <v>1029</v>
      </c>
      <c r="DQ58" s="186" t="s">
        <v>2935</v>
      </c>
      <c r="DR58" s="186" t="s">
        <v>1029</v>
      </c>
      <c r="DS58" s="186" t="s">
        <v>1029</v>
      </c>
      <c r="DT58" s="186" t="s">
        <v>2935</v>
      </c>
      <c r="DU58" s="186" t="s">
        <v>1029</v>
      </c>
      <c r="DV58" s="186" t="s">
        <v>1029</v>
      </c>
      <c r="DW58" s="186" t="s">
        <v>2935</v>
      </c>
      <c r="DX58" s="186" t="s">
        <v>1029</v>
      </c>
      <c r="DY58" s="186" t="s">
        <v>1029</v>
      </c>
      <c r="DZ58" s="186" t="s">
        <v>2935</v>
      </c>
      <c r="EA58" s="186" t="s">
        <v>1029</v>
      </c>
      <c r="EB58" s="186" t="s">
        <v>1029</v>
      </c>
      <c r="EC58" s="186" t="s">
        <v>2935</v>
      </c>
      <c r="ED58" s="186" t="s">
        <v>1029</v>
      </c>
      <c r="EE58" s="186" t="s">
        <v>1029</v>
      </c>
      <c r="EF58" s="186" t="s">
        <v>2935</v>
      </c>
      <c r="EG58" s="186" t="s">
        <v>1029</v>
      </c>
      <c r="EH58" s="186" t="s">
        <v>1029</v>
      </c>
      <c r="EI58" s="186" t="s">
        <v>2935</v>
      </c>
      <c r="EJ58" s="186" t="s">
        <v>1029</v>
      </c>
      <c r="EK58" s="186" t="s">
        <v>1029</v>
      </c>
      <c r="EL58" s="186" t="s">
        <v>2935</v>
      </c>
      <c r="EM58" s="186" t="s">
        <v>1029</v>
      </c>
      <c r="EN58" s="186" t="s">
        <v>1029</v>
      </c>
      <c r="EO58" s="186" t="s">
        <v>2935</v>
      </c>
      <c r="EP58" s="186" t="s">
        <v>1029</v>
      </c>
      <c r="EQ58" s="186" t="s">
        <v>1029</v>
      </c>
      <c r="ER58" s="186" t="s">
        <v>2935</v>
      </c>
      <c r="ES58" s="186" t="s">
        <v>1029</v>
      </c>
      <c r="ET58" s="186" t="s">
        <v>1029</v>
      </c>
    </row>
    <row r="59" spans="1:150" x14ac:dyDescent="0.25">
      <c r="A59" s="1"/>
      <c r="B59" s="185" t="s">
        <v>3392</v>
      </c>
      <c r="C59" s="185" t="s">
        <v>111</v>
      </c>
      <c r="D59" s="185" t="s">
        <v>3386</v>
      </c>
      <c r="E59" s="185" t="s">
        <v>3393</v>
      </c>
      <c r="F59" s="185" t="s">
        <v>3394</v>
      </c>
      <c r="G59" s="186" t="s">
        <v>2935</v>
      </c>
      <c r="H59" s="186" t="s">
        <v>1029</v>
      </c>
      <c r="I59" s="186" t="s">
        <v>1029</v>
      </c>
      <c r="J59" s="186" t="s">
        <v>2935</v>
      </c>
      <c r="K59" s="186" t="s">
        <v>1029</v>
      </c>
      <c r="L59" s="186" t="s">
        <v>1029</v>
      </c>
      <c r="M59" s="186" t="s">
        <v>2935</v>
      </c>
      <c r="N59" s="186" t="s">
        <v>1029</v>
      </c>
      <c r="O59" s="186" t="s">
        <v>1029</v>
      </c>
      <c r="P59" s="186" t="s">
        <v>2935</v>
      </c>
      <c r="Q59" s="186" t="s">
        <v>1029</v>
      </c>
      <c r="R59" s="186" t="s">
        <v>1029</v>
      </c>
      <c r="S59" s="186" t="s">
        <v>2935</v>
      </c>
      <c r="T59" s="186" t="s">
        <v>1029</v>
      </c>
      <c r="U59" s="186" t="s">
        <v>1029</v>
      </c>
      <c r="V59" s="186" t="s">
        <v>2935</v>
      </c>
      <c r="W59" s="186" t="s">
        <v>1029</v>
      </c>
      <c r="X59" s="186" t="s">
        <v>1029</v>
      </c>
      <c r="Y59" s="186" t="s">
        <v>2935</v>
      </c>
      <c r="Z59" s="186" t="s">
        <v>1029</v>
      </c>
      <c r="AA59" s="186" t="s">
        <v>1029</v>
      </c>
      <c r="AB59" s="186" t="s">
        <v>2935</v>
      </c>
      <c r="AC59" s="186" t="s">
        <v>1029</v>
      </c>
      <c r="AD59" s="186" t="s">
        <v>1029</v>
      </c>
      <c r="AE59" s="186" t="s">
        <v>2935</v>
      </c>
      <c r="AF59" s="186" t="s">
        <v>1029</v>
      </c>
      <c r="AG59" s="186" t="s">
        <v>1029</v>
      </c>
      <c r="AH59" s="186" t="s">
        <v>2935</v>
      </c>
      <c r="AI59" s="186" t="s">
        <v>1029</v>
      </c>
      <c r="AJ59" s="186" t="s">
        <v>1029</v>
      </c>
      <c r="AK59" s="186" t="s">
        <v>2935</v>
      </c>
      <c r="AL59" s="186" t="s">
        <v>1029</v>
      </c>
      <c r="AM59" s="186" t="s">
        <v>1029</v>
      </c>
      <c r="AN59" s="186" t="s">
        <v>2935</v>
      </c>
      <c r="AO59" s="186" t="s">
        <v>1029</v>
      </c>
      <c r="AP59" s="186" t="s">
        <v>1029</v>
      </c>
      <c r="AQ59" s="186" t="s">
        <v>2935</v>
      </c>
      <c r="AR59" s="186" t="s">
        <v>1029</v>
      </c>
      <c r="AS59" s="186" t="s">
        <v>1029</v>
      </c>
      <c r="AT59" s="186" t="s">
        <v>2935</v>
      </c>
      <c r="AU59" s="186" t="s">
        <v>1029</v>
      </c>
      <c r="AV59" s="186" t="s">
        <v>1029</v>
      </c>
      <c r="AW59" s="186" t="s">
        <v>2935</v>
      </c>
      <c r="AX59" s="186" t="s">
        <v>1029</v>
      </c>
      <c r="AY59" s="186" t="s">
        <v>1029</v>
      </c>
      <c r="AZ59" s="186" t="s">
        <v>2935</v>
      </c>
      <c r="BA59" s="186" t="s">
        <v>1029</v>
      </c>
      <c r="BB59" s="186" t="s">
        <v>1029</v>
      </c>
      <c r="BC59" s="186" t="s">
        <v>2935</v>
      </c>
      <c r="BD59" s="186" t="s">
        <v>1029</v>
      </c>
      <c r="BE59" s="186" t="s">
        <v>1029</v>
      </c>
      <c r="BF59" s="186" t="s">
        <v>2935</v>
      </c>
      <c r="BG59" s="186" t="s">
        <v>1029</v>
      </c>
      <c r="BH59" s="186" t="s">
        <v>1029</v>
      </c>
      <c r="BI59" s="186" t="s">
        <v>2935</v>
      </c>
      <c r="BJ59" s="186" t="s">
        <v>1029</v>
      </c>
      <c r="BK59" s="186" t="s">
        <v>1029</v>
      </c>
      <c r="BL59" s="186" t="s">
        <v>2935</v>
      </c>
      <c r="BM59" s="186" t="s">
        <v>1029</v>
      </c>
      <c r="BN59" s="186" t="s">
        <v>1029</v>
      </c>
      <c r="BO59" s="186" t="s">
        <v>2935</v>
      </c>
      <c r="BP59" s="186" t="s">
        <v>1029</v>
      </c>
      <c r="BQ59" s="186" t="s">
        <v>1029</v>
      </c>
      <c r="BR59" s="186" t="s">
        <v>2935</v>
      </c>
      <c r="BS59" s="186" t="s">
        <v>1029</v>
      </c>
      <c r="BT59" s="186" t="s">
        <v>1029</v>
      </c>
      <c r="BU59" s="186" t="s">
        <v>2935</v>
      </c>
      <c r="BV59" s="186" t="s">
        <v>1029</v>
      </c>
      <c r="BW59" s="186" t="s">
        <v>1029</v>
      </c>
      <c r="BX59" s="186" t="s">
        <v>2935</v>
      </c>
      <c r="BY59" s="186" t="s">
        <v>1029</v>
      </c>
      <c r="BZ59" s="186" t="s">
        <v>1029</v>
      </c>
      <c r="CA59" s="186" t="s">
        <v>2935</v>
      </c>
      <c r="CB59" s="186" t="s">
        <v>1029</v>
      </c>
      <c r="CC59" s="186" t="s">
        <v>1029</v>
      </c>
      <c r="CD59" s="186" t="s">
        <v>2935</v>
      </c>
      <c r="CE59" s="186" t="s">
        <v>1029</v>
      </c>
      <c r="CF59" s="186" t="s">
        <v>1029</v>
      </c>
      <c r="CG59" s="186" t="s">
        <v>2935</v>
      </c>
      <c r="CH59" s="186" t="s">
        <v>1029</v>
      </c>
      <c r="CI59" s="186" t="s">
        <v>1029</v>
      </c>
      <c r="CJ59" s="186" t="s">
        <v>2935</v>
      </c>
      <c r="CK59" s="186" t="s">
        <v>1029</v>
      </c>
      <c r="CL59" s="186" t="s">
        <v>1029</v>
      </c>
      <c r="CM59" s="186" t="s">
        <v>2935</v>
      </c>
      <c r="CN59" s="186" t="s">
        <v>1029</v>
      </c>
      <c r="CO59" s="186" t="s">
        <v>1029</v>
      </c>
      <c r="CP59" s="186" t="s">
        <v>2935</v>
      </c>
      <c r="CQ59" s="186" t="s">
        <v>1029</v>
      </c>
      <c r="CR59" s="186" t="s">
        <v>1029</v>
      </c>
      <c r="CS59" s="186" t="s">
        <v>2935</v>
      </c>
      <c r="CT59" s="186" t="s">
        <v>1029</v>
      </c>
      <c r="CU59" s="186" t="s">
        <v>1029</v>
      </c>
      <c r="CV59" s="186" t="s">
        <v>2935</v>
      </c>
      <c r="CW59" s="186" t="s">
        <v>1029</v>
      </c>
      <c r="CX59" s="186" t="s">
        <v>1029</v>
      </c>
      <c r="CY59" s="186" t="s">
        <v>2935</v>
      </c>
      <c r="CZ59" s="186" t="s">
        <v>1029</v>
      </c>
      <c r="DA59" s="186" t="s">
        <v>1029</v>
      </c>
      <c r="DB59" s="186" t="s">
        <v>2935</v>
      </c>
      <c r="DC59" s="186" t="s">
        <v>1029</v>
      </c>
      <c r="DD59" s="186" t="s">
        <v>1029</v>
      </c>
      <c r="DE59" s="186" t="s">
        <v>2935</v>
      </c>
      <c r="DF59" s="186" t="s">
        <v>1029</v>
      </c>
      <c r="DG59" s="186" t="s">
        <v>1029</v>
      </c>
      <c r="DH59" s="186" t="s">
        <v>2935</v>
      </c>
      <c r="DI59" s="186" t="s">
        <v>1029</v>
      </c>
      <c r="DJ59" s="186" t="s">
        <v>1029</v>
      </c>
      <c r="DK59" s="186" t="s">
        <v>2935</v>
      </c>
      <c r="DL59" s="186" t="s">
        <v>1029</v>
      </c>
      <c r="DM59" s="186" t="s">
        <v>1029</v>
      </c>
      <c r="DN59" s="186" t="s">
        <v>2935</v>
      </c>
      <c r="DO59" s="186" t="s">
        <v>1029</v>
      </c>
      <c r="DP59" s="186" t="s">
        <v>1029</v>
      </c>
      <c r="DQ59" s="186" t="s">
        <v>2935</v>
      </c>
      <c r="DR59" s="186" t="s">
        <v>1029</v>
      </c>
      <c r="DS59" s="186" t="s">
        <v>1029</v>
      </c>
      <c r="DT59" s="186" t="s">
        <v>2935</v>
      </c>
      <c r="DU59" s="186" t="s">
        <v>1029</v>
      </c>
      <c r="DV59" s="186" t="s">
        <v>1029</v>
      </c>
      <c r="DW59" s="186" t="s">
        <v>2935</v>
      </c>
      <c r="DX59" s="186" t="s">
        <v>1029</v>
      </c>
      <c r="DY59" s="186" t="s">
        <v>1029</v>
      </c>
      <c r="DZ59" s="186" t="s">
        <v>2935</v>
      </c>
      <c r="EA59" s="186" t="s">
        <v>1029</v>
      </c>
      <c r="EB59" s="186" t="s">
        <v>1029</v>
      </c>
      <c r="EC59" s="186" t="s">
        <v>2935</v>
      </c>
      <c r="ED59" s="186" t="s">
        <v>1029</v>
      </c>
      <c r="EE59" s="186" t="s">
        <v>1029</v>
      </c>
      <c r="EF59" s="186" t="s">
        <v>2935</v>
      </c>
      <c r="EG59" s="186" t="s">
        <v>1029</v>
      </c>
      <c r="EH59" s="186" t="s">
        <v>1029</v>
      </c>
      <c r="EI59" s="186" t="s">
        <v>2935</v>
      </c>
      <c r="EJ59" s="186" t="s">
        <v>1029</v>
      </c>
      <c r="EK59" s="186" t="s">
        <v>1029</v>
      </c>
      <c r="EL59" s="186" t="s">
        <v>2935</v>
      </c>
      <c r="EM59" s="186" t="s">
        <v>1029</v>
      </c>
      <c r="EN59" s="186" t="s">
        <v>1029</v>
      </c>
      <c r="EO59" s="186" t="s">
        <v>2935</v>
      </c>
      <c r="EP59" s="186" t="s">
        <v>1029</v>
      </c>
      <c r="EQ59" s="186" t="s">
        <v>1029</v>
      </c>
      <c r="ER59" s="186" t="s">
        <v>2935</v>
      </c>
      <c r="ES59" s="186" t="s">
        <v>1029</v>
      </c>
      <c r="ET59" s="186" t="s">
        <v>1029</v>
      </c>
    </row>
    <row r="60" spans="1:150" x14ac:dyDescent="0.25">
      <c r="A60" s="1"/>
      <c r="B60" s="185" t="s">
        <v>3395</v>
      </c>
      <c r="C60" s="185" t="s">
        <v>111</v>
      </c>
      <c r="D60" s="185" t="s">
        <v>3386</v>
      </c>
      <c r="E60" s="185" t="s">
        <v>3396</v>
      </c>
      <c r="F60" s="185" t="s">
        <v>3397</v>
      </c>
      <c r="G60" s="186" t="s">
        <v>2935</v>
      </c>
      <c r="H60" s="186" t="s">
        <v>1029</v>
      </c>
      <c r="I60" s="186" t="s">
        <v>1029</v>
      </c>
      <c r="J60" s="186" t="s">
        <v>2935</v>
      </c>
      <c r="K60" s="186" t="s">
        <v>1029</v>
      </c>
      <c r="L60" s="186" t="s">
        <v>1029</v>
      </c>
      <c r="M60" s="186" t="s">
        <v>2935</v>
      </c>
      <c r="N60" s="186" t="s">
        <v>1029</v>
      </c>
      <c r="O60" s="186" t="s">
        <v>1029</v>
      </c>
      <c r="P60" s="186" t="s">
        <v>2935</v>
      </c>
      <c r="Q60" s="186" t="s">
        <v>1029</v>
      </c>
      <c r="R60" s="186" t="s">
        <v>1029</v>
      </c>
      <c r="S60" s="186" t="s">
        <v>2935</v>
      </c>
      <c r="T60" s="186" t="s">
        <v>1029</v>
      </c>
      <c r="U60" s="186" t="s">
        <v>1029</v>
      </c>
      <c r="V60" s="186" t="s">
        <v>2935</v>
      </c>
      <c r="W60" s="186" t="s">
        <v>1029</v>
      </c>
      <c r="X60" s="186" t="s">
        <v>1029</v>
      </c>
      <c r="Y60" s="186" t="s">
        <v>2935</v>
      </c>
      <c r="Z60" s="186" t="s">
        <v>1029</v>
      </c>
      <c r="AA60" s="186" t="s">
        <v>1029</v>
      </c>
      <c r="AB60" s="186" t="s">
        <v>2935</v>
      </c>
      <c r="AC60" s="186" t="s">
        <v>1029</v>
      </c>
      <c r="AD60" s="186" t="s">
        <v>1029</v>
      </c>
      <c r="AE60" s="186" t="s">
        <v>2935</v>
      </c>
      <c r="AF60" s="186" t="s">
        <v>1029</v>
      </c>
      <c r="AG60" s="186" t="s">
        <v>1029</v>
      </c>
      <c r="AH60" s="186" t="s">
        <v>2935</v>
      </c>
      <c r="AI60" s="186" t="s">
        <v>1029</v>
      </c>
      <c r="AJ60" s="186" t="s">
        <v>1029</v>
      </c>
      <c r="AK60" s="186" t="s">
        <v>2935</v>
      </c>
      <c r="AL60" s="186" t="s">
        <v>1029</v>
      </c>
      <c r="AM60" s="186" t="s">
        <v>1029</v>
      </c>
      <c r="AN60" s="186" t="s">
        <v>2935</v>
      </c>
      <c r="AO60" s="186" t="s">
        <v>1029</v>
      </c>
      <c r="AP60" s="186" t="s">
        <v>1029</v>
      </c>
      <c r="AQ60" s="186" t="s">
        <v>2935</v>
      </c>
      <c r="AR60" s="186" t="s">
        <v>1029</v>
      </c>
      <c r="AS60" s="186" t="s">
        <v>1029</v>
      </c>
      <c r="AT60" s="186" t="s">
        <v>2935</v>
      </c>
      <c r="AU60" s="186" t="s">
        <v>1029</v>
      </c>
      <c r="AV60" s="186" t="s">
        <v>1029</v>
      </c>
      <c r="AW60" s="186" t="s">
        <v>2935</v>
      </c>
      <c r="AX60" s="186" t="s">
        <v>1029</v>
      </c>
      <c r="AY60" s="186" t="s">
        <v>1029</v>
      </c>
      <c r="AZ60" s="186" t="s">
        <v>2935</v>
      </c>
      <c r="BA60" s="186" t="s">
        <v>1029</v>
      </c>
      <c r="BB60" s="186" t="s">
        <v>1029</v>
      </c>
      <c r="BC60" s="186" t="s">
        <v>2935</v>
      </c>
      <c r="BD60" s="186" t="s">
        <v>1029</v>
      </c>
      <c r="BE60" s="186" t="s">
        <v>1029</v>
      </c>
      <c r="BF60" s="186" t="s">
        <v>2935</v>
      </c>
      <c r="BG60" s="186" t="s">
        <v>1029</v>
      </c>
      <c r="BH60" s="186" t="s">
        <v>1029</v>
      </c>
      <c r="BI60" s="186" t="s">
        <v>2935</v>
      </c>
      <c r="BJ60" s="186" t="s">
        <v>1029</v>
      </c>
      <c r="BK60" s="186" t="s">
        <v>1029</v>
      </c>
      <c r="BL60" s="186" t="s">
        <v>2935</v>
      </c>
      <c r="BM60" s="186" t="s">
        <v>1029</v>
      </c>
      <c r="BN60" s="186" t="s">
        <v>1029</v>
      </c>
      <c r="BO60" s="186" t="s">
        <v>2935</v>
      </c>
      <c r="BP60" s="186" t="s">
        <v>1029</v>
      </c>
      <c r="BQ60" s="186" t="s">
        <v>1029</v>
      </c>
      <c r="BR60" s="186" t="s">
        <v>2935</v>
      </c>
      <c r="BS60" s="186" t="s">
        <v>1029</v>
      </c>
      <c r="BT60" s="186" t="s">
        <v>1029</v>
      </c>
      <c r="BU60" s="186" t="s">
        <v>2935</v>
      </c>
      <c r="BV60" s="186" t="s">
        <v>1029</v>
      </c>
      <c r="BW60" s="186" t="s">
        <v>1029</v>
      </c>
      <c r="BX60" s="186" t="s">
        <v>2935</v>
      </c>
      <c r="BY60" s="186" t="s">
        <v>1029</v>
      </c>
      <c r="BZ60" s="186" t="s">
        <v>1029</v>
      </c>
      <c r="CA60" s="186" t="s">
        <v>2935</v>
      </c>
      <c r="CB60" s="186" t="s">
        <v>1029</v>
      </c>
      <c r="CC60" s="186" t="s">
        <v>1029</v>
      </c>
      <c r="CD60" s="186" t="s">
        <v>2935</v>
      </c>
      <c r="CE60" s="186" t="s">
        <v>1029</v>
      </c>
      <c r="CF60" s="186" t="s">
        <v>1029</v>
      </c>
      <c r="CG60" s="186" t="s">
        <v>2935</v>
      </c>
      <c r="CH60" s="186" t="s">
        <v>1029</v>
      </c>
      <c r="CI60" s="186" t="s">
        <v>1029</v>
      </c>
      <c r="CJ60" s="186" t="s">
        <v>2935</v>
      </c>
      <c r="CK60" s="186" t="s">
        <v>1029</v>
      </c>
      <c r="CL60" s="186" t="s">
        <v>1029</v>
      </c>
      <c r="CM60" s="186" t="s">
        <v>2935</v>
      </c>
      <c r="CN60" s="186" t="s">
        <v>1029</v>
      </c>
      <c r="CO60" s="186" t="s">
        <v>1029</v>
      </c>
      <c r="CP60" s="186" t="s">
        <v>2935</v>
      </c>
      <c r="CQ60" s="186" t="s">
        <v>1029</v>
      </c>
      <c r="CR60" s="186" t="s">
        <v>1029</v>
      </c>
      <c r="CS60" s="186" t="s">
        <v>2935</v>
      </c>
      <c r="CT60" s="186" t="s">
        <v>1029</v>
      </c>
      <c r="CU60" s="186" t="s">
        <v>1029</v>
      </c>
      <c r="CV60" s="186" t="s">
        <v>2935</v>
      </c>
      <c r="CW60" s="186" t="s">
        <v>1029</v>
      </c>
      <c r="CX60" s="186" t="s">
        <v>1029</v>
      </c>
      <c r="CY60" s="186" t="s">
        <v>2935</v>
      </c>
      <c r="CZ60" s="186" t="s">
        <v>1029</v>
      </c>
      <c r="DA60" s="186" t="s">
        <v>1029</v>
      </c>
      <c r="DB60" s="186" t="s">
        <v>2935</v>
      </c>
      <c r="DC60" s="186" t="s">
        <v>1029</v>
      </c>
      <c r="DD60" s="186" t="s">
        <v>1029</v>
      </c>
      <c r="DE60" s="186" t="s">
        <v>2935</v>
      </c>
      <c r="DF60" s="186" t="s">
        <v>1029</v>
      </c>
      <c r="DG60" s="186" t="s">
        <v>1029</v>
      </c>
      <c r="DH60" s="186" t="s">
        <v>2935</v>
      </c>
      <c r="DI60" s="186" t="s">
        <v>1029</v>
      </c>
      <c r="DJ60" s="186" t="s">
        <v>1029</v>
      </c>
      <c r="DK60" s="186" t="s">
        <v>2935</v>
      </c>
      <c r="DL60" s="186" t="s">
        <v>1029</v>
      </c>
      <c r="DM60" s="186" t="s">
        <v>1029</v>
      </c>
      <c r="DN60" s="186" t="s">
        <v>2935</v>
      </c>
      <c r="DO60" s="186" t="s">
        <v>1029</v>
      </c>
      <c r="DP60" s="186" t="s">
        <v>1029</v>
      </c>
      <c r="DQ60" s="186" t="s">
        <v>2935</v>
      </c>
      <c r="DR60" s="186" t="s">
        <v>1029</v>
      </c>
      <c r="DS60" s="186" t="s">
        <v>1029</v>
      </c>
      <c r="DT60" s="186" t="s">
        <v>2935</v>
      </c>
      <c r="DU60" s="186" t="s">
        <v>1029</v>
      </c>
      <c r="DV60" s="186" t="s">
        <v>1029</v>
      </c>
      <c r="DW60" s="186" t="s">
        <v>2935</v>
      </c>
      <c r="DX60" s="186" t="s">
        <v>1029</v>
      </c>
      <c r="DY60" s="186" t="s">
        <v>1029</v>
      </c>
      <c r="DZ60" s="186" t="s">
        <v>2935</v>
      </c>
      <c r="EA60" s="186" t="s">
        <v>1029</v>
      </c>
      <c r="EB60" s="186" t="s">
        <v>1029</v>
      </c>
      <c r="EC60" s="186" t="s">
        <v>2935</v>
      </c>
      <c r="ED60" s="186" t="s">
        <v>1029</v>
      </c>
      <c r="EE60" s="186" t="s">
        <v>1029</v>
      </c>
      <c r="EF60" s="186" t="s">
        <v>2935</v>
      </c>
      <c r="EG60" s="186" t="s">
        <v>1029</v>
      </c>
      <c r="EH60" s="186" t="s">
        <v>1029</v>
      </c>
      <c r="EI60" s="186" t="s">
        <v>2935</v>
      </c>
      <c r="EJ60" s="186" t="s">
        <v>1029</v>
      </c>
      <c r="EK60" s="186" t="s">
        <v>1029</v>
      </c>
      <c r="EL60" s="186" t="s">
        <v>2935</v>
      </c>
      <c r="EM60" s="186" t="s">
        <v>1029</v>
      </c>
      <c r="EN60" s="186" t="s">
        <v>1029</v>
      </c>
      <c r="EO60" s="186" t="s">
        <v>2935</v>
      </c>
      <c r="EP60" s="186" t="s">
        <v>1029</v>
      </c>
      <c r="EQ60" s="186" t="s">
        <v>1029</v>
      </c>
      <c r="ER60" s="186" t="s">
        <v>2935</v>
      </c>
      <c r="ES60" s="186" t="s">
        <v>1029</v>
      </c>
      <c r="ET60" s="186" t="s">
        <v>1029</v>
      </c>
    </row>
    <row r="61" spans="1:150" x14ac:dyDescent="0.25">
      <c r="A61" s="1"/>
      <c r="B61" s="185" t="s">
        <v>3398</v>
      </c>
      <c r="C61" s="185" t="s">
        <v>111</v>
      </c>
      <c r="D61" s="185" t="s">
        <v>3386</v>
      </c>
      <c r="E61" s="185" t="s">
        <v>3399</v>
      </c>
      <c r="F61" s="185" t="s">
        <v>3400</v>
      </c>
      <c r="G61" s="186" t="s">
        <v>2935</v>
      </c>
      <c r="H61" s="186" t="s">
        <v>2826</v>
      </c>
      <c r="I61" s="186" t="s">
        <v>2826</v>
      </c>
      <c r="J61" s="186" t="s">
        <v>2935</v>
      </c>
      <c r="K61" s="186" t="s">
        <v>2826</v>
      </c>
      <c r="L61" s="186" t="s">
        <v>2826</v>
      </c>
      <c r="M61" s="186" t="s">
        <v>2935</v>
      </c>
      <c r="N61" s="186" t="s">
        <v>2826</v>
      </c>
      <c r="O61" s="186" t="s">
        <v>2826</v>
      </c>
      <c r="P61" s="186" t="s">
        <v>2935</v>
      </c>
      <c r="Q61" s="186" t="s">
        <v>2826</v>
      </c>
      <c r="R61" s="186" t="s">
        <v>2826</v>
      </c>
      <c r="S61" s="186" t="s">
        <v>2935</v>
      </c>
      <c r="T61" s="186" t="s">
        <v>2826</v>
      </c>
      <c r="U61" s="186" t="s">
        <v>2826</v>
      </c>
      <c r="V61" s="186" t="s">
        <v>2935</v>
      </c>
      <c r="W61" s="186" t="s">
        <v>2826</v>
      </c>
      <c r="X61" s="186" t="s">
        <v>2826</v>
      </c>
      <c r="Y61" s="186" t="s">
        <v>2935</v>
      </c>
      <c r="Z61" s="186" t="s">
        <v>2826</v>
      </c>
      <c r="AA61" s="186" t="s">
        <v>2826</v>
      </c>
      <c r="AB61" s="186" t="s">
        <v>2935</v>
      </c>
      <c r="AC61" s="186" t="s">
        <v>2826</v>
      </c>
      <c r="AD61" s="186" t="s">
        <v>2826</v>
      </c>
      <c r="AE61" s="186" t="s">
        <v>2935</v>
      </c>
      <c r="AF61" s="186" t="s">
        <v>2826</v>
      </c>
      <c r="AG61" s="186" t="s">
        <v>2826</v>
      </c>
      <c r="AH61" s="186" t="s">
        <v>2935</v>
      </c>
      <c r="AI61" s="186" t="s">
        <v>2826</v>
      </c>
      <c r="AJ61" s="186" t="s">
        <v>2826</v>
      </c>
      <c r="AK61" s="186" t="s">
        <v>2935</v>
      </c>
      <c r="AL61" s="186" t="s">
        <v>2826</v>
      </c>
      <c r="AM61" s="186" t="s">
        <v>2826</v>
      </c>
      <c r="AN61" s="186" t="s">
        <v>2935</v>
      </c>
      <c r="AO61" s="186" t="s">
        <v>2826</v>
      </c>
      <c r="AP61" s="186" t="s">
        <v>2826</v>
      </c>
      <c r="AQ61" s="186" t="s">
        <v>2935</v>
      </c>
      <c r="AR61" s="186" t="s">
        <v>2826</v>
      </c>
      <c r="AS61" s="186" t="s">
        <v>2826</v>
      </c>
      <c r="AT61" s="186" t="s">
        <v>2935</v>
      </c>
      <c r="AU61" s="186" t="s">
        <v>2826</v>
      </c>
      <c r="AV61" s="186" t="s">
        <v>2826</v>
      </c>
      <c r="AW61" s="186" t="s">
        <v>2935</v>
      </c>
      <c r="AX61" s="186" t="s">
        <v>2826</v>
      </c>
      <c r="AY61" s="186" t="s">
        <v>2826</v>
      </c>
      <c r="AZ61" s="186" t="s">
        <v>2935</v>
      </c>
      <c r="BA61" s="186" t="s">
        <v>2826</v>
      </c>
      <c r="BB61" s="186" t="s">
        <v>2826</v>
      </c>
      <c r="BC61" s="186" t="s">
        <v>2935</v>
      </c>
      <c r="BD61" s="186" t="s">
        <v>2826</v>
      </c>
      <c r="BE61" s="186" t="s">
        <v>2826</v>
      </c>
      <c r="BF61" s="186" t="s">
        <v>2935</v>
      </c>
      <c r="BG61" s="186" t="s">
        <v>2826</v>
      </c>
      <c r="BH61" s="186" t="s">
        <v>2826</v>
      </c>
      <c r="BI61" s="186" t="s">
        <v>2935</v>
      </c>
      <c r="BJ61" s="186" t="s">
        <v>2826</v>
      </c>
      <c r="BK61" s="186" t="s">
        <v>2826</v>
      </c>
      <c r="BL61" s="186" t="s">
        <v>2935</v>
      </c>
      <c r="BM61" s="186" t="s">
        <v>2826</v>
      </c>
      <c r="BN61" s="186" t="s">
        <v>2826</v>
      </c>
      <c r="BO61" s="186" t="s">
        <v>2935</v>
      </c>
      <c r="BP61" s="186" t="s">
        <v>2826</v>
      </c>
      <c r="BQ61" s="186" t="s">
        <v>2826</v>
      </c>
      <c r="BR61" s="186" t="s">
        <v>2935</v>
      </c>
      <c r="BS61" s="186" t="s">
        <v>2826</v>
      </c>
      <c r="BT61" s="186" t="s">
        <v>2826</v>
      </c>
      <c r="BU61" s="186" t="s">
        <v>2935</v>
      </c>
      <c r="BV61" s="186" t="s">
        <v>2826</v>
      </c>
      <c r="BW61" s="186" t="s">
        <v>2826</v>
      </c>
      <c r="BX61" s="186" t="s">
        <v>2935</v>
      </c>
      <c r="BY61" s="186" t="s">
        <v>2826</v>
      </c>
      <c r="BZ61" s="186" t="s">
        <v>2826</v>
      </c>
      <c r="CA61" s="186" t="s">
        <v>2935</v>
      </c>
      <c r="CB61" s="186" t="s">
        <v>2826</v>
      </c>
      <c r="CC61" s="186" t="s">
        <v>2826</v>
      </c>
      <c r="CD61" s="186" t="s">
        <v>2935</v>
      </c>
      <c r="CE61" s="186" t="s">
        <v>2826</v>
      </c>
      <c r="CF61" s="186" t="s">
        <v>2826</v>
      </c>
      <c r="CG61" s="186" t="s">
        <v>2935</v>
      </c>
      <c r="CH61" s="186" t="s">
        <v>2826</v>
      </c>
      <c r="CI61" s="186" t="s">
        <v>2826</v>
      </c>
      <c r="CJ61" s="186" t="s">
        <v>2935</v>
      </c>
      <c r="CK61" s="186" t="s">
        <v>2826</v>
      </c>
      <c r="CL61" s="186" t="s">
        <v>2826</v>
      </c>
      <c r="CM61" s="186" t="s">
        <v>2935</v>
      </c>
      <c r="CN61" s="186" t="s">
        <v>2826</v>
      </c>
      <c r="CO61" s="186" t="s">
        <v>2826</v>
      </c>
      <c r="CP61" s="186" t="s">
        <v>2935</v>
      </c>
      <c r="CQ61" s="186" t="s">
        <v>2826</v>
      </c>
      <c r="CR61" s="186" t="s">
        <v>2826</v>
      </c>
      <c r="CS61" s="186" t="s">
        <v>2935</v>
      </c>
      <c r="CT61" s="186" t="s">
        <v>2826</v>
      </c>
      <c r="CU61" s="186" t="s">
        <v>2826</v>
      </c>
      <c r="CV61" s="186" t="s">
        <v>2935</v>
      </c>
      <c r="CW61" s="186" t="s">
        <v>2826</v>
      </c>
      <c r="CX61" s="186" t="s">
        <v>2826</v>
      </c>
      <c r="CY61" s="186" t="s">
        <v>2935</v>
      </c>
      <c r="CZ61" s="186" t="s">
        <v>2826</v>
      </c>
      <c r="DA61" s="186" t="s">
        <v>2826</v>
      </c>
      <c r="DB61" s="186" t="s">
        <v>2935</v>
      </c>
      <c r="DC61" s="186" t="s">
        <v>2826</v>
      </c>
      <c r="DD61" s="186" t="s">
        <v>2826</v>
      </c>
      <c r="DE61" s="186" t="s">
        <v>2935</v>
      </c>
      <c r="DF61" s="186" t="s">
        <v>2826</v>
      </c>
      <c r="DG61" s="186" t="s">
        <v>2826</v>
      </c>
      <c r="DH61" s="186" t="s">
        <v>2935</v>
      </c>
      <c r="DI61" s="186" t="s">
        <v>2826</v>
      </c>
      <c r="DJ61" s="186" t="s">
        <v>2826</v>
      </c>
      <c r="DK61" s="186" t="s">
        <v>2935</v>
      </c>
      <c r="DL61" s="186" t="s">
        <v>2826</v>
      </c>
      <c r="DM61" s="186" t="s">
        <v>2826</v>
      </c>
      <c r="DN61" s="186" t="s">
        <v>2935</v>
      </c>
      <c r="DO61" s="186" t="s">
        <v>2826</v>
      </c>
      <c r="DP61" s="186" t="s">
        <v>2826</v>
      </c>
      <c r="DQ61" s="186" t="s">
        <v>2935</v>
      </c>
      <c r="DR61" s="186" t="s">
        <v>2826</v>
      </c>
      <c r="DS61" s="186" t="s">
        <v>2826</v>
      </c>
      <c r="DT61" s="186" t="s">
        <v>2935</v>
      </c>
      <c r="DU61" s="186" t="s">
        <v>2826</v>
      </c>
      <c r="DV61" s="186" t="s">
        <v>2826</v>
      </c>
      <c r="DW61" s="186" t="s">
        <v>2935</v>
      </c>
      <c r="DX61" s="186" t="s">
        <v>2826</v>
      </c>
      <c r="DY61" s="186" t="s">
        <v>2826</v>
      </c>
      <c r="DZ61" s="186" t="s">
        <v>2935</v>
      </c>
      <c r="EA61" s="186" t="s">
        <v>2826</v>
      </c>
      <c r="EB61" s="186" t="s">
        <v>2826</v>
      </c>
      <c r="EC61" s="186" t="s">
        <v>2935</v>
      </c>
      <c r="ED61" s="186" t="s">
        <v>2826</v>
      </c>
      <c r="EE61" s="186" t="s">
        <v>2826</v>
      </c>
      <c r="EF61" s="186" t="s">
        <v>2935</v>
      </c>
      <c r="EG61" s="186" t="s">
        <v>2826</v>
      </c>
      <c r="EH61" s="186" t="s">
        <v>2826</v>
      </c>
      <c r="EI61" s="186" t="s">
        <v>2935</v>
      </c>
      <c r="EJ61" s="186" t="s">
        <v>2826</v>
      </c>
      <c r="EK61" s="186" t="s">
        <v>2826</v>
      </c>
      <c r="EL61" s="186" t="s">
        <v>2935</v>
      </c>
      <c r="EM61" s="186" t="s">
        <v>2826</v>
      </c>
      <c r="EN61" s="186" t="s">
        <v>2826</v>
      </c>
      <c r="EO61" s="186" t="s">
        <v>2935</v>
      </c>
      <c r="EP61" s="186" t="s">
        <v>2826</v>
      </c>
      <c r="EQ61" s="186" t="s">
        <v>2826</v>
      </c>
      <c r="ER61" s="186" t="s">
        <v>2935</v>
      </c>
      <c r="ES61" s="186" t="s">
        <v>2826</v>
      </c>
      <c r="ET61" s="186" t="s">
        <v>2826</v>
      </c>
    </row>
    <row r="62" spans="1:150" x14ac:dyDescent="0.25">
      <c r="A62" s="1"/>
      <c r="B62" s="184" t="s">
        <v>3401</v>
      </c>
      <c r="C62" s="184" t="s">
        <v>123</v>
      </c>
      <c r="D62" s="184" t="s">
        <v>1069</v>
      </c>
      <c r="E62" s="184" t="s">
        <v>3402</v>
      </c>
      <c r="F62" s="184" t="s">
        <v>3403</v>
      </c>
      <c r="G62" s="184" t="s">
        <v>2935</v>
      </c>
      <c r="H62" s="184" t="s">
        <v>3404</v>
      </c>
      <c r="I62" s="184" t="s">
        <v>2826</v>
      </c>
      <c r="J62" s="184" t="s">
        <v>2935</v>
      </c>
      <c r="K62" s="184" t="s">
        <v>3405</v>
      </c>
      <c r="L62" s="184" t="s">
        <v>2826</v>
      </c>
      <c r="M62" s="184" t="s">
        <v>2935</v>
      </c>
      <c r="N62" s="184" t="s">
        <v>3406</v>
      </c>
      <c r="O62" s="184" t="s">
        <v>2826</v>
      </c>
      <c r="P62" s="184" t="s">
        <v>2935</v>
      </c>
      <c r="Q62" s="184" t="s">
        <v>3407</v>
      </c>
      <c r="R62" s="184" t="s">
        <v>2826</v>
      </c>
      <c r="S62" s="184" t="s">
        <v>2935</v>
      </c>
      <c r="T62" s="184" t="s">
        <v>3408</v>
      </c>
      <c r="U62" s="184" t="s">
        <v>2826</v>
      </c>
      <c r="V62" s="184" t="s">
        <v>2935</v>
      </c>
      <c r="W62" s="184" t="s">
        <v>3409</v>
      </c>
      <c r="X62" s="184" t="s">
        <v>2826</v>
      </c>
      <c r="Y62" s="184" t="s">
        <v>2935</v>
      </c>
      <c r="Z62" s="184" t="s">
        <v>3410</v>
      </c>
      <c r="AA62" s="184" t="s">
        <v>2826</v>
      </c>
      <c r="AB62" s="184" t="s">
        <v>2935</v>
      </c>
      <c r="AC62" s="184" t="s">
        <v>3411</v>
      </c>
      <c r="AD62" s="184" t="s">
        <v>2826</v>
      </c>
      <c r="AE62" s="184" t="s">
        <v>2935</v>
      </c>
      <c r="AF62" s="184" t="s">
        <v>3409</v>
      </c>
      <c r="AG62" s="184" t="s">
        <v>2826</v>
      </c>
      <c r="AH62" s="184" t="s">
        <v>2935</v>
      </c>
      <c r="AI62" s="184" t="s">
        <v>3412</v>
      </c>
      <c r="AJ62" s="184" t="s">
        <v>2826</v>
      </c>
      <c r="AK62" s="184" t="s">
        <v>2935</v>
      </c>
      <c r="AL62" s="184" t="s">
        <v>3413</v>
      </c>
      <c r="AM62" s="184" t="s">
        <v>2826</v>
      </c>
      <c r="AN62" s="184" t="s">
        <v>2935</v>
      </c>
      <c r="AO62" s="184" t="s">
        <v>3414</v>
      </c>
      <c r="AP62" s="184" t="s">
        <v>2826</v>
      </c>
      <c r="AQ62" s="184" t="s">
        <v>2935</v>
      </c>
      <c r="AR62" s="184" t="s">
        <v>3415</v>
      </c>
      <c r="AS62" s="184" t="s">
        <v>2826</v>
      </c>
      <c r="AT62" s="184" t="s">
        <v>2935</v>
      </c>
      <c r="AU62" s="184" t="s">
        <v>3416</v>
      </c>
      <c r="AV62" s="184" t="s">
        <v>2826</v>
      </c>
      <c r="AW62" s="184" t="s">
        <v>2935</v>
      </c>
      <c r="AX62" s="184" t="s">
        <v>3417</v>
      </c>
      <c r="AY62" s="184" t="s">
        <v>2826</v>
      </c>
      <c r="AZ62" s="184" t="s">
        <v>2935</v>
      </c>
      <c r="BA62" s="184" t="s">
        <v>3409</v>
      </c>
      <c r="BB62" s="184" t="s">
        <v>2826</v>
      </c>
      <c r="BC62" s="184" t="s">
        <v>2935</v>
      </c>
      <c r="BD62" s="184" t="s">
        <v>3418</v>
      </c>
      <c r="BE62" s="184" t="s">
        <v>2826</v>
      </c>
      <c r="BF62" s="184" t="s">
        <v>2935</v>
      </c>
      <c r="BG62" s="184" t="s">
        <v>3419</v>
      </c>
      <c r="BH62" s="184" t="s">
        <v>2826</v>
      </c>
      <c r="BI62" s="184" t="s">
        <v>2935</v>
      </c>
      <c r="BJ62" s="184" t="s">
        <v>3420</v>
      </c>
      <c r="BK62" s="184" t="s">
        <v>2826</v>
      </c>
      <c r="BL62" s="184" t="s">
        <v>2935</v>
      </c>
      <c r="BM62" s="184" t="s">
        <v>3409</v>
      </c>
      <c r="BN62" s="184" t="s">
        <v>2826</v>
      </c>
      <c r="BO62" s="184" t="s">
        <v>2935</v>
      </c>
      <c r="BP62" s="184" t="s">
        <v>3421</v>
      </c>
      <c r="BQ62" s="184" t="s">
        <v>2826</v>
      </c>
      <c r="BR62" s="184" t="s">
        <v>2935</v>
      </c>
      <c r="BS62" s="184" t="s">
        <v>3422</v>
      </c>
      <c r="BT62" s="184" t="s">
        <v>2826</v>
      </c>
      <c r="BU62" s="184" t="s">
        <v>2935</v>
      </c>
      <c r="BV62" s="184" t="s">
        <v>3423</v>
      </c>
      <c r="BW62" s="184" t="s">
        <v>2826</v>
      </c>
      <c r="BX62" s="184" t="s">
        <v>2935</v>
      </c>
      <c r="BY62" s="184" t="s">
        <v>3424</v>
      </c>
      <c r="BZ62" s="184" t="s">
        <v>2826</v>
      </c>
      <c r="CA62" s="184" t="s">
        <v>2935</v>
      </c>
      <c r="CB62" s="184" t="s">
        <v>3425</v>
      </c>
      <c r="CC62" s="184" t="s">
        <v>2826</v>
      </c>
      <c r="CD62" s="184" t="s">
        <v>2935</v>
      </c>
      <c r="CE62" s="184" t="s">
        <v>3426</v>
      </c>
      <c r="CF62" s="184" t="s">
        <v>2826</v>
      </c>
      <c r="CG62" s="184" t="s">
        <v>2935</v>
      </c>
      <c r="CH62" s="184" t="s">
        <v>3427</v>
      </c>
      <c r="CI62" s="184" t="s">
        <v>2826</v>
      </c>
      <c r="CJ62" s="184" t="s">
        <v>2935</v>
      </c>
      <c r="CK62" s="184" t="s">
        <v>3428</v>
      </c>
      <c r="CL62" s="184" t="s">
        <v>2826</v>
      </c>
      <c r="CM62" s="184" t="s">
        <v>2935</v>
      </c>
      <c r="CN62" s="184" t="s">
        <v>3409</v>
      </c>
      <c r="CO62" s="184" t="s">
        <v>2826</v>
      </c>
      <c r="CP62" s="184" t="s">
        <v>2935</v>
      </c>
      <c r="CQ62" s="184" t="s">
        <v>3409</v>
      </c>
      <c r="CR62" s="184" t="s">
        <v>2826</v>
      </c>
      <c r="CS62" s="184" t="s">
        <v>2935</v>
      </c>
      <c r="CT62" s="184" t="s">
        <v>3429</v>
      </c>
      <c r="CU62" s="184" t="s">
        <v>2826</v>
      </c>
      <c r="CV62" s="184" t="s">
        <v>2935</v>
      </c>
      <c r="CW62" s="184" t="s">
        <v>3430</v>
      </c>
      <c r="CX62" s="184" t="s">
        <v>2826</v>
      </c>
      <c r="CY62" s="184" t="s">
        <v>2935</v>
      </c>
      <c r="CZ62" s="184" t="s">
        <v>3431</v>
      </c>
      <c r="DA62" s="184" t="s">
        <v>2826</v>
      </c>
      <c r="DB62" s="184" t="s">
        <v>2935</v>
      </c>
      <c r="DC62" s="184" t="s">
        <v>3432</v>
      </c>
      <c r="DD62" s="184" t="s">
        <v>2826</v>
      </c>
      <c r="DE62" s="184" t="s">
        <v>2935</v>
      </c>
      <c r="DF62" s="184" t="s">
        <v>3433</v>
      </c>
      <c r="DG62" s="184" t="s">
        <v>2826</v>
      </c>
      <c r="DH62" s="184" t="s">
        <v>2935</v>
      </c>
      <c r="DI62" s="184" t="s">
        <v>3434</v>
      </c>
      <c r="DJ62" s="184" t="s">
        <v>2826</v>
      </c>
      <c r="DK62" s="184" t="s">
        <v>2935</v>
      </c>
      <c r="DL62" s="184" t="s">
        <v>3435</v>
      </c>
      <c r="DM62" s="184" t="s">
        <v>2826</v>
      </c>
      <c r="DN62" s="184" t="s">
        <v>2935</v>
      </c>
      <c r="DO62" s="184" t="s">
        <v>3436</v>
      </c>
      <c r="DP62" s="184" t="s">
        <v>2826</v>
      </c>
      <c r="DQ62" s="184" t="s">
        <v>2935</v>
      </c>
      <c r="DR62" s="184" t="s">
        <v>3437</v>
      </c>
      <c r="DS62" s="184" t="s">
        <v>2826</v>
      </c>
      <c r="DT62" s="184" t="s">
        <v>2935</v>
      </c>
      <c r="DU62" s="184" t="s">
        <v>3438</v>
      </c>
      <c r="DV62" s="184" t="s">
        <v>2826</v>
      </c>
      <c r="DW62" s="184" t="s">
        <v>2935</v>
      </c>
      <c r="DX62" s="184" t="s">
        <v>3439</v>
      </c>
      <c r="DY62" s="184" t="s">
        <v>2826</v>
      </c>
      <c r="DZ62" s="184" t="s">
        <v>2935</v>
      </c>
      <c r="EA62" s="184" t="s">
        <v>3440</v>
      </c>
      <c r="EB62" s="184" t="s">
        <v>2826</v>
      </c>
      <c r="EC62" s="184" t="s">
        <v>2935</v>
      </c>
      <c r="ED62" s="184" t="s">
        <v>3441</v>
      </c>
      <c r="EE62" s="184" t="s">
        <v>2826</v>
      </c>
      <c r="EF62" s="184" t="s">
        <v>2935</v>
      </c>
      <c r="EG62" s="184" t="s">
        <v>3442</v>
      </c>
      <c r="EH62" s="184" t="s">
        <v>2826</v>
      </c>
      <c r="EI62" s="184" t="s">
        <v>2935</v>
      </c>
      <c r="EJ62" s="184" t="s">
        <v>3443</v>
      </c>
      <c r="EK62" s="184" t="s">
        <v>2826</v>
      </c>
      <c r="EL62" s="184" t="s">
        <v>2935</v>
      </c>
      <c r="EM62" s="184" t="s">
        <v>3444</v>
      </c>
      <c r="EN62" s="184" t="s">
        <v>2826</v>
      </c>
      <c r="EO62" s="184" t="s">
        <v>2935</v>
      </c>
      <c r="EP62" s="184" t="s">
        <v>3445</v>
      </c>
      <c r="EQ62" s="184" t="s">
        <v>2826</v>
      </c>
      <c r="ER62" s="184" t="s">
        <v>2935</v>
      </c>
      <c r="ES62" s="184" t="s">
        <v>3446</v>
      </c>
      <c r="ET62" s="184" t="s">
        <v>2826</v>
      </c>
    </row>
    <row r="63" spans="1:150" x14ac:dyDescent="0.25">
      <c r="A63" s="1"/>
      <c r="B63" s="185" t="s">
        <v>3447</v>
      </c>
      <c r="C63" s="185" t="s">
        <v>123</v>
      </c>
      <c r="D63" s="185" t="s">
        <v>1069</v>
      </c>
      <c r="E63" s="185" t="s">
        <v>3448</v>
      </c>
      <c r="F63" s="185" t="s">
        <v>3449</v>
      </c>
      <c r="G63" s="186" t="s">
        <v>2935</v>
      </c>
      <c r="H63" s="186" t="s">
        <v>2826</v>
      </c>
      <c r="I63" s="186" t="s">
        <v>2826</v>
      </c>
      <c r="J63" s="186" t="s">
        <v>2935</v>
      </c>
      <c r="K63" s="186" t="s">
        <v>2826</v>
      </c>
      <c r="L63" s="186" t="s">
        <v>2826</v>
      </c>
      <c r="M63" s="186" t="s">
        <v>2935</v>
      </c>
      <c r="N63" s="186" t="s">
        <v>2826</v>
      </c>
      <c r="O63" s="186" t="s">
        <v>2826</v>
      </c>
      <c r="P63" s="186" t="s">
        <v>2935</v>
      </c>
      <c r="Q63" s="186" t="s">
        <v>2826</v>
      </c>
      <c r="R63" s="186" t="s">
        <v>2826</v>
      </c>
      <c r="S63" s="186" t="s">
        <v>2935</v>
      </c>
      <c r="T63" s="186" t="s">
        <v>2826</v>
      </c>
      <c r="U63" s="186" t="s">
        <v>2826</v>
      </c>
      <c r="V63" s="186" t="s">
        <v>2935</v>
      </c>
      <c r="W63" s="186" t="s">
        <v>2826</v>
      </c>
      <c r="X63" s="186" t="s">
        <v>2826</v>
      </c>
      <c r="Y63" s="186" t="s">
        <v>2935</v>
      </c>
      <c r="Z63" s="186" t="s">
        <v>2826</v>
      </c>
      <c r="AA63" s="186" t="s">
        <v>2826</v>
      </c>
      <c r="AB63" s="186" t="s">
        <v>2935</v>
      </c>
      <c r="AC63" s="186" t="s">
        <v>2826</v>
      </c>
      <c r="AD63" s="186" t="s">
        <v>2826</v>
      </c>
      <c r="AE63" s="186" t="s">
        <v>2935</v>
      </c>
      <c r="AF63" s="186" t="s">
        <v>2826</v>
      </c>
      <c r="AG63" s="186" t="s">
        <v>2826</v>
      </c>
      <c r="AH63" s="186" t="s">
        <v>2935</v>
      </c>
      <c r="AI63" s="186" t="s">
        <v>2826</v>
      </c>
      <c r="AJ63" s="186" t="s">
        <v>2826</v>
      </c>
      <c r="AK63" s="186" t="s">
        <v>2935</v>
      </c>
      <c r="AL63" s="186" t="s">
        <v>2826</v>
      </c>
      <c r="AM63" s="186" t="s">
        <v>2826</v>
      </c>
      <c r="AN63" s="186" t="s">
        <v>2935</v>
      </c>
      <c r="AO63" s="186" t="s">
        <v>2826</v>
      </c>
      <c r="AP63" s="186" t="s">
        <v>2826</v>
      </c>
      <c r="AQ63" s="186" t="s">
        <v>2935</v>
      </c>
      <c r="AR63" s="186" t="s">
        <v>2826</v>
      </c>
      <c r="AS63" s="186" t="s">
        <v>2826</v>
      </c>
      <c r="AT63" s="186" t="s">
        <v>2935</v>
      </c>
      <c r="AU63" s="186" t="s">
        <v>2826</v>
      </c>
      <c r="AV63" s="186" t="s">
        <v>2826</v>
      </c>
      <c r="AW63" s="186" t="s">
        <v>2935</v>
      </c>
      <c r="AX63" s="186" t="s">
        <v>2826</v>
      </c>
      <c r="AY63" s="186" t="s">
        <v>2826</v>
      </c>
      <c r="AZ63" s="186" t="s">
        <v>2935</v>
      </c>
      <c r="BA63" s="186" t="s">
        <v>2826</v>
      </c>
      <c r="BB63" s="186" t="s">
        <v>2826</v>
      </c>
      <c r="BC63" s="186" t="s">
        <v>2935</v>
      </c>
      <c r="BD63" s="186" t="s">
        <v>2826</v>
      </c>
      <c r="BE63" s="186" t="s">
        <v>2826</v>
      </c>
      <c r="BF63" s="186" t="s">
        <v>2935</v>
      </c>
      <c r="BG63" s="186" t="s">
        <v>2826</v>
      </c>
      <c r="BH63" s="186" t="s">
        <v>2826</v>
      </c>
      <c r="BI63" s="186" t="s">
        <v>2935</v>
      </c>
      <c r="BJ63" s="186" t="s">
        <v>2826</v>
      </c>
      <c r="BK63" s="186" t="s">
        <v>2826</v>
      </c>
      <c r="BL63" s="186" t="s">
        <v>2935</v>
      </c>
      <c r="BM63" s="186" t="s">
        <v>2826</v>
      </c>
      <c r="BN63" s="186" t="s">
        <v>2826</v>
      </c>
      <c r="BO63" s="186" t="s">
        <v>2935</v>
      </c>
      <c r="BP63" s="186" t="s">
        <v>2826</v>
      </c>
      <c r="BQ63" s="186" t="s">
        <v>2826</v>
      </c>
      <c r="BR63" s="186" t="s">
        <v>2935</v>
      </c>
      <c r="BS63" s="186" t="s">
        <v>2826</v>
      </c>
      <c r="BT63" s="186" t="s">
        <v>2826</v>
      </c>
      <c r="BU63" s="186" t="s">
        <v>2935</v>
      </c>
      <c r="BV63" s="186" t="s">
        <v>2826</v>
      </c>
      <c r="BW63" s="186" t="s">
        <v>2826</v>
      </c>
      <c r="BX63" s="186" t="s">
        <v>2935</v>
      </c>
      <c r="BY63" s="186" t="s">
        <v>2826</v>
      </c>
      <c r="BZ63" s="186" t="s">
        <v>2826</v>
      </c>
      <c r="CA63" s="186" t="s">
        <v>2935</v>
      </c>
      <c r="CB63" s="186" t="s">
        <v>2826</v>
      </c>
      <c r="CC63" s="186" t="s">
        <v>2826</v>
      </c>
      <c r="CD63" s="186" t="s">
        <v>2935</v>
      </c>
      <c r="CE63" s="186" t="s">
        <v>2826</v>
      </c>
      <c r="CF63" s="186" t="s">
        <v>2826</v>
      </c>
      <c r="CG63" s="186" t="s">
        <v>2935</v>
      </c>
      <c r="CH63" s="186" t="s">
        <v>2826</v>
      </c>
      <c r="CI63" s="186" t="s">
        <v>2826</v>
      </c>
      <c r="CJ63" s="186" t="s">
        <v>2935</v>
      </c>
      <c r="CK63" s="186" t="s">
        <v>2826</v>
      </c>
      <c r="CL63" s="186" t="s">
        <v>2826</v>
      </c>
      <c r="CM63" s="186" t="s">
        <v>2935</v>
      </c>
      <c r="CN63" s="186" t="s">
        <v>2826</v>
      </c>
      <c r="CO63" s="186" t="s">
        <v>2826</v>
      </c>
      <c r="CP63" s="186" t="s">
        <v>2935</v>
      </c>
      <c r="CQ63" s="186" t="s">
        <v>2826</v>
      </c>
      <c r="CR63" s="186" t="s">
        <v>2826</v>
      </c>
      <c r="CS63" s="186" t="s">
        <v>2935</v>
      </c>
      <c r="CT63" s="186" t="s">
        <v>2826</v>
      </c>
      <c r="CU63" s="186" t="s">
        <v>2826</v>
      </c>
      <c r="CV63" s="186" t="s">
        <v>2935</v>
      </c>
      <c r="CW63" s="186" t="s">
        <v>2826</v>
      </c>
      <c r="CX63" s="186" t="s">
        <v>2826</v>
      </c>
      <c r="CY63" s="186" t="s">
        <v>2935</v>
      </c>
      <c r="CZ63" s="186" t="s">
        <v>2826</v>
      </c>
      <c r="DA63" s="186" t="s">
        <v>2826</v>
      </c>
      <c r="DB63" s="186" t="s">
        <v>2935</v>
      </c>
      <c r="DC63" s="186" t="s">
        <v>2826</v>
      </c>
      <c r="DD63" s="186" t="s">
        <v>2826</v>
      </c>
      <c r="DE63" s="186" t="s">
        <v>2935</v>
      </c>
      <c r="DF63" s="186" t="s">
        <v>2826</v>
      </c>
      <c r="DG63" s="186" t="s">
        <v>2826</v>
      </c>
      <c r="DH63" s="186" t="s">
        <v>2935</v>
      </c>
      <c r="DI63" s="186" t="s">
        <v>2826</v>
      </c>
      <c r="DJ63" s="186" t="s">
        <v>2826</v>
      </c>
      <c r="DK63" s="186" t="s">
        <v>2935</v>
      </c>
      <c r="DL63" s="186" t="s">
        <v>2826</v>
      </c>
      <c r="DM63" s="186" t="s">
        <v>2826</v>
      </c>
      <c r="DN63" s="186" t="s">
        <v>2935</v>
      </c>
      <c r="DO63" s="186" t="s">
        <v>2826</v>
      </c>
      <c r="DP63" s="186" t="s">
        <v>2826</v>
      </c>
      <c r="DQ63" s="186" t="s">
        <v>2935</v>
      </c>
      <c r="DR63" s="186" t="s">
        <v>2826</v>
      </c>
      <c r="DS63" s="186" t="s">
        <v>2826</v>
      </c>
      <c r="DT63" s="186" t="s">
        <v>2935</v>
      </c>
      <c r="DU63" s="186" t="s">
        <v>2826</v>
      </c>
      <c r="DV63" s="186" t="s">
        <v>2826</v>
      </c>
      <c r="DW63" s="186" t="s">
        <v>2935</v>
      </c>
      <c r="DX63" s="186" t="s">
        <v>2826</v>
      </c>
      <c r="DY63" s="186" t="s">
        <v>2826</v>
      </c>
      <c r="DZ63" s="186" t="s">
        <v>2935</v>
      </c>
      <c r="EA63" s="186" t="s">
        <v>2826</v>
      </c>
      <c r="EB63" s="186" t="s">
        <v>2826</v>
      </c>
      <c r="EC63" s="186" t="s">
        <v>2935</v>
      </c>
      <c r="ED63" s="186" t="s">
        <v>2826</v>
      </c>
      <c r="EE63" s="186" t="s">
        <v>2826</v>
      </c>
      <c r="EF63" s="186" t="s">
        <v>2935</v>
      </c>
      <c r="EG63" s="186" t="s">
        <v>2826</v>
      </c>
      <c r="EH63" s="186" t="s">
        <v>2826</v>
      </c>
      <c r="EI63" s="186" t="s">
        <v>2935</v>
      </c>
      <c r="EJ63" s="186" t="s">
        <v>2826</v>
      </c>
      <c r="EK63" s="186" t="s">
        <v>2826</v>
      </c>
      <c r="EL63" s="186" t="s">
        <v>2935</v>
      </c>
      <c r="EM63" s="186" t="s">
        <v>2826</v>
      </c>
      <c r="EN63" s="186" t="s">
        <v>2826</v>
      </c>
      <c r="EO63" s="186" t="s">
        <v>2935</v>
      </c>
      <c r="EP63" s="186" t="s">
        <v>2826</v>
      </c>
      <c r="EQ63" s="186" t="s">
        <v>2826</v>
      </c>
      <c r="ER63" s="186" t="s">
        <v>2935</v>
      </c>
      <c r="ES63" s="186" t="s">
        <v>2826</v>
      </c>
      <c r="ET63" s="186" t="s">
        <v>2826</v>
      </c>
    </row>
    <row r="64" spans="1:150" x14ac:dyDescent="0.25">
      <c r="A64" s="1"/>
      <c r="B64" s="185" t="s">
        <v>3450</v>
      </c>
      <c r="C64" s="185" t="s">
        <v>123</v>
      </c>
      <c r="D64" s="185" t="s">
        <v>1069</v>
      </c>
      <c r="E64" s="185" t="s">
        <v>3451</v>
      </c>
      <c r="F64" s="185" t="s">
        <v>3452</v>
      </c>
      <c r="G64" s="186" t="s">
        <v>2935</v>
      </c>
      <c r="H64" s="186" t="s">
        <v>3404</v>
      </c>
      <c r="I64" s="186" t="s">
        <v>2826</v>
      </c>
      <c r="J64" s="186" t="s">
        <v>2935</v>
      </c>
      <c r="K64" s="186" t="s">
        <v>3405</v>
      </c>
      <c r="L64" s="186" t="s">
        <v>2826</v>
      </c>
      <c r="M64" s="186" t="s">
        <v>2935</v>
      </c>
      <c r="N64" s="186" t="s">
        <v>3406</v>
      </c>
      <c r="O64" s="186" t="s">
        <v>2826</v>
      </c>
      <c r="P64" s="186" t="s">
        <v>2935</v>
      </c>
      <c r="Q64" s="186" t="s">
        <v>3407</v>
      </c>
      <c r="R64" s="186" t="s">
        <v>2826</v>
      </c>
      <c r="S64" s="186" t="s">
        <v>2935</v>
      </c>
      <c r="T64" s="186" t="s">
        <v>3408</v>
      </c>
      <c r="U64" s="186" t="s">
        <v>2826</v>
      </c>
      <c r="V64" s="186" t="s">
        <v>2935</v>
      </c>
      <c r="W64" s="186" t="s">
        <v>3409</v>
      </c>
      <c r="X64" s="186" t="s">
        <v>2826</v>
      </c>
      <c r="Y64" s="186" t="s">
        <v>2935</v>
      </c>
      <c r="Z64" s="186" t="s">
        <v>3410</v>
      </c>
      <c r="AA64" s="186" t="s">
        <v>2826</v>
      </c>
      <c r="AB64" s="186" t="s">
        <v>2935</v>
      </c>
      <c r="AC64" s="186" t="s">
        <v>3411</v>
      </c>
      <c r="AD64" s="186" t="s">
        <v>2826</v>
      </c>
      <c r="AE64" s="186" t="s">
        <v>2935</v>
      </c>
      <c r="AF64" s="186" t="s">
        <v>3409</v>
      </c>
      <c r="AG64" s="186" t="s">
        <v>2826</v>
      </c>
      <c r="AH64" s="186" t="s">
        <v>2935</v>
      </c>
      <c r="AI64" s="186" t="s">
        <v>3412</v>
      </c>
      <c r="AJ64" s="186" t="s">
        <v>2826</v>
      </c>
      <c r="AK64" s="186" t="s">
        <v>2935</v>
      </c>
      <c r="AL64" s="186" t="s">
        <v>3413</v>
      </c>
      <c r="AM64" s="186" t="s">
        <v>2826</v>
      </c>
      <c r="AN64" s="186" t="s">
        <v>2935</v>
      </c>
      <c r="AO64" s="186" t="s">
        <v>3414</v>
      </c>
      <c r="AP64" s="186" t="s">
        <v>2826</v>
      </c>
      <c r="AQ64" s="186" t="s">
        <v>2935</v>
      </c>
      <c r="AR64" s="186" t="s">
        <v>3415</v>
      </c>
      <c r="AS64" s="186" t="s">
        <v>2826</v>
      </c>
      <c r="AT64" s="186" t="s">
        <v>2935</v>
      </c>
      <c r="AU64" s="186" t="s">
        <v>3416</v>
      </c>
      <c r="AV64" s="186" t="s">
        <v>2826</v>
      </c>
      <c r="AW64" s="186" t="s">
        <v>2935</v>
      </c>
      <c r="AX64" s="186" t="s">
        <v>3417</v>
      </c>
      <c r="AY64" s="186" t="s">
        <v>2826</v>
      </c>
      <c r="AZ64" s="186" t="s">
        <v>2935</v>
      </c>
      <c r="BA64" s="186" t="s">
        <v>3409</v>
      </c>
      <c r="BB64" s="186" t="s">
        <v>2826</v>
      </c>
      <c r="BC64" s="186" t="s">
        <v>2935</v>
      </c>
      <c r="BD64" s="186" t="s">
        <v>3418</v>
      </c>
      <c r="BE64" s="186" t="s">
        <v>2826</v>
      </c>
      <c r="BF64" s="186" t="s">
        <v>2935</v>
      </c>
      <c r="BG64" s="186" t="s">
        <v>3419</v>
      </c>
      <c r="BH64" s="186" t="s">
        <v>2826</v>
      </c>
      <c r="BI64" s="186" t="s">
        <v>2935</v>
      </c>
      <c r="BJ64" s="186" t="s">
        <v>3420</v>
      </c>
      <c r="BK64" s="186" t="s">
        <v>2826</v>
      </c>
      <c r="BL64" s="186" t="s">
        <v>2935</v>
      </c>
      <c r="BM64" s="186" t="s">
        <v>3409</v>
      </c>
      <c r="BN64" s="186" t="s">
        <v>2826</v>
      </c>
      <c r="BO64" s="186" t="s">
        <v>2935</v>
      </c>
      <c r="BP64" s="186" t="s">
        <v>3421</v>
      </c>
      <c r="BQ64" s="186" t="s">
        <v>2826</v>
      </c>
      <c r="BR64" s="186" t="s">
        <v>2935</v>
      </c>
      <c r="BS64" s="186" t="s">
        <v>3422</v>
      </c>
      <c r="BT64" s="186" t="s">
        <v>2826</v>
      </c>
      <c r="BU64" s="186" t="s">
        <v>2935</v>
      </c>
      <c r="BV64" s="186" t="s">
        <v>3423</v>
      </c>
      <c r="BW64" s="186" t="s">
        <v>2826</v>
      </c>
      <c r="BX64" s="186" t="s">
        <v>2935</v>
      </c>
      <c r="BY64" s="186" t="s">
        <v>3424</v>
      </c>
      <c r="BZ64" s="186" t="s">
        <v>2826</v>
      </c>
      <c r="CA64" s="186" t="s">
        <v>2935</v>
      </c>
      <c r="CB64" s="186" t="s">
        <v>3425</v>
      </c>
      <c r="CC64" s="186" t="s">
        <v>2826</v>
      </c>
      <c r="CD64" s="186" t="s">
        <v>2935</v>
      </c>
      <c r="CE64" s="186" t="s">
        <v>3426</v>
      </c>
      <c r="CF64" s="186" t="s">
        <v>2826</v>
      </c>
      <c r="CG64" s="186" t="s">
        <v>2935</v>
      </c>
      <c r="CH64" s="186" t="s">
        <v>3427</v>
      </c>
      <c r="CI64" s="186" t="s">
        <v>2826</v>
      </c>
      <c r="CJ64" s="186" t="s">
        <v>2935</v>
      </c>
      <c r="CK64" s="186" t="s">
        <v>3428</v>
      </c>
      <c r="CL64" s="186" t="s">
        <v>2826</v>
      </c>
      <c r="CM64" s="186" t="s">
        <v>2935</v>
      </c>
      <c r="CN64" s="186" t="s">
        <v>3409</v>
      </c>
      <c r="CO64" s="186" t="s">
        <v>2826</v>
      </c>
      <c r="CP64" s="186" t="s">
        <v>2935</v>
      </c>
      <c r="CQ64" s="186" t="s">
        <v>3409</v>
      </c>
      <c r="CR64" s="186" t="s">
        <v>2826</v>
      </c>
      <c r="CS64" s="186" t="s">
        <v>2935</v>
      </c>
      <c r="CT64" s="186" t="s">
        <v>3429</v>
      </c>
      <c r="CU64" s="186" t="s">
        <v>2826</v>
      </c>
      <c r="CV64" s="186" t="s">
        <v>2935</v>
      </c>
      <c r="CW64" s="186" t="s">
        <v>3430</v>
      </c>
      <c r="CX64" s="186" t="s">
        <v>2826</v>
      </c>
      <c r="CY64" s="186" t="s">
        <v>2935</v>
      </c>
      <c r="CZ64" s="186" t="s">
        <v>3431</v>
      </c>
      <c r="DA64" s="186" t="s">
        <v>2826</v>
      </c>
      <c r="DB64" s="186" t="s">
        <v>2935</v>
      </c>
      <c r="DC64" s="186" t="s">
        <v>3432</v>
      </c>
      <c r="DD64" s="186" t="s">
        <v>2826</v>
      </c>
      <c r="DE64" s="186" t="s">
        <v>2935</v>
      </c>
      <c r="DF64" s="186" t="s">
        <v>3433</v>
      </c>
      <c r="DG64" s="186" t="s">
        <v>2826</v>
      </c>
      <c r="DH64" s="186" t="s">
        <v>2935</v>
      </c>
      <c r="DI64" s="186" t="s">
        <v>3434</v>
      </c>
      <c r="DJ64" s="186" t="s">
        <v>2826</v>
      </c>
      <c r="DK64" s="186" t="s">
        <v>2935</v>
      </c>
      <c r="DL64" s="186" t="s">
        <v>3435</v>
      </c>
      <c r="DM64" s="186" t="s">
        <v>2826</v>
      </c>
      <c r="DN64" s="186" t="s">
        <v>2935</v>
      </c>
      <c r="DO64" s="186" t="s">
        <v>3436</v>
      </c>
      <c r="DP64" s="186" t="s">
        <v>2826</v>
      </c>
      <c r="DQ64" s="186" t="s">
        <v>2935</v>
      </c>
      <c r="DR64" s="186" t="s">
        <v>3437</v>
      </c>
      <c r="DS64" s="186" t="s">
        <v>2826</v>
      </c>
      <c r="DT64" s="186" t="s">
        <v>2935</v>
      </c>
      <c r="DU64" s="186" t="s">
        <v>3438</v>
      </c>
      <c r="DV64" s="186" t="s">
        <v>2826</v>
      </c>
      <c r="DW64" s="186" t="s">
        <v>2935</v>
      </c>
      <c r="DX64" s="186" t="s">
        <v>3439</v>
      </c>
      <c r="DY64" s="186" t="s">
        <v>2826</v>
      </c>
      <c r="DZ64" s="186" t="s">
        <v>2935</v>
      </c>
      <c r="EA64" s="186" t="s">
        <v>3440</v>
      </c>
      <c r="EB64" s="186" t="s">
        <v>2826</v>
      </c>
      <c r="EC64" s="186" t="s">
        <v>2935</v>
      </c>
      <c r="ED64" s="186" t="s">
        <v>3441</v>
      </c>
      <c r="EE64" s="186" t="s">
        <v>2826</v>
      </c>
      <c r="EF64" s="186" t="s">
        <v>2935</v>
      </c>
      <c r="EG64" s="186" t="s">
        <v>3442</v>
      </c>
      <c r="EH64" s="186" t="s">
        <v>2826</v>
      </c>
      <c r="EI64" s="186" t="s">
        <v>2935</v>
      </c>
      <c r="EJ64" s="186" t="s">
        <v>3443</v>
      </c>
      <c r="EK64" s="186" t="s">
        <v>2826</v>
      </c>
      <c r="EL64" s="186" t="s">
        <v>2935</v>
      </c>
      <c r="EM64" s="186" t="s">
        <v>3444</v>
      </c>
      <c r="EN64" s="186" t="s">
        <v>2826</v>
      </c>
      <c r="EO64" s="186" t="s">
        <v>2935</v>
      </c>
      <c r="EP64" s="186" t="s">
        <v>3445</v>
      </c>
      <c r="EQ64" s="186" t="s">
        <v>2826</v>
      </c>
      <c r="ER64" s="186" t="s">
        <v>2935</v>
      </c>
      <c r="ES64" s="186" t="s">
        <v>3446</v>
      </c>
      <c r="ET64" s="186" t="s">
        <v>2826</v>
      </c>
    </row>
    <row r="65" spans="1:150" x14ac:dyDescent="0.25">
      <c r="A65" s="1"/>
      <c r="B65" s="185" t="s">
        <v>3453</v>
      </c>
      <c r="C65" s="185" t="s">
        <v>123</v>
      </c>
      <c r="D65" s="185" t="s">
        <v>1069</v>
      </c>
      <c r="E65" s="185" t="s">
        <v>3454</v>
      </c>
      <c r="F65" s="185" t="s">
        <v>3455</v>
      </c>
      <c r="G65" s="186" t="s">
        <v>2935</v>
      </c>
      <c r="H65" s="186" t="s">
        <v>2826</v>
      </c>
      <c r="I65" s="186" t="s">
        <v>2826</v>
      </c>
      <c r="J65" s="186" t="s">
        <v>2935</v>
      </c>
      <c r="K65" s="186" t="s">
        <v>2826</v>
      </c>
      <c r="L65" s="186" t="s">
        <v>2826</v>
      </c>
      <c r="M65" s="186" t="s">
        <v>2935</v>
      </c>
      <c r="N65" s="186" t="s">
        <v>2826</v>
      </c>
      <c r="O65" s="186" t="s">
        <v>2826</v>
      </c>
      <c r="P65" s="186" t="s">
        <v>2935</v>
      </c>
      <c r="Q65" s="186" t="s">
        <v>2826</v>
      </c>
      <c r="R65" s="186" t="s">
        <v>2826</v>
      </c>
      <c r="S65" s="186" t="s">
        <v>2935</v>
      </c>
      <c r="T65" s="186" t="s">
        <v>2826</v>
      </c>
      <c r="U65" s="186" t="s">
        <v>2826</v>
      </c>
      <c r="V65" s="186" t="s">
        <v>2935</v>
      </c>
      <c r="W65" s="186" t="s">
        <v>2826</v>
      </c>
      <c r="X65" s="186" t="s">
        <v>2826</v>
      </c>
      <c r="Y65" s="186" t="s">
        <v>2935</v>
      </c>
      <c r="Z65" s="186" t="s">
        <v>2826</v>
      </c>
      <c r="AA65" s="186" t="s">
        <v>2826</v>
      </c>
      <c r="AB65" s="186" t="s">
        <v>2935</v>
      </c>
      <c r="AC65" s="186" t="s">
        <v>2826</v>
      </c>
      <c r="AD65" s="186" t="s">
        <v>2826</v>
      </c>
      <c r="AE65" s="186" t="s">
        <v>2935</v>
      </c>
      <c r="AF65" s="186" t="s">
        <v>2826</v>
      </c>
      <c r="AG65" s="186" t="s">
        <v>2826</v>
      </c>
      <c r="AH65" s="186" t="s">
        <v>2935</v>
      </c>
      <c r="AI65" s="186" t="s">
        <v>2826</v>
      </c>
      <c r="AJ65" s="186" t="s">
        <v>2826</v>
      </c>
      <c r="AK65" s="186" t="s">
        <v>2935</v>
      </c>
      <c r="AL65" s="186" t="s">
        <v>2826</v>
      </c>
      <c r="AM65" s="186" t="s">
        <v>2826</v>
      </c>
      <c r="AN65" s="186" t="s">
        <v>2935</v>
      </c>
      <c r="AO65" s="186" t="s">
        <v>2826</v>
      </c>
      <c r="AP65" s="186" t="s">
        <v>2826</v>
      </c>
      <c r="AQ65" s="186" t="s">
        <v>2935</v>
      </c>
      <c r="AR65" s="186" t="s">
        <v>2826</v>
      </c>
      <c r="AS65" s="186" t="s">
        <v>2826</v>
      </c>
      <c r="AT65" s="186" t="s">
        <v>2935</v>
      </c>
      <c r="AU65" s="186" t="s">
        <v>2826</v>
      </c>
      <c r="AV65" s="186" t="s">
        <v>2826</v>
      </c>
      <c r="AW65" s="186" t="s">
        <v>2935</v>
      </c>
      <c r="AX65" s="186" t="s">
        <v>2826</v>
      </c>
      <c r="AY65" s="186" t="s">
        <v>2826</v>
      </c>
      <c r="AZ65" s="186" t="s">
        <v>2935</v>
      </c>
      <c r="BA65" s="186" t="s">
        <v>2826</v>
      </c>
      <c r="BB65" s="186" t="s">
        <v>2826</v>
      </c>
      <c r="BC65" s="186" t="s">
        <v>2935</v>
      </c>
      <c r="BD65" s="186" t="s">
        <v>2826</v>
      </c>
      <c r="BE65" s="186" t="s">
        <v>2826</v>
      </c>
      <c r="BF65" s="186" t="s">
        <v>2935</v>
      </c>
      <c r="BG65" s="186" t="s">
        <v>2826</v>
      </c>
      <c r="BH65" s="186" t="s">
        <v>2826</v>
      </c>
      <c r="BI65" s="186" t="s">
        <v>2935</v>
      </c>
      <c r="BJ65" s="186" t="s">
        <v>2826</v>
      </c>
      <c r="BK65" s="186" t="s">
        <v>2826</v>
      </c>
      <c r="BL65" s="186" t="s">
        <v>2935</v>
      </c>
      <c r="BM65" s="186" t="s">
        <v>2826</v>
      </c>
      <c r="BN65" s="186" t="s">
        <v>2826</v>
      </c>
      <c r="BO65" s="186" t="s">
        <v>2935</v>
      </c>
      <c r="BP65" s="186" t="s">
        <v>2826</v>
      </c>
      <c r="BQ65" s="186" t="s">
        <v>2826</v>
      </c>
      <c r="BR65" s="186" t="s">
        <v>2935</v>
      </c>
      <c r="BS65" s="186" t="s">
        <v>2826</v>
      </c>
      <c r="BT65" s="186" t="s">
        <v>2826</v>
      </c>
      <c r="BU65" s="186" t="s">
        <v>2935</v>
      </c>
      <c r="BV65" s="186" t="s">
        <v>2826</v>
      </c>
      <c r="BW65" s="186" t="s">
        <v>2826</v>
      </c>
      <c r="BX65" s="186" t="s">
        <v>2935</v>
      </c>
      <c r="BY65" s="186" t="s">
        <v>2826</v>
      </c>
      <c r="BZ65" s="186" t="s">
        <v>2826</v>
      </c>
      <c r="CA65" s="186" t="s">
        <v>2935</v>
      </c>
      <c r="CB65" s="186" t="s">
        <v>2826</v>
      </c>
      <c r="CC65" s="186" t="s">
        <v>2826</v>
      </c>
      <c r="CD65" s="186" t="s">
        <v>2935</v>
      </c>
      <c r="CE65" s="186" t="s">
        <v>2826</v>
      </c>
      <c r="CF65" s="186" t="s">
        <v>2826</v>
      </c>
      <c r="CG65" s="186" t="s">
        <v>2935</v>
      </c>
      <c r="CH65" s="186" t="s">
        <v>2826</v>
      </c>
      <c r="CI65" s="186" t="s">
        <v>2826</v>
      </c>
      <c r="CJ65" s="186" t="s">
        <v>2935</v>
      </c>
      <c r="CK65" s="186" t="s">
        <v>2826</v>
      </c>
      <c r="CL65" s="186" t="s">
        <v>2826</v>
      </c>
      <c r="CM65" s="186" t="s">
        <v>2935</v>
      </c>
      <c r="CN65" s="186" t="s">
        <v>2826</v>
      </c>
      <c r="CO65" s="186" t="s">
        <v>2826</v>
      </c>
      <c r="CP65" s="186" t="s">
        <v>2935</v>
      </c>
      <c r="CQ65" s="186" t="s">
        <v>2826</v>
      </c>
      <c r="CR65" s="186" t="s">
        <v>2826</v>
      </c>
      <c r="CS65" s="186" t="s">
        <v>2935</v>
      </c>
      <c r="CT65" s="186" t="s">
        <v>2826</v>
      </c>
      <c r="CU65" s="186" t="s">
        <v>2826</v>
      </c>
      <c r="CV65" s="186" t="s">
        <v>2935</v>
      </c>
      <c r="CW65" s="186" t="s">
        <v>2826</v>
      </c>
      <c r="CX65" s="186" t="s">
        <v>2826</v>
      </c>
      <c r="CY65" s="186" t="s">
        <v>2935</v>
      </c>
      <c r="CZ65" s="186" t="s">
        <v>2826</v>
      </c>
      <c r="DA65" s="186" t="s">
        <v>2826</v>
      </c>
      <c r="DB65" s="186" t="s">
        <v>2935</v>
      </c>
      <c r="DC65" s="186" t="s">
        <v>2826</v>
      </c>
      <c r="DD65" s="186" t="s">
        <v>2826</v>
      </c>
      <c r="DE65" s="186" t="s">
        <v>2935</v>
      </c>
      <c r="DF65" s="186" t="s">
        <v>2826</v>
      </c>
      <c r="DG65" s="186" t="s">
        <v>2826</v>
      </c>
      <c r="DH65" s="186" t="s">
        <v>2935</v>
      </c>
      <c r="DI65" s="186" t="s">
        <v>2826</v>
      </c>
      <c r="DJ65" s="186" t="s">
        <v>2826</v>
      </c>
      <c r="DK65" s="186" t="s">
        <v>2935</v>
      </c>
      <c r="DL65" s="186" t="s">
        <v>2826</v>
      </c>
      <c r="DM65" s="186" t="s">
        <v>2826</v>
      </c>
      <c r="DN65" s="186" t="s">
        <v>2935</v>
      </c>
      <c r="DO65" s="186" t="s">
        <v>2826</v>
      </c>
      <c r="DP65" s="186" t="s">
        <v>2826</v>
      </c>
      <c r="DQ65" s="186" t="s">
        <v>2935</v>
      </c>
      <c r="DR65" s="186" t="s">
        <v>2826</v>
      </c>
      <c r="DS65" s="186" t="s">
        <v>2826</v>
      </c>
      <c r="DT65" s="186" t="s">
        <v>2935</v>
      </c>
      <c r="DU65" s="186" t="s">
        <v>2826</v>
      </c>
      <c r="DV65" s="186" t="s">
        <v>2826</v>
      </c>
      <c r="DW65" s="186" t="s">
        <v>2935</v>
      </c>
      <c r="DX65" s="186" t="s">
        <v>2826</v>
      </c>
      <c r="DY65" s="186" t="s">
        <v>2826</v>
      </c>
      <c r="DZ65" s="186" t="s">
        <v>2935</v>
      </c>
      <c r="EA65" s="186" t="s">
        <v>2826</v>
      </c>
      <c r="EB65" s="186" t="s">
        <v>2826</v>
      </c>
      <c r="EC65" s="186" t="s">
        <v>2935</v>
      </c>
      <c r="ED65" s="186" t="s">
        <v>2826</v>
      </c>
      <c r="EE65" s="186" t="s">
        <v>2826</v>
      </c>
      <c r="EF65" s="186" t="s">
        <v>2935</v>
      </c>
      <c r="EG65" s="186" t="s">
        <v>2826</v>
      </c>
      <c r="EH65" s="186" t="s">
        <v>2826</v>
      </c>
      <c r="EI65" s="186" t="s">
        <v>2935</v>
      </c>
      <c r="EJ65" s="186" t="s">
        <v>2826</v>
      </c>
      <c r="EK65" s="186" t="s">
        <v>2826</v>
      </c>
      <c r="EL65" s="186" t="s">
        <v>2935</v>
      </c>
      <c r="EM65" s="186" t="s">
        <v>2826</v>
      </c>
      <c r="EN65" s="186" t="s">
        <v>2826</v>
      </c>
      <c r="EO65" s="186" t="s">
        <v>2935</v>
      </c>
      <c r="EP65" s="186" t="s">
        <v>2826</v>
      </c>
      <c r="EQ65" s="186" t="s">
        <v>2826</v>
      </c>
      <c r="ER65" s="186" t="s">
        <v>2935</v>
      </c>
      <c r="ES65" s="186" t="s">
        <v>2826</v>
      </c>
      <c r="ET65" s="186" t="s">
        <v>2826</v>
      </c>
    </row>
    <row r="66" spans="1:150" x14ac:dyDescent="0.25">
      <c r="A66" s="1"/>
      <c r="B66" s="184" t="s">
        <v>3456</v>
      </c>
      <c r="C66" s="184" t="s">
        <v>673</v>
      </c>
      <c r="D66" s="184" t="s">
        <v>3457</v>
      </c>
      <c r="E66" s="184" t="s">
        <v>3458</v>
      </c>
      <c r="F66" s="184" t="s">
        <v>3459</v>
      </c>
      <c r="G66" s="184" t="s">
        <v>2935</v>
      </c>
      <c r="H66" s="184" t="s">
        <v>2826</v>
      </c>
      <c r="I66" s="184" t="s">
        <v>3460</v>
      </c>
      <c r="J66" s="184" t="s">
        <v>2935</v>
      </c>
      <c r="K66" s="184" t="s">
        <v>2826</v>
      </c>
      <c r="L66" s="184" t="s">
        <v>3461</v>
      </c>
      <c r="M66" s="184" t="s">
        <v>2935</v>
      </c>
      <c r="N66" s="184" t="s">
        <v>2826</v>
      </c>
      <c r="O66" s="184" t="s">
        <v>3118</v>
      </c>
      <c r="P66" s="184" t="s">
        <v>2935</v>
      </c>
      <c r="Q66" s="184" t="s">
        <v>2826</v>
      </c>
      <c r="R66" s="184" t="s">
        <v>3122</v>
      </c>
      <c r="S66" s="184" t="s">
        <v>2935</v>
      </c>
      <c r="T66" s="184" t="s">
        <v>2826</v>
      </c>
      <c r="U66" s="184" t="s">
        <v>3462</v>
      </c>
      <c r="V66" s="184" t="s">
        <v>2935</v>
      </c>
      <c r="W66" s="184" t="s">
        <v>2826</v>
      </c>
      <c r="X66" s="184" t="s">
        <v>3463</v>
      </c>
      <c r="Y66" s="184" t="s">
        <v>2935</v>
      </c>
      <c r="Z66" s="184" t="s">
        <v>3464</v>
      </c>
      <c r="AA66" s="184" t="s">
        <v>3465</v>
      </c>
      <c r="AB66" s="184" t="s">
        <v>2935</v>
      </c>
      <c r="AC66" s="184" t="s">
        <v>3466</v>
      </c>
      <c r="AD66" s="184" t="s">
        <v>3467</v>
      </c>
      <c r="AE66" s="184" t="s">
        <v>2935</v>
      </c>
      <c r="AF66" s="184" t="s">
        <v>3468</v>
      </c>
      <c r="AG66" s="184" t="s">
        <v>3469</v>
      </c>
      <c r="AH66" s="184" t="s">
        <v>2935</v>
      </c>
      <c r="AI66" s="184" t="s">
        <v>3470</v>
      </c>
      <c r="AJ66" s="184" t="s">
        <v>3471</v>
      </c>
      <c r="AK66" s="184" t="s">
        <v>2935</v>
      </c>
      <c r="AL66" s="184" t="s">
        <v>3472</v>
      </c>
      <c r="AM66" s="184" t="s">
        <v>3473</v>
      </c>
      <c r="AN66" s="184" t="s">
        <v>2935</v>
      </c>
      <c r="AO66" s="184" t="s">
        <v>3474</v>
      </c>
      <c r="AP66" s="184" t="s">
        <v>3475</v>
      </c>
      <c r="AQ66" s="184" t="s">
        <v>2935</v>
      </c>
      <c r="AR66" s="184" t="s">
        <v>3476</v>
      </c>
      <c r="AS66" s="184" t="s">
        <v>3477</v>
      </c>
      <c r="AT66" s="184" t="s">
        <v>2935</v>
      </c>
      <c r="AU66" s="184" t="s">
        <v>2826</v>
      </c>
      <c r="AV66" s="184" t="s">
        <v>3478</v>
      </c>
      <c r="AW66" s="184" t="s">
        <v>2935</v>
      </c>
      <c r="AX66" s="184" t="s">
        <v>3479</v>
      </c>
      <c r="AY66" s="184" t="s">
        <v>3480</v>
      </c>
      <c r="AZ66" s="184" t="s">
        <v>2935</v>
      </c>
      <c r="BA66" s="184" t="s">
        <v>3481</v>
      </c>
      <c r="BB66" s="184" t="s">
        <v>3482</v>
      </c>
      <c r="BC66" s="184" t="s">
        <v>2935</v>
      </c>
      <c r="BD66" s="184" t="s">
        <v>3483</v>
      </c>
      <c r="BE66" s="184" t="s">
        <v>3484</v>
      </c>
      <c r="BF66" s="184" t="s">
        <v>2935</v>
      </c>
      <c r="BG66" s="184" t="s">
        <v>3485</v>
      </c>
      <c r="BH66" s="184" t="s">
        <v>3486</v>
      </c>
      <c r="BI66" s="184" t="s">
        <v>2935</v>
      </c>
      <c r="BJ66" s="184" t="s">
        <v>2981</v>
      </c>
      <c r="BK66" s="184" t="s">
        <v>3487</v>
      </c>
      <c r="BL66" s="184" t="s">
        <v>2935</v>
      </c>
      <c r="BM66" s="184" t="s">
        <v>2981</v>
      </c>
      <c r="BN66" s="184" t="s">
        <v>3488</v>
      </c>
      <c r="BO66" s="184" t="s">
        <v>2935</v>
      </c>
      <c r="BP66" s="184" t="s">
        <v>2826</v>
      </c>
      <c r="BQ66" s="184" t="s">
        <v>3489</v>
      </c>
      <c r="BR66" s="184" t="s">
        <v>2935</v>
      </c>
      <c r="BS66" s="184" t="s">
        <v>2981</v>
      </c>
      <c r="BT66" s="184" t="s">
        <v>3490</v>
      </c>
      <c r="BU66" s="184" t="s">
        <v>2935</v>
      </c>
      <c r="BV66" s="184" t="s">
        <v>2826</v>
      </c>
      <c r="BW66" s="184" t="s">
        <v>3491</v>
      </c>
      <c r="BX66" s="184" t="s">
        <v>2935</v>
      </c>
      <c r="BY66" s="184" t="s">
        <v>2826</v>
      </c>
      <c r="BZ66" s="184" t="s">
        <v>3492</v>
      </c>
      <c r="CA66" s="184" t="s">
        <v>2935</v>
      </c>
      <c r="CB66" s="184" t="s">
        <v>2826</v>
      </c>
      <c r="CC66" s="184" t="s">
        <v>3493</v>
      </c>
      <c r="CD66" s="184" t="s">
        <v>2935</v>
      </c>
      <c r="CE66" s="184" t="s">
        <v>2826</v>
      </c>
      <c r="CF66" s="184" t="s">
        <v>3494</v>
      </c>
      <c r="CG66" s="184" t="s">
        <v>2935</v>
      </c>
      <c r="CH66" s="184" t="s">
        <v>3495</v>
      </c>
      <c r="CI66" s="184" t="s">
        <v>3496</v>
      </c>
      <c r="CJ66" s="184" t="s">
        <v>2935</v>
      </c>
      <c r="CK66" s="184" t="s">
        <v>2826</v>
      </c>
      <c r="CL66" s="184" t="s">
        <v>3497</v>
      </c>
      <c r="CM66" s="184" t="s">
        <v>2935</v>
      </c>
      <c r="CN66" s="184" t="s">
        <v>3498</v>
      </c>
      <c r="CO66" s="184" t="s">
        <v>2826</v>
      </c>
      <c r="CP66" s="184" t="s">
        <v>2935</v>
      </c>
      <c r="CQ66" s="184" t="s">
        <v>3499</v>
      </c>
      <c r="CR66" s="184" t="s">
        <v>3500</v>
      </c>
      <c r="CS66" s="184" t="s">
        <v>2935</v>
      </c>
      <c r="CT66" s="184" t="s">
        <v>2826</v>
      </c>
      <c r="CU66" s="184" t="s">
        <v>3501</v>
      </c>
      <c r="CV66" s="184" t="s">
        <v>2935</v>
      </c>
      <c r="CW66" s="184" t="s">
        <v>2826</v>
      </c>
      <c r="CX66" s="184" t="s">
        <v>3502</v>
      </c>
      <c r="CY66" s="184" t="s">
        <v>2935</v>
      </c>
      <c r="CZ66" s="184" t="s">
        <v>2826</v>
      </c>
      <c r="DA66" s="184" t="s">
        <v>3503</v>
      </c>
      <c r="DB66" s="184" t="s">
        <v>2935</v>
      </c>
      <c r="DC66" s="184" t="s">
        <v>2826</v>
      </c>
      <c r="DD66" s="184" t="s">
        <v>3504</v>
      </c>
      <c r="DE66" s="184" t="s">
        <v>2935</v>
      </c>
      <c r="DF66" s="184" t="s">
        <v>2826</v>
      </c>
      <c r="DG66" s="184" t="s">
        <v>3505</v>
      </c>
      <c r="DH66" s="184" t="s">
        <v>2935</v>
      </c>
      <c r="DI66" s="184" t="s">
        <v>2826</v>
      </c>
      <c r="DJ66" s="184" t="s">
        <v>3463</v>
      </c>
      <c r="DK66" s="184" t="s">
        <v>2935</v>
      </c>
      <c r="DL66" s="184" t="s">
        <v>2826</v>
      </c>
      <c r="DM66" s="184" t="s">
        <v>3506</v>
      </c>
      <c r="DN66" s="184" t="s">
        <v>2935</v>
      </c>
      <c r="DO66" s="184" t="s">
        <v>2826</v>
      </c>
      <c r="DP66" s="184" t="s">
        <v>3460</v>
      </c>
      <c r="DQ66" s="184" t="s">
        <v>2935</v>
      </c>
      <c r="DR66" s="184" t="s">
        <v>3507</v>
      </c>
      <c r="DS66" s="184" t="s">
        <v>3508</v>
      </c>
      <c r="DT66" s="184" t="s">
        <v>2935</v>
      </c>
      <c r="DU66" s="184" t="s">
        <v>3509</v>
      </c>
      <c r="DV66" s="184" t="s">
        <v>3510</v>
      </c>
      <c r="DW66" s="184" t="s">
        <v>2935</v>
      </c>
      <c r="DX66" s="184" t="s">
        <v>2826</v>
      </c>
      <c r="DY66" s="184" t="s">
        <v>3511</v>
      </c>
      <c r="DZ66" s="184" t="s">
        <v>2935</v>
      </c>
      <c r="EA66" s="184" t="s">
        <v>3512</v>
      </c>
      <c r="EB66" s="184" t="s">
        <v>3513</v>
      </c>
      <c r="EC66" s="184" t="s">
        <v>2935</v>
      </c>
      <c r="ED66" s="184" t="s">
        <v>2826</v>
      </c>
      <c r="EE66" s="184" t="s">
        <v>3514</v>
      </c>
      <c r="EF66" s="184" t="s">
        <v>2935</v>
      </c>
      <c r="EG66" s="184" t="s">
        <v>3515</v>
      </c>
      <c r="EH66" s="184" t="s">
        <v>3516</v>
      </c>
      <c r="EI66" s="184" t="s">
        <v>2935</v>
      </c>
      <c r="EJ66" s="184" t="s">
        <v>2826</v>
      </c>
      <c r="EK66" s="184" t="s">
        <v>3517</v>
      </c>
      <c r="EL66" s="184" t="s">
        <v>2935</v>
      </c>
      <c r="EM66" s="184" t="s">
        <v>2826</v>
      </c>
      <c r="EN66" s="184" t="s">
        <v>3518</v>
      </c>
      <c r="EO66" s="184" t="s">
        <v>2935</v>
      </c>
      <c r="EP66" s="184" t="s">
        <v>3519</v>
      </c>
      <c r="EQ66" s="184" t="s">
        <v>3520</v>
      </c>
      <c r="ER66" s="184" t="s">
        <v>2935</v>
      </c>
      <c r="ES66" s="184" t="s">
        <v>2826</v>
      </c>
      <c r="ET66" s="184" t="s">
        <v>3461</v>
      </c>
    </row>
    <row r="67" spans="1:150" x14ac:dyDescent="0.25">
      <c r="A67" s="1"/>
      <c r="B67" s="185" t="s">
        <v>3521</v>
      </c>
      <c r="C67" s="185" t="s">
        <v>673</v>
      </c>
      <c r="D67" s="185" t="s">
        <v>3457</v>
      </c>
      <c r="E67" s="185" t="s">
        <v>3522</v>
      </c>
      <c r="F67" s="185" t="s">
        <v>3523</v>
      </c>
      <c r="G67" s="186" t="s">
        <v>2935</v>
      </c>
      <c r="H67" s="186" t="s">
        <v>2826</v>
      </c>
      <c r="I67" s="186" t="s">
        <v>3460</v>
      </c>
      <c r="J67" s="186" t="s">
        <v>2935</v>
      </c>
      <c r="K67" s="186" t="s">
        <v>2826</v>
      </c>
      <c r="L67" s="186" t="s">
        <v>3461</v>
      </c>
      <c r="M67" s="186" t="s">
        <v>2935</v>
      </c>
      <c r="N67" s="186" t="s">
        <v>2826</v>
      </c>
      <c r="O67" s="186" t="s">
        <v>3118</v>
      </c>
      <c r="P67" s="186" t="s">
        <v>2935</v>
      </c>
      <c r="Q67" s="186" t="s">
        <v>2826</v>
      </c>
      <c r="R67" s="186" t="s">
        <v>3122</v>
      </c>
      <c r="S67" s="186" t="s">
        <v>2935</v>
      </c>
      <c r="T67" s="186" t="s">
        <v>2826</v>
      </c>
      <c r="U67" s="186" t="s">
        <v>3462</v>
      </c>
      <c r="V67" s="186" t="s">
        <v>2935</v>
      </c>
      <c r="W67" s="186" t="s">
        <v>2826</v>
      </c>
      <c r="X67" s="186" t="s">
        <v>3463</v>
      </c>
      <c r="Y67" s="186" t="s">
        <v>2935</v>
      </c>
      <c r="Z67" s="186" t="s">
        <v>3464</v>
      </c>
      <c r="AA67" s="186" t="s">
        <v>3465</v>
      </c>
      <c r="AB67" s="186" t="s">
        <v>2935</v>
      </c>
      <c r="AC67" s="186" t="s">
        <v>3466</v>
      </c>
      <c r="AD67" s="186" t="s">
        <v>3467</v>
      </c>
      <c r="AE67" s="186" t="s">
        <v>2935</v>
      </c>
      <c r="AF67" s="186" t="s">
        <v>3468</v>
      </c>
      <c r="AG67" s="186" t="s">
        <v>3469</v>
      </c>
      <c r="AH67" s="186" t="s">
        <v>2935</v>
      </c>
      <c r="AI67" s="186" t="s">
        <v>3470</v>
      </c>
      <c r="AJ67" s="186" t="s">
        <v>3471</v>
      </c>
      <c r="AK67" s="186" t="s">
        <v>2935</v>
      </c>
      <c r="AL67" s="186" t="s">
        <v>3472</v>
      </c>
      <c r="AM67" s="186" t="s">
        <v>3473</v>
      </c>
      <c r="AN67" s="186" t="s">
        <v>2935</v>
      </c>
      <c r="AO67" s="186" t="s">
        <v>3474</v>
      </c>
      <c r="AP67" s="186" t="s">
        <v>3475</v>
      </c>
      <c r="AQ67" s="186" t="s">
        <v>2935</v>
      </c>
      <c r="AR67" s="186" t="s">
        <v>3476</v>
      </c>
      <c r="AS67" s="186" t="s">
        <v>3477</v>
      </c>
      <c r="AT67" s="186" t="s">
        <v>2935</v>
      </c>
      <c r="AU67" s="186" t="s">
        <v>2826</v>
      </c>
      <c r="AV67" s="186" t="s">
        <v>3478</v>
      </c>
      <c r="AW67" s="186" t="s">
        <v>2935</v>
      </c>
      <c r="AX67" s="186" t="s">
        <v>3479</v>
      </c>
      <c r="AY67" s="186" t="s">
        <v>3480</v>
      </c>
      <c r="AZ67" s="186" t="s">
        <v>2935</v>
      </c>
      <c r="BA67" s="186" t="s">
        <v>3481</v>
      </c>
      <c r="BB67" s="186" t="s">
        <v>3482</v>
      </c>
      <c r="BC67" s="186" t="s">
        <v>2935</v>
      </c>
      <c r="BD67" s="186" t="s">
        <v>3483</v>
      </c>
      <c r="BE67" s="186" t="s">
        <v>3484</v>
      </c>
      <c r="BF67" s="186" t="s">
        <v>2935</v>
      </c>
      <c r="BG67" s="186" t="s">
        <v>3485</v>
      </c>
      <c r="BH67" s="186" t="s">
        <v>3486</v>
      </c>
      <c r="BI67" s="186" t="s">
        <v>2935</v>
      </c>
      <c r="BJ67" s="186" t="s">
        <v>2981</v>
      </c>
      <c r="BK67" s="186" t="s">
        <v>3487</v>
      </c>
      <c r="BL67" s="186" t="s">
        <v>2935</v>
      </c>
      <c r="BM67" s="186" t="s">
        <v>2981</v>
      </c>
      <c r="BN67" s="186" t="s">
        <v>3488</v>
      </c>
      <c r="BO67" s="186" t="s">
        <v>2935</v>
      </c>
      <c r="BP67" s="186" t="s">
        <v>2826</v>
      </c>
      <c r="BQ67" s="186" t="s">
        <v>3489</v>
      </c>
      <c r="BR67" s="186" t="s">
        <v>2935</v>
      </c>
      <c r="BS67" s="186" t="s">
        <v>2981</v>
      </c>
      <c r="BT67" s="186" t="s">
        <v>3490</v>
      </c>
      <c r="BU67" s="186" t="s">
        <v>2935</v>
      </c>
      <c r="BV67" s="186" t="s">
        <v>2826</v>
      </c>
      <c r="BW67" s="186" t="s">
        <v>3491</v>
      </c>
      <c r="BX67" s="186" t="s">
        <v>2935</v>
      </c>
      <c r="BY67" s="186" t="s">
        <v>2826</v>
      </c>
      <c r="BZ67" s="186" t="s">
        <v>3492</v>
      </c>
      <c r="CA67" s="186" t="s">
        <v>2935</v>
      </c>
      <c r="CB67" s="186" t="s">
        <v>2826</v>
      </c>
      <c r="CC67" s="186" t="s">
        <v>3493</v>
      </c>
      <c r="CD67" s="186" t="s">
        <v>2935</v>
      </c>
      <c r="CE67" s="186" t="s">
        <v>2826</v>
      </c>
      <c r="CF67" s="186" t="s">
        <v>3494</v>
      </c>
      <c r="CG67" s="186" t="s">
        <v>2935</v>
      </c>
      <c r="CH67" s="186" t="s">
        <v>3495</v>
      </c>
      <c r="CI67" s="186" t="s">
        <v>3496</v>
      </c>
      <c r="CJ67" s="186" t="s">
        <v>2935</v>
      </c>
      <c r="CK67" s="186" t="s">
        <v>2826</v>
      </c>
      <c r="CL67" s="186" t="s">
        <v>3497</v>
      </c>
      <c r="CM67" s="186" t="s">
        <v>2935</v>
      </c>
      <c r="CN67" s="186" t="s">
        <v>3498</v>
      </c>
      <c r="CO67" s="186" t="s">
        <v>2826</v>
      </c>
      <c r="CP67" s="186" t="s">
        <v>2935</v>
      </c>
      <c r="CQ67" s="186" t="s">
        <v>3499</v>
      </c>
      <c r="CR67" s="186" t="s">
        <v>3500</v>
      </c>
      <c r="CS67" s="186" t="s">
        <v>2935</v>
      </c>
      <c r="CT67" s="186" t="s">
        <v>2826</v>
      </c>
      <c r="CU67" s="186" t="s">
        <v>3501</v>
      </c>
      <c r="CV67" s="186" t="s">
        <v>2935</v>
      </c>
      <c r="CW67" s="186" t="s">
        <v>2826</v>
      </c>
      <c r="CX67" s="186" t="s">
        <v>3502</v>
      </c>
      <c r="CY67" s="186" t="s">
        <v>2935</v>
      </c>
      <c r="CZ67" s="186" t="s">
        <v>2826</v>
      </c>
      <c r="DA67" s="186" t="s">
        <v>3503</v>
      </c>
      <c r="DB67" s="186" t="s">
        <v>2935</v>
      </c>
      <c r="DC67" s="186" t="s">
        <v>2826</v>
      </c>
      <c r="DD67" s="186" t="s">
        <v>3504</v>
      </c>
      <c r="DE67" s="186" t="s">
        <v>2935</v>
      </c>
      <c r="DF67" s="186" t="s">
        <v>2826</v>
      </c>
      <c r="DG67" s="186" t="s">
        <v>3505</v>
      </c>
      <c r="DH67" s="186" t="s">
        <v>2935</v>
      </c>
      <c r="DI67" s="186" t="s">
        <v>2826</v>
      </c>
      <c r="DJ67" s="186" t="s">
        <v>3463</v>
      </c>
      <c r="DK67" s="186" t="s">
        <v>2935</v>
      </c>
      <c r="DL67" s="186" t="s">
        <v>2826</v>
      </c>
      <c r="DM67" s="186" t="s">
        <v>3506</v>
      </c>
      <c r="DN67" s="186" t="s">
        <v>2935</v>
      </c>
      <c r="DO67" s="186" t="s">
        <v>2826</v>
      </c>
      <c r="DP67" s="186" t="s">
        <v>3460</v>
      </c>
      <c r="DQ67" s="186" t="s">
        <v>2935</v>
      </c>
      <c r="DR67" s="186" t="s">
        <v>3507</v>
      </c>
      <c r="DS67" s="186" t="s">
        <v>3508</v>
      </c>
      <c r="DT67" s="186" t="s">
        <v>2935</v>
      </c>
      <c r="DU67" s="186" t="s">
        <v>3509</v>
      </c>
      <c r="DV67" s="186" t="s">
        <v>3510</v>
      </c>
      <c r="DW67" s="186" t="s">
        <v>2935</v>
      </c>
      <c r="DX67" s="186" t="s">
        <v>2826</v>
      </c>
      <c r="DY67" s="186" t="s">
        <v>3511</v>
      </c>
      <c r="DZ67" s="186" t="s">
        <v>2935</v>
      </c>
      <c r="EA67" s="186" t="s">
        <v>3512</v>
      </c>
      <c r="EB67" s="186" t="s">
        <v>3513</v>
      </c>
      <c r="EC67" s="186" t="s">
        <v>2935</v>
      </c>
      <c r="ED67" s="186" t="s">
        <v>2826</v>
      </c>
      <c r="EE67" s="186" t="s">
        <v>3514</v>
      </c>
      <c r="EF67" s="186" t="s">
        <v>2935</v>
      </c>
      <c r="EG67" s="186" t="s">
        <v>3515</v>
      </c>
      <c r="EH67" s="186" t="s">
        <v>3516</v>
      </c>
      <c r="EI67" s="186" t="s">
        <v>2935</v>
      </c>
      <c r="EJ67" s="186" t="s">
        <v>2826</v>
      </c>
      <c r="EK67" s="186" t="s">
        <v>3517</v>
      </c>
      <c r="EL67" s="186" t="s">
        <v>2935</v>
      </c>
      <c r="EM67" s="186" t="s">
        <v>2826</v>
      </c>
      <c r="EN67" s="186" t="s">
        <v>3518</v>
      </c>
      <c r="EO67" s="186" t="s">
        <v>2935</v>
      </c>
      <c r="EP67" s="186" t="s">
        <v>3519</v>
      </c>
      <c r="EQ67" s="186" t="s">
        <v>3520</v>
      </c>
      <c r="ER67" s="186" t="s">
        <v>2935</v>
      </c>
      <c r="ES67" s="186" t="s">
        <v>2826</v>
      </c>
      <c r="ET67" s="186" t="s">
        <v>3461</v>
      </c>
    </row>
    <row r="68" spans="1:150" x14ac:dyDescent="0.25">
      <c r="A68" s="1"/>
      <c r="B68" s="185" t="s">
        <v>3524</v>
      </c>
      <c r="C68" s="185" t="s">
        <v>673</v>
      </c>
      <c r="D68" s="185" t="s">
        <v>3457</v>
      </c>
      <c r="E68" s="185" t="s">
        <v>3525</v>
      </c>
      <c r="F68" s="185" t="s">
        <v>3526</v>
      </c>
      <c r="G68" s="186" t="s">
        <v>2935</v>
      </c>
      <c r="H68" s="186" t="s">
        <v>2826</v>
      </c>
      <c r="I68" s="186" t="s">
        <v>2826</v>
      </c>
      <c r="J68" s="186" t="s">
        <v>2935</v>
      </c>
      <c r="K68" s="186" t="s">
        <v>2826</v>
      </c>
      <c r="L68" s="186" t="s">
        <v>2826</v>
      </c>
      <c r="M68" s="186" t="s">
        <v>2935</v>
      </c>
      <c r="N68" s="186" t="s">
        <v>2826</v>
      </c>
      <c r="O68" s="186" t="s">
        <v>2826</v>
      </c>
      <c r="P68" s="186" t="s">
        <v>2935</v>
      </c>
      <c r="Q68" s="186" t="s">
        <v>2826</v>
      </c>
      <c r="R68" s="186" t="s">
        <v>2826</v>
      </c>
      <c r="S68" s="186" t="s">
        <v>2935</v>
      </c>
      <c r="T68" s="186" t="s">
        <v>2826</v>
      </c>
      <c r="U68" s="186" t="s">
        <v>2826</v>
      </c>
      <c r="V68" s="186" t="s">
        <v>2935</v>
      </c>
      <c r="W68" s="186" t="s">
        <v>2826</v>
      </c>
      <c r="X68" s="186" t="s">
        <v>2826</v>
      </c>
      <c r="Y68" s="186" t="s">
        <v>2935</v>
      </c>
      <c r="Z68" s="186" t="s">
        <v>2826</v>
      </c>
      <c r="AA68" s="186" t="s">
        <v>2826</v>
      </c>
      <c r="AB68" s="186" t="s">
        <v>2935</v>
      </c>
      <c r="AC68" s="186" t="s">
        <v>2826</v>
      </c>
      <c r="AD68" s="186" t="s">
        <v>2826</v>
      </c>
      <c r="AE68" s="186" t="s">
        <v>2935</v>
      </c>
      <c r="AF68" s="186" t="s">
        <v>2826</v>
      </c>
      <c r="AG68" s="186" t="s">
        <v>2826</v>
      </c>
      <c r="AH68" s="186" t="s">
        <v>2935</v>
      </c>
      <c r="AI68" s="186" t="s">
        <v>2826</v>
      </c>
      <c r="AJ68" s="186" t="s">
        <v>2826</v>
      </c>
      <c r="AK68" s="186" t="s">
        <v>2935</v>
      </c>
      <c r="AL68" s="186" t="s">
        <v>2826</v>
      </c>
      <c r="AM68" s="186" t="s">
        <v>2826</v>
      </c>
      <c r="AN68" s="186" t="s">
        <v>2935</v>
      </c>
      <c r="AO68" s="186" t="s">
        <v>2826</v>
      </c>
      <c r="AP68" s="186" t="s">
        <v>2826</v>
      </c>
      <c r="AQ68" s="186" t="s">
        <v>2935</v>
      </c>
      <c r="AR68" s="186" t="s">
        <v>2826</v>
      </c>
      <c r="AS68" s="186" t="s">
        <v>2826</v>
      </c>
      <c r="AT68" s="186" t="s">
        <v>2935</v>
      </c>
      <c r="AU68" s="186" t="s">
        <v>2826</v>
      </c>
      <c r="AV68" s="186" t="s">
        <v>2826</v>
      </c>
      <c r="AW68" s="186" t="s">
        <v>2935</v>
      </c>
      <c r="AX68" s="186" t="s">
        <v>2826</v>
      </c>
      <c r="AY68" s="186" t="s">
        <v>2826</v>
      </c>
      <c r="AZ68" s="186" t="s">
        <v>2935</v>
      </c>
      <c r="BA68" s="186" t="s">
        <v>2826</v>
      </c>
      <c r="BB68" s="186" t="s">
        <v>2826</v>
      </c>
      <c r="BC68" s="186" t="s">
        <v>2935</v>
      </c>
      <c r="BD68" s="186" t="s">
        <v>2826</v>
      </c>
      <c r="BE68" s="186" t="s">
        <v>2826</v>
      </c>
      <c r="BF68" s="186" t="s">
        <v>2935</v>
      </c>
      <c r="BG68" s="186" t="s">
        <v>2826</v>
      </c>
      <c r="BH68" s="186" t="s">
        <v>2826</v>
      </c>
      <c r="BI68" s="186" t="s">
        <v>2935</v>
      </c>
      <c r="BJ68" s="186" t="s">
        <v>2826</v>
      </c>
      <c r="BK68" s="186" t="s">
        <v>2826</v>
      </c>
      <c r="BL68" s="186" t="s">
        <v>2935</v>
      </c>
      <c r="BM68" s="186" t="s">
        <v>2826</v>
      </c>
      <c r="BN68" s="186" t="s">
        <v>2826</v>
      </c>
      <c r="BO68" s="186" t="s">
        <v>2935</v>
      </c>
      <c r="BP68" s="186" t="s">
        <v>2826</v>
      </c>
      <c r="BQ68" s="186" t="s">
        <v>2826</v>
      </c>
      <c r="BR68" s="186" t="s">
        <v>2935</v>
      </c>
      <c r="BS68" s="186" t="s">
        <v>2826</v>
      </c>
      <c r="BT68" s="186" t="s">
        <v>2826</v>
      </c>
      <c r="BU68" s="186" t="s">
        <v>2935</v>
      </c>
      <c r="BV68" s="186" t="s">
        <v>2826</v>
      </c>
      <c r="BW68" s="186" t="s">
        <v>2826</v>
      </c>
      <c r="BX68" s="186" t="s">
        <v>2935</v>
      </c>
      <c r="BY68" s="186" t="s">
        <v>2826</v>
      </c>
      <c r="BZ68" s="186" t="s">
        <v>2826</v>
      </c>
      <c r="CA68" s="186" t="s">
        <v>2935</v>
      </c>
      <c r="CB68" s="186" t="s">
        <v>2826</v>
      </c>
      <c r="CC68" s="186" t="s">
        <v>2826</v>
      </c>
      <c r="CD68" s="186" t="s">
        <v>2935</v>
      </c>
      <c r="CE68" s="186" t="s">
        <v>2826</v>
      </c>
      <c r="CF68" s="186" t="s">
        <v>2826</v>
      </c>
      <c r="CG68" s="186" t="s">
        <v>2935</v>
      </c>
      <c r="CH68" s="186" t="s">
        <v>2826</v>
      </c>
      <c r="CI68" s="186" t="s">
        <v>2826</v>
      </c>
      <c r="CJ68" s="186" t="s">
        <v>2935</v>
      </c>
      <c r="CK68" s="186" t="s">
        <v>2826</v>
      </c>
      <c r="CL68" s="186" t="s">
        <v>2826</v>
      </c>
      <c r="CM68" s="186" t="s">
        <v>2935</v>
      </c>
      <c r="CN68" s="186" t="s">
        <v>2826</v>
      </c>
      <c r="CO68" s="186" t="s">
        <v>2826</v>
      </c>
      <c r="CP68" s="186" t="s">
        <v>2935</v>
      </c>
      <c r="CQ68" s="186" t="s">
        <v>2826</v>
      </c>
      <c r="CR68" s="186" t="s">
        <v>2826</v>
      </c>
      <c r="CS68" s="186" t="s">
        <v>2935</v>
      </c>
      <c r="CT68" s="186" t="s">
        <v>2826</v>
      </c>
      <c r="CU68" s="186" t="s">
        <v>2826</v>
      </c>
      <c r="CV68" s="186" t="s">
        <v>2935</v>
      </c>
      <c r="CW68" s="186" t="s">
        <v>2826</v>
      </c>
      <c r="CX68" s="186" t="s">
        <v>2826</v>
      </c>
      <c r="CY68" s="186" t="s">
        <v>2935</v>
      </c>
      <c r="CZ68" s="186" t="s">
        <v>2826</v>
      </c>
      <c r="DA68" s="186" t="s">
        <v>2826</v>
      </c>
      <c r="DB68" s="186" t="s">
        <v>2935</v>
      </c>
      <c r="DC68" s="186" t="s">
        <v>2826</v>
      </c>
      <c r="DD68" s="186" t="s">
        <v>2826</v>
      </c>
      <c r="DE68" s="186" t="s">
        <v>2935</v>
      </c>
      <c r="DF68" s="186" t="s">
        <v>2826</v>
      </c>
      <c r="DG68" s="186" t="s">
        <v>2826</v>
      </c>
      <c r="DH68" s="186" t="s">
        <v>2935</v>
      </c>
      <c r="DI68" s="186" t="s">
        <v>2826</v>
      </c>
      <c r="DJ68" s="186" t="s">
        <v>2826</v>
      </c>
      <c r="DK68" s="186" t="s">
        <v>2935</v>
      </c>
      <c r="DL68" s="186" t="s">
        <v>2826</v>
      </c>
      <c r="DM68" s="186" t="s">
        <v>2826</v>
      </c>
      <c r="DN68" s="186" t="s">
        <v>2935</v>
      </c>
      <c r="DO68" s="186" t="s">
        <v>2826</v>
      </c>
      <c r="DP68" s="186" t="s">
        <v>2826</v>
      </c>
      <c r="DQ68" s="186" t="s">
        <v>2935</v>
      </c>
      <c r="DR68" s="186" t="s">
        <v>2826</v>
      </c>
      <c r="DS68" s="186" t="s">
        <v>2826</v>
      </c>
      <c r="DT68" s="186" t="s">
        <v>2935</v>
      </c>
      <c r="DU68" s="186" t="s">
        <v>2826</v>
      </c>
      <c r="DV68" s="186" t="s">
        <v>2826</v>
      </c>
      <c r="DW68" s="186" t="s">
        <v>2935</v>
      </c>
      <c r="DX68" s="186" t="s">
        <v>2826</v>
      </c>
      <c r="DY68" s="186" t="s">
        <v>2826</v>
      </c>
      <c r="DZ68" s="186" t="s">
        <v>2935</v>
      </c>
      <c r="EA68" s="186" t="s">
        <v>2826</v>
      </c>
      <c r="EB68" s="186" t="s">
        <v>2826</v>
      </c>
      <c r="EC68" s="186" t="s">
        <v>2935</v>
      </c>
      <c r="ED68" s="186" t="s">
        <v>2826</v>
      </c>
      <c r="EE68" s="186" t="s">
        <v>2826</v>
      </c>
      <c r="EF68" s="186" t="s">
        <v>2935</v>
      </c>
      <c r="EG68" s="186" t="s">
        <v>2826</v>
      </c>
      <c r="EH68" s="186" t="s">
        <v>2826</v>
      </c>
      <c r="EI68" s="186" t="s">
        <v>2935</v>
      </c>
      <c r="EJ68" s="186" t="s">
        <v>2826</v>
      </c>
      <c r="EK68" s="186" t="s">
        <v>2826</v>
      </c>
      <c r="EL68" s="186" t="s">
        <v>2935</v>
      </c>
      <c r="EM68" s="186" t="s">
        <v>2826</v>
      </c>
      <c r="EN68" s="186" t="s">
        <v>2826</v>
      </c>
      <c r="EO68" s="186" t="s">
        <v>2935</v>
      </c>
      <c r="EP68" s="186" t="s">
        <v>2826</v>
      </c>
      <c r="EQ68" s="186" t="s">
        <v>2826</v>
      </c>
      <c r="ER68" s="186" t="s">
        <v>2935</v>
      </c>
      <c r="ES68" s="186" t="s">
        <v>2826</v>
      </c>
      <c r="ET68" s="186" t="s">
        <v>2826</v>
      </c>
    </row>
    <row r="69" spans="1:150" x14ac:dyDescent="0.25">
      <c r="A69" s="1"/>
      <c r="B69" s="184" t="s">
        <v>3527</v>
      </c>
      <c r="C69" s="184" t="s">
        <v>230</v>
      </c>
      <c r="D69" s="184" t="s">
        <v>1034</v>
      </c>
      <c r="E69" s="184" t="s">
        <v>3528</v>
      </c>
      <c r="F69" s="184" t="s">
        <v>3529</v>
      </c>
      <c r="G69" s="184" t="s">
        <v>2935</v>
      </c>
      <c r="H69" s="184" t="s">
        <v>2826</v>
      </c>
      <c r="I69" s="184" t="s">
        <v>2826</v>
      </c>
      <c r="J69" s="184" t="s">
        <v>2935</v>
      </c>
      <c r="K69" s="184" t="s">
        <v>2826</v>
      </c>
      <c r="L69" s="184" t="s">
        <v>2826</v>
      </c>
      <c r="M69" s="184" t="s">
        <v>2935</v>
      </c>
      <c r="N69" s="184" t="s">
        <v>2826</v>
      </c>
      <c r="O69" s="184" t="s">
        <v>3530</v>
      </c>
      <c r="P69" s="184" t="s">
        <v>2935</v>
      </c>
      <c r="Q69" s="184" t="s">
        <v>2826</v>
      </c>
      <c r="R69" s="184" t="s">
        <v>3530</v>
      </c>
      <c r="S69" s="184" t="s">
        <v>2935</v>
      </c>
      <c r="T69" s="184" t="s">
        <v>2826</v>
      </c>
      <c r="U69" s="184" t="s">
        <v>3531</v>
      </c>
      <c r="V69" s="184" t="s">
        <v>2935</v>
      </c>
      <c r="W69" s="184" t="s">
        <v>2826</v>
      </c>
      <c r="X69" s="184" t="s">
        <v>2826</v>
      </c>
      <c r="Y69" s="184" t="s">
        <v>2935</v>
      </c>
      <c r="Z69" s="184" t="s">
        <v>2826</v>
      </c>
      <c r="AA69" s="184" t="s">
        <v>3530</v>
      </c>
      <c r="AB69" s="184" t="s">
        <v>2935</v>
      </c>
      <c r="AC69" s="184" t="s">
        <v>2826</v>
      </c>
      <c r="AD69" s="184" t="s">
        <v>2826</v>
      </c>
      <c r="AE69" s="184" t="s">
        <v>2935</v>
      </c>
      <c r="AF69" s="184" t="s">
        <v>2981</v>
      </c>
      <c r="AG69" s="184" t="s">
        <v>3532</v>
      </c>
      <c r="AH69" s="184" t="s">
        <v>2935</v>
      </c>
      <c r="AI69" s="184" t="s">
        <v>2981</v>
      </c>
      <c r="AJ69" s="184" t="s">
        <v>3532</v>
      </c>
      <c r="AK69" s="184" t="s">
        <v>2935</v>
      </c>
      <c r="AL69" s="184" t="s">
        <v>2981</v>
      </c>
      <c r="AM69" s="184" t="s">
        <v>3532</v>
      </c>
      <c r="AN69" s="184" t="s">
        <v>2935</v>
      </c>
      <c r="AO69" s="184" t="s">
        <v>2981</v>
      </c>
      <c r="AP69" s="184" t="s">
        <v>3532</v>
      </c>
      <c r="AQ69" s="184" t="s">
        <v>2935</v>
      </c>
      <c r="AR69" s="184" t="s">
        <v>2826</v>
      </c>
      <c r="AS69" s="184" t="s">
        <v>3531</v>
      </c>
      <c r="AT69" s="184" t="s">
        <v>2935</v>
      </c>
      <c r="AU69" s="184" t="s">
        <v>2826</v>
      </c>
      <c r="AV69" s="184" t="s">
        <v>3531</v>
      </c>
      <c r="AW69" s="184" t="s">
        <v>2935</v>
      </c>
      <c r="AX69" s="184" t="s">
        <v>2981</v>
      </c>
      <c r="AY69" s="184" t="s">
        <v>3532</v>
      </c>
      <c r="AZ69" s="184" t="s">
        <v>2935</v>
      </c>
      <c r="BA69" s="184" t="s">
        <v>2826</v>
      </c>
      <c r="BB69" s="184" t="s">
        <v>2826</v>
      </c>
      <c r="BC69" s="184" t="s">
        <v>2935</v>
      </c>
      <c r="BD69" s="184" t="s">
        <v>2826</v>
      </c>
      <c r="BE69" s="184" t="s">
        <v>2826</v>
      </c>
      <c r="BF69" s="184" t="s">
        <v>2935</v>
      </c>
      <c r="BG69" s="184" t="s">
        <v>2826</v>
      </c>
      <c r="BH69" s="184" t="s">
        <v>2826</v>
      </c>
      <c r="BI69" s="184" t="s">
        <v>2935</v>
      </c>
      <c r="BJ69" s="184" t="s">
        <v>2826</v>
      </c>
      <c r="BK69" s="184" t="s">
        <v>2826</v>
      </c>
      <c r="BL69" s="184" t="s">
        <v>2935</v>
      </c>
      <c r="BM69" s="184" t="s">
        <v>2826</v>
      </c>
      <c r="BN69" s="184" t="s">
        <v>2826</v>
      </c>
      <c r="BO69" s="184" t="s">
        <v>2935</v>
      </c>
      <c r="BP69" s="184" t="s">
        <v>2826</v>
      </c>
      <c r="BQ69" s="184" t="s">
        <v>2826</v>
      </c>
      <c r="BR69" s="184" t="s">
        <v>2935</v>
      </c>
      <c r="BS69" s="184" t="s">
        <v>2826</v>
      </c>
      <c r="BT69" s="184" t="s">
        <v>2826</v>
      </c>
      <c r="BU69" s="184" t="s">
        <v>2935</v>
      </c>
      <c r="BV69" s="184" t="s">
        <v>2826</v>
      </c>
      <c r="BW69" s="184" t="s">
        <v>2826</v>
      </c>
      <c r="BX69" s="184" t="s">
        <v>2935</v>
      </c>
      <c r="BY69" s="184" t="s">
        <v>2826</v>
      </c>
      <c r="BZ69" s="184" t="s">
        <v>2826</v>
      </c>
      <c r="CA69" s="184" t="s">
        <v>2935</v>
      </c>
      <c r="CB69" s="184" t="s">
        <v>2826</v>
      </c>
      <c r="CC69" s="184" t="s">
        <v>2826</v>
      </c>
      <c r="CD69" s="184" t="s">
        <v>2935</v>
      </c>
      <c r="CE69" s="184" t="s">
        <v>3533</v>
      </c>
      <c r="CF69" s="184" t="s">
        <v>2826</v>
      </c>
      <c r="CG69" s="184" t="s">
        <v>2935</v>
      </c>
      <c r="CH69" s="184" t="s">
        <v>2826</v>
      </c>
      <c r="CI69" s="184" t="s">
        <v>2826</v>
      </c>
      <c r="CJ69" s="184" t="s">
        <v>2935</v>
      </c>
      <c r="CK69" s="184" t="s">
        <v>2826</v>
      </c>
      <c r="CL69" s="184" t="s">
        <v>2826</v>
      </c>
      <c r="CM69" s="184" t="s">
        <v>2935</v>
      </c>
      <c r="CN69" s="184" t="s">
        <v>2826</v>
      </c>
      <c r="CO69" s="184" t="s">
        <v>3534</v>
      </c>
      <c r="CP69" s="184" t="s">
        <v>2935</v>
      </c>
      <c r="CQ69" s="184" t="s">
        <v>2826</v>
      </c>
      <c r="CR69" s="184" t="s">
        <v>3535</v>
      </c>
      <c r="CS69" s="184" t="s">
        <v>2935</v>
      </c>
      <c r="CT69" s="184" t="s">
        <v>2826</v>
      </c>
      <c r="CU69" s="184" t="s">
        <v>2826</v>
      </c>
      <c r="CV69" s="184" t="s">
        <v>2935</v>
      </c>
      <c r="CW69" s="184" t="s">
        <v>2826</v>
      </c>
      <c r="CX69" s="184" t="s">
        <v>3536</v>
      </c>
      <c r="CY69" s="184" t="s">
        <v>2935</v>
      </c>
      <c r="CZ69" s="184" t="s">
        <v>2826</v>
      </c>
      <c r="DA69" s="184" t="s">
        <v>3537</v>
      </c>
      <c r="DB69" s="184" t="s">
        <v>2935</v>
      </c>
      <c r="DC69" s="184" t="s">
        <v>2826</v>
      </c>
      <c r="DD69" s="184" t="s">
        <v>3538</v>
      </c>
      <c r="DE69" s="184" t="s">
        <v>2935</v>
      </c>
      <c r="DF69" s="184" t="s">
        <v>2826</v>
      </c>
      <c r="DG69" s="184" t="s">
        <v>3536</v>
      </c>
      <c r="DH69" s="184" t="s">
        <v>2935</v>
      </c>
      <c r="DI69" s="184" t="s">
        <v>2826</v>
      </c>
      <c r="DJ69" s="184" t="s">
        <v>3539</v>
      </c>
      <c r="DK69" s="184" t="s">
        <v>2935</v>
      </c>
      <c r="DL69" s="184" t="s">
        <v>2826</v>
      </c>
      <c r="DM69" s="184" t="s">
        <v>3539</v>
      </c>
      <c r="DN69" s="184" t="s">
        <v>2935</v>
      </c>
      <c r="DO69" s="184" t="s">
        <v>2826</v>
      </c>
      <c r="DP69" s="184" t="s">
        <v>3540</v>
      </c>
      <c r="DQ69" s="184" t="s">
        <v>2935</v>
      </c>
      <c r="DR69" s="184" t="s">
        <v>2826</v>
      </c>
      <c r="DS69" s="184" t="s">
        <v>3530</v>
      </c>
      <c r="DT69" s="184" t="s">
        <v>2935</v>
      </c>
      <c r="DU69" s="184" t="s">
        <v>2826</v>
      </c>
      <c r="DV69" s="184" t="s">
        <v>3530</v>
      </c>
      <c r="DW69" s="184" t="s">
        <v>2935</v>
      </c>
      <c r="DX69" s="184" t="s">
        <v>2826</v>
      </c>
      <c r="DY69" s="184" t="s">
        <v>3530</v>
      </c>
      <c r="DZ69" s="184" t="s">
        <v>2935</v>
      </c>
      <c r="EA69" s="184" t="s">
        <v>2826</v>
      </c>
      <c r="EB69" s="184" t="s">
        <v>3539</v>
      </c>
      <c r="EC69" s="184" t="s">
        <v>2935</v>
      </c>
      <c r="ED69" s="184" t="s">
        <v>2826</v>
      </c>
      <c r="EE69" s="184" t="s">
        <v>3539</v>
      </c>
      <c r="EF69" s="184" t="s">
        <v>2935</v>
      </c>
      <c r="EG69" s="184" t="s">
        <v>2826</v>
      </c>
      <c r="EH69" s="184" t="s">
        <v>3530</v>
      </c>
      <c r="EI69" s="184" t="s">
        <v>2935</v>
      </c>
      <c r="EJ69" s="184" t="s">
        <v>2826</v>
      </c>
      <c r="EK69" s="184" t="s">
        <v>3539</v>
      </c>
      <c r="EL69" s="184" t="s">
        <v>2935</v>
      </c>
      <c r="EM69" s="184" t="s">
        <v>2826</v>
      </c>
      <c r="EN69" s="184" t="s">
        <v>3541</v>
      </c>
      <c r="EO69" s="184" t="s">
        <v>2935</v>
      </c>
      <c r="EP69" s="184" t="s">
        <v>2826</v>
      </c>
      <c r="EQ69" s="184" t="s">
        <v>3541</v>
      </c>
      <c r="ER69" s="184" t="s">
        <v>2935</v>
      </c>
      <c r="ES69" s="184" t="s">
        <v>2826</v>
      </c>
      <c r="ET69" s="184" t="s">
        <v>3541</v>
      </c>
    </row>
    <row r="70" spans="1:150" x14ac:dyDescent="0.25">
      <c r="A70" s="1"/>
      <c r="B70" s="185" t="s">
        <v>3542</v>
      </c>
      <c r="C70" s="185" t="s">
        <v>230</v>
      </c>
      <c r="D70" s="185" t="s">
        <v>1034</v>
      </c>
      <c r="E70" s="185" t="s">
        <v>3543</v>
      </c>
      <c r="F70" s="185" t="s">
        <v>3544</v>
      </c>
      <c r="G70" s="186" t="s">
        <v>2935</v>
      </c>
      <c r="H70" s="186" t="s">
        <v>2826</v>
      </c>
      <c r="I70" s="186" t="s">
        <v>2826</v>
      </c>
      <c r="J70" s="186" t="s">
        <v>2935</v>
      </c>
      <c r="K70" s="186" t="s">
        <v>2826</v>
      </c>
      <c r="L70" s="186" t="s">
        <v>2826</v>
      </c>
      <c r="M70" s="186" t="s">
        <v>2935</v>
      </c>
      <c r="N70" s="186" t="s">
        <v>2826</v>
      </c>
      <c r="O70" s="186" t="s">
        <v>2826</v>
      </c>
      <c r="P70" s="186" t="s">
        <v>2935</v>
      </c>
      <c r="Q70" s="186" t="s">
        <v>2826</v>
      </c>
      <c r="R70" s="186" t="s">
        <v>2826</v>
      </c>
      <c r="S70" s="186" t="s">
        <v>2935</v>
      </c>
      <c r="T70" s="186" t="s">
        <v>2826</v>
      </c>
      <c r="U70" s="186" t="s">
        <v>2826</v>
      </c>
      <c r="V70" s="186" t="s">
        <v>2935</v>
      </c>
      <c r="W70" s="186" t="s">
        <v>2826</v>
      </c>
      <c r="X70" s="186" t="s">
        <v>2826</v>
      </c>
      <c r="Y70" s="186" t="s">
        <v>2935</v>
      </c>
      <c r="Z70" s="186" t="s">
        <v>2826</v>
      </c>
      <c r="AA70" s="186" t="s">
        <v>2826</v>
      </c>
      <c r="AB70" s="186" t="s">
        <v>2935</v>
      </c>
      <c r="AC70" s="186" t="s">
        <v>2826</v>
      </c>
      <c r="AD70" s="186" t="s">
        <v>2826</v>
      </c>
      <c r="AE70" s="186" t="s">
        <v>2935</v>
      </c>
      <c r="AF70" s="186" t="s">
        <v>2826</v>
      </c>
      <c r="AG70" s="186" t="s">
        <v>2826</v>
      </c>
      <c r="AH70" s="186" t="s">
        <v>2935</v>
      </c>
      <c r="AI70" s="186" t="s">
        <v>2826</v>
      </c>
      <c r="AJ70" s="186" t="s">
        <v>2826</v>
      </c>
      <c r="AK70" s="186" t="s">
        <v>2935</v>
      </c>
      <c r="AL70" s="186" t="s">
        <v>2826</v>
      </c>
      <c r="AM70" s="186" t="s">
        <v>2826</v>
      </c>
      <c r="AN70" s="186" t="s">
        <v>2935</v>
      </c>
      <c r="AO70" s="186" t="s">
        <v>2826</v>
      </c>
      <c r="AP70" s="186" t="s">
        <v>2826</v>
      </c>
      <c r="AQ70" s="186" t="s">
        <v>2935</v>
      </c>
      <c r="AR70" s="186" t="s">
        <v>2826</v>
      </c>
      <c r="AS70" s="186" t="s">
        <v>2826</v>
      </c>
      <c r="AT70" s="186" t="s">
        <v>2935</v>
      </c>
      <c r="AU70" s="186" t="s">
        <v>2826</v>
      </c>
      <c r="AV70" s="186" t="s">
        <v>2826</v>
      </c>
      <c r="AW70" s="186" t="s">
        <v>2935</v>
      </c>
      <c r="AX70" s="186" t="s">
        <v>2826</v>
      </c>
      <c r="AY70" s="186" t="s">
        <v>2826</v>
      </c>
      <c r="AZ70" s="186" t="s">
        <v>2935</v>
      </c>
      <c r="BA70" s="186" t="s">
        <v>2826</v>
      </c>
      <c r="BB70" s="186" t="s">
        <v>2826</v>
      </c>
      <c r="BC70" s="186" t="s">
        <v>2935</v>
      </c>
      <c r="BD70" s="186" t="s">
        <v>2826</v>
      </c>
      <c r="BE70" s="186" t="s">
        <v>2826</v>
      </c>
      <c r="BF70" s="186" t="s">
        <v>2935</v>
      </c>
      <c r="BG70" s="186" t="s">
        <v>2826</v>
      </c>
      <c r="BH70" s="186" t="s">
        <v>2826</v>
      </c>
      <c r="BI70" s="186" t="s">
        <v>2935</v>
      </c>
      <c r="BJ70" s="186" t="s">
        <v>2826</v>
      </c>
      <c r="BK70" s="186" t="s">
        <v>2826</v>
      </c>
      <c r="BL70" s="186" t="s">
        <v>2935</v>
      </c>
      <c r="BM70" s="186" t="s">
        <v>2826</v>
      </c>
      <c r="BN70" s="186" t="s">
        <v>2826</v>
      </c>
      <c r="BO70" s="186" t="s">
        <v>2935</v>
      </c>
      <c r="BP70" s="186" t="s">
        <v>2826</v>
      </c>
      <c r="BQ70" s="186" t="s">
        <v>2826</v>
      </c>
      <c r="BR70" s="186" t="s">
        <v>2935</v>
      </c>
      <c r="BS70" s="186" t="s">
        <v>2826</v>
      </c>
      <c r="BT70" s="186" t="s">
        <v>2826</v>
      </c>
      <c r="BU70" s="186" t="s">
        <v>2935</v>
      </c>
      <c r="BV70" s="186" t="s">
        <v>2826</v>
      </c>
      <c r="BW70" s="186" t="s">
        <v>2826</v>
      </c>
      <c r="BX70" s="186" t="s">
        <v>2935</v>
      </c>
      <c r="BY70" s="186" t="s">
        <v>2826</v>
      </c>
      <c r="BZ70" s="186" t="s">
        <v>2826</v>
      </c>
      <c r="CA70" s="186" t="s">
        <v>2935</v>
      </c>
      <c r="CB70" s="186" t="s">
        <v>2826</v>
      </c>
      <c r="CC70" s="186" t="s">
        <v>2826</v>
      </c>
      <c r="CD70" s="186" t="s">
        <v>2935</v>
      </c>
      <c r="CE70" s="186" t="s">
        <v>2826</v>
      </c>
      <c r="CF70" s="186" t="s">
        <v>2826</v>
      </c>
      <c r="CG70" s="186" t="s">
        <v>2935</v>
      </c>
      <c r="CH70" s="186" t="s">
        <v>2826</v>
      </c>
      <c r="CI70" s="186" t="s">
        <v>2826</v>
      </c>
      <c r="CJ70" s="186" t="s">
        <v>2935</v>
      </c>
      <c r="CK70" s="186" t="s">
        <v>2826</v>
      </c>
      <c r="CL70" s="186" t="s">
        <v>2826</v>
      </c>
      <c r="CM70" s="186" t="s">
        <v>2935</v>
      </c>
      <c r="CN70" s="186" t="s">
        <v>2826</v>
      </c>
      <c r="CO70" s="186" t="s">
        <v>2826</v>
      </c>
      <c r="CP70" s="186" t="s">
        <v>2935</v>
      </c>
      <c r="CQ70" s="186" t="s">
        <v>2826</v>
      </c>
      <c r="CR70" s="186" t="s">
        <v>2826</v>
      </c>
      <c r="CS70" s="186" t="s">
        <v>2935</v>
      </c>
      <c r="CT70" s="186" t="s">
        <v>2826</v>
      </c>
      <c r="CU70" s="186" t="s">
        <v>2826</v>
      </c>
      <c r="CV70" s="186" t="s">
        <v>2935</v>
      </c>
      <c r="CW70" s="186" t="s">
        <v>2826</v>
      </c>
      <c r="CX70" s="186" t="s">
        <v>2826</v>
      </c>
      <c r="CY70" s="186" t="s">
        <v>2935</v>
      </c>
      <c r="CZ70" s="186" t="s">
        <v>2826</v>
      </c>
      <c r="DA70" s="186" t="s">
        <v>2826</v>
      </c>
      <c r="DB70" s="186" t="s">
        <v>2935</v>
      </c>
      <c r="DC70" s="186" t="s">
        <v>2826</v>
      </c>
      <c r="DD70" s="186" t="s">
        <v>2826</v>
      </c>
      <c r="DE70" s="186" t="s">
        <v>2935</v>
      </c>
      <c r="DF70" s="186" t="s">
        <v>2826</v>
      </c>
      <c r="DG70" s="186" t="s">
        <v>2826</v>
      </c>
      <c r="DH70" s="186" t="s">
        <v>2935</v>
      </c>
      <c r="DI70" s="186" t="s">
        <v>2826</v>
      </c>
      <c r="DJ70" s="186" t="s">
        <v>2826</v>
      </c>
      <c r="DK70" s="186" t="s">
        <v>2935</v>
      </c>
      <c r="DL70" s="186" t="s">
        <v>2826</v>
      </c>
      <c r="DM70" s="186" t="s">
        <v>2826</v>
      </c>
      <c r="DN70" s="186" t="s">
        <v>2935</v>
      </c>
      <c r="DO70" s="186" t="s">
        <v>2826</v>
      </c>
      <c r="DP70" s="186" t="s">
        <v>2826</v>
      </c>
      <c r="DQ70" s="186" t="s">
        <v>2935</v>
      </c>
      <c r="DR70" s="186" t="s">
        <v>2826</v>
      </c>
      <c r="DS70" s="186" t="s">
        <v>2826</v>
      </c>
      <c r="DT70" s="186" t="s">
        <v>2935</v>
      </c>
      <c r="DU70" s="186" t="s">
        <v>2826</v>
      </c>
      <c r="DV70" s="186" t="s">
        <v>2826</v>
      </c>
      <c r="DW70" s="186" t="s">
        <v>2935</v>
      </c>
      <c r="DX70" s="186" t="s">
        <v>2826</v>
      </c>
      <c r="DY70" s="186" t="s">
        <v>2826</v>
      </c>
      <c r="DZ70" s="186" t="s">
        <v>2935</v>
      </c>
      <c r="EA70" s="186" t="s">
        <v>2826</v>
      </c>
      <c r="EB70" s="186" t="s">
        <v>2826</v>
      </c>
      <c r="EC70" s="186" t="s">
        <v>2935</v>
      </c>
      <c r="ED70" s="186" t="s">
        <v>2826</v>
      </c>
      <c r="EE70" s="186" t="s">
        <v>2826</v>
      </c>
      <c r="EF70" s="186" t="s">
        <v>2935</v>
      </c>
      <c r="EG70" s="186" t="s">
        <v>2826</v>
      </c>
      <c r="EH70" s="186" t="s">
        <v>2826</v>
      </c>
      <c r="EI70" s="186" t="s">
        <v>2935</v>
      </c>
      <c r="EJ70" s="186" t="s">
        <v>2826</v>
      </c>
      <c r="EK70" s="186" t="s">
        <v>2826</v>
      </c>
      <c r="EL70" s="186" t="s">
        <v>2935</v>
      </c>
      <c r="EM70" s="186" t="s">
        <v>2826</v>
      </c>
      <c r="EN70" s="186" t="s">
        <v>2826</v>
      </c>
      <c r="EO70" s="186" t="s">
        <v>2935</v>
      </c>
      <c r="EP70" s="186" t="s">
        <v>2826</v>
      </c>
      <c r="EQ70" s="186" t="s">
        <v>2826</v>
      </c>
      <c r="ER70" s="186" t="s">
        <v>2935</v>
      </c>
      <c r="ES70" s="186" t="s">
        <v>2826</v>
      </c>
      <c r="ET70" s="186" t="s">
        <v>2826</v>
      </c>
    </row>
    <row r="71" spans="1:150" x14ac:dyDescent="0.25">
      <c r="A71" s="1"/>
      <c r="B71" s="185" t="s">
        <v>3545</v>
      </c>
      <c r="C71" s="185" t="s">
        <v>230</v>
      </c>
      <c r="D71" s="185" t="s">
        <v>1034</v>
      </c>
      <c r="E71" s="185" t="s">
        <v>3546</v>
      </c>
      <c r="F71" s="185" t="s">
        <v>3547</v>
      </c>
      <c r="G71" s="186" t="s">
        <v>2935</v>
      </c>
      <c r="H71" s="186" t="s">
        <v>2826</v>
      </c>
      <c r="I71" s="186" t="s">
        <v>2826</v>
      </c>
      <c r="J71" s="186" t="s">
        <v>2935</v>
      </c>
      <c r="K71" s="186" t="s">
        <v>2826</v>
      </c>
      <c r="L71" s="186" t="s">
        <v>2826</v>
      </c>
      <c r="M71" s="186" t="s">
        <v>2935</v>
      </c>
      <c r="N71" s="186" t="s">
        <v>2826</v>
      </c>
      <c r="O71" s="186" t="s">
        <v>3530</v>
      </c>
      <c r="P71" s="186" t="s">
        <v>2935</v>
      </c>
      <c r="Q71" s="186" t="s">
        <v>2826</v>
      </c>
      <c r="R71" s="186" t="s">
        <v>3530</v>
      </c>
      <c r="S71" s="186" t="s">
        <v>2935</v>
      </c>
      <c r="T71" s="186" t="s">
        <v>2826</v>
      </c>
      <c r="U71" s="186" t="s">
        <v>3531</v>
      </c>
      <c r="V71" s="186" t="s">
        <v>2935</v>
      </c>
      <c r="W71" s="186" t="s">
        <v>2826</v>
      </c>
      <c r="X71" s="186" t="s">
        <v>2826</v>
      </c>
      <c r="Y71" s="186" t="s">
        <v>2935</v>
      </c>
      <c r="Z71" s="186" t="s">
        <v>2826</v>
      </c>
      <c r="AA71" s="186" t="s">
        <v>3530</v>
      </c>
      <c r="AB71" s="186" t="s">
        <v>2935</v>
      </c>
      <c r="AC71" s="186" t="s">
        <v>2826</v>
      </c>
      <c r="AD71" s="186" t="s">
        <v>2826</v>
      </c>
      <c r="AE71" s="186" t="s">
        <v>2935</v>
      </c>
      <c r="AF71" s="186" t="s">
        <v>2981</v>
      </c>
      <c r="AG71" s="186" t="s">
        <v>3532</v>
      </c>
      <c r="AH71" s="186" t="s">
        <v>2935</v>
      </c>
      <c r="AI71" s="186" t="s">
        <v>2981</v>
      </c>
      <c r="AJ71" s="186" t="s">
        <v>3532</v>
      </c>
      <c r="AK71" s="186" t="s">
        <v>2935</v>
      </c>
      <c r="AL71" s="186" t="s">
        <v>2981</v>
      </c>
      <c r="AM71" s="186" t="s">
        <v>3532</v>
      </c>
      <c r="AN71" s="186" t="s">
        <v>2935</v>
      </c>
      <c r="AO71" s="186" t="s">
        <v>2981</v>
      </c>
      <c r="AP71" s="186" t="s">
        <v>3532</v>
      </c>
      <c r="AQ71" s="186" t="s">
        <v>2935</v>
      </c>
      <c r="AR71" s="186" t="s">
        <v>2826</v>
      </c>
      <c r="AS71" s="186" t="s">
        <v>3531</v>
      </c>
      <c r="AT71" s="186" t="s">
        <v>2935</v>
      </c>
      <c r="AU71" s="186" t="s">
        <v>2826</v>
      </c>
      <c r="AV71" s="186" t="s">
        <v>3531</v>
      </c>
      <c r="AW71" s="186" t="s">
        <v>2935</v>
      </c>
      <c r="AX71" s="186" t="s">
        <v>2981</v>
      </c>
      <c r="AY71" s="186" t="s">
        <v>3532</v>
      </c>
      <c r="AZ71" s="186" t="s">
        <v>2935</v>
      </c>
      <c r="BA71" s="186" t="s">
        <v>2826</v>
      </c>
      <c r="BB71" s="186" t="s">
        <v>2826</v>
      </c>
      <c r="BC71" s="186" t="s">
        <v>2935</v>
      </c>
      <c r="BD71" s="186" t="s">
        <v>2826</v>
      </c>
      <c r="BE71" s="186" t="s">
        <v>2826</v>
      </c>
      <c r="BF71" s="186" t="s">
        <v>2935</v>
      </c>
      <c r="BG71" s="186" t="s">
        <v>2826</v>
      </c>
      <c r="BH71" s="186" t="s">
        <v>2826</v>
      </c>
      <c r="BI71" s="186" t="s">
        <v>2935</v>
      </c>
      <c r="BJ71" s="186" t="s">
        <v>2826</v>
      </c>
      <c r="BK71" s="186" t="s">
        <v>2826</v>
      </c>
      <c r="BL71" s="186" t="s">
        <v>2935</v>
      </c>
      <c r="BM71" s="186" t="s">
        <v>2826</v>
      </c>
      <c r="BN71" s="186" t="s">
        <v>2826</v>
      </c>
      <c r="BO71" s="186" t="s">
        <v>2935</v>
      </c>
      <c r="BP71" s="186" t="s">
        <v>2826</v>
      </c>
      <c r="BQ71" s="186" t="s">
        <v>2826</v>
      </c>
      <c r="BR71" s="186" t="s">
        <v>2935</v>
      </c>
      <c r="BS71" s="186" t="s">
        <v>2826</v>
      </c>
      <c r="BT71" s="186" t="s">
        <v>2826</v>
      </c>
      <c r="BU71" s="186" t="s">
        <v>2935</v>
      </c>
      <c r="BV71" s="186" t="s">
        <v>2826</v>
      </c>
      <c r="BW71" s="186" t="s">
        <v>2826</v>
      </c>
      <c r="BX71" s="186" t="s">
        <v>2935</v>
      </c>
      <c r="BY71" s="186" t="s">
        <v>2826</v>
      </c>
      <c r="BZ71" s="186" t="s">
        <v>2826</v>
      </c>
      <c r="CA71" s="186" t="s">
        <v>2935</v>
      </c>
      <c r="CB71" s="186" t="s">
        <v>2826</v>
      </c>
      <c r="CC71" s="186" t="s">
        <v>2826</v>
      </c>
      <c r="CD71" s="186" t="s">
        <v>2935</v>
      </c>
      <c r="CE71" s="186" t="s">
        <v>2826</v>
      </c>
      <c r="CF71" s="186" t="s">
        <v>2826</v>
      </c>
      <c r="CG71" s="186" t="s">
        <v>2935</v>
      </c>
      <c r="CH71" s="186" t="s">
        <v>2826</v>
      </c>
      <c r="CI71" s="186" t="s">
        <v>2826</v>
      </c>
      <c r="CJ71" s="186" t="s">
        <v>2935</v>
      </c>
      <c r="CK71" s="186" t="s">
        <v>2826</v>
      </c>
      <c r="CL71" s="186" t="s">
        <v>2826</v>
      </c>
      <c r="CM71" s="186" t="s">
        <v>2935</v>
      </c>
      <c r="CN71" s="186" t="s">
        <v>2826</v>
      </c>
      <c r="CO71" s="186" t="s">
        <v>3534</v>
      </c>
      <c r="CP71" s="186" t="s">
        <v>2935</v>
      </c>
      <c r="CQ71" s="186" t="s">
        <v>2826</v>
      </c>
      <c r="CR71" s="186" t="s">
        <v>3535</v>
      </c>
      <c r="CS71" s="186" t="s">
        <v>2935</v>
      </c>
      <c r="CT71" s="186" t="s">
        <v>2826</v>
      </c>
      <c r="CU71" s="186" t="s">
        <v>2826</v>
      </c>
      <c r="CV71" s="186" t="s">
        <v>2935</v>
      </c>
      <c r="CW71" s="186" t="s">
        <v>2826</v>
      </c>
      <c r="CX71" s="186" t="s">
        <v>3536</v>
      </c>
      <c r="CY71" s="186" t="s">
        <v>2935</v>
      </c>
      <c r="CZ71" s="186" t="s">
        <v>2826</v>
      </c>
      <c r="DA71" s="186" t="s">
        <v>3537</v>
      </c>
      <c r="DB71" s="186" t="s">
        <v>2935</v>
      </c>
      <c r="DC71" s="186" t="s">
        <v>2826</v>
      </c>
      <c r="DD71" s="186" t="s">
        <v>3538</v>
      </c>
      <c r="DE71" s="186" t="s">
        <v>2935</v>
      </c>
      <c r="DF71" s="186" t="s">
        <v>2826</v>
      </c>
      <c r="DG71" s="186" t="s">
        <v>3536</v>
      </c>
      <c r="DH71" s="186" t="s">
        <v>2935</v>
      </c>
      <c r="DI71" s="186" t="s">
        <v>2826</v>
      </c>
      <c r="DJ71" s="186" t="s">
        <v>3539</v>
      </c>
      <c r="DK71" s="186" t="s">
        <v>2935</v>
      </c>
      <c r="DL71" s="186" t="s">
        <v>2826</v>
      </c>
      <c r="DM71" s="186" t="s">
        <v>3539</v>
      </c>
      <c r="DN71" s="186" t="s">
        <v>2935</v>
      </c>
      <c r="DO71" s="186" t="s">
        <v>2826</v>
      </c>
      <c r="DP71" s="186" t="s">
        <v>3540</v>
      </c>
      <c r="DQ71" s="186" t="s">
        <v>2935</v>
      </c>
      <c r="DR71" s="186" t="s">
        <v>2826</v>
      </c>
      <c r="DS71" s="186" t="s">
        <v>3530</v>
      </c>
      <c r="DT71" s="186" t="s">
        <v>2935</v>
      </c>
      <c r="DU71" s="186" t="s">
        <v>2826</v>
      </c>
      <c r="DV71" s="186" t="s">
        <v>3530</v>
      </c>
      <c r="DW71" s="186" t="s">
        <v>2935</v>
      </c>
      <c r="DX71" s="186" t="s">
        <v>2826</v>
      </c>
      <c r="DY71" s="186" t="s">
        <v>3530</v>
      </c>
      <c r="DZ71" s="186" t="s">
        <v>2935</v>
      </c>
      <c r="EA71" s="186" t="s">
        <v>2826</v>
      </c>
      <c r="EB71" s="186" t="s">
        <v>3539</v>
      </c>
      <c r="EC71" s="186" t="s">
        <v>2935</v>
      </c>
      <c r="ED71" s="186" t="s">
        <v>2826</v>
      </c>
      <c r="EE71" s="186" t="s">
        <v>3539</v>
      </c>
      <c r="EF71" s="186" t="s">
        <v>2935</v>
      </c>
      <c r="EG71" s="186" t="s">
        <v>2826</v>
      </c>
      <c r="EH71" s="186" t="s">
        <v>3530</v>
      </c>
      <c r="EI71" s="186" t="s">
        <v>2935</v>
      </c>
      <c r="EJ71" s="186" t="s">
        <v>2826</v>
      </c>
      <c r="EK71" s="186" t="s">
        <v>3539</v>
      </c>
      <c r="EL71" s="186" t="s">
        <v>2935</v>
      </c>
      <c r="EM71" s="186" t="s">
        <v>2826</v>
      </c>
      <c r="EN71" s="186" t="s">
        <v>3541</v>
      </c>
      <c r="EO71" s="186" t="s">
        <v>2935</v>
      </c>
      <c r="EP71" s="186" t="s">
        <v>2826</v>
      </c>
      <c r="EQ71" s="186" t="s">
        <v>3541</v>
      </c>
      <c r="ER71" s="186" t="s">
        <v>2935</v>
      </c>
      <c r="ES71" s="186" t="s">
        <v>2826</v>
      </c>
      <c r="ET71" s="186" t="s">
        <v>3541</v>
      </c>
    </row>
    <row r="72" spans="1:150" x14ac:dyDescent="0.25">
      <c r="A72" s="1"/>
      <c r="B72" s="184" t="s">
        <v>3548</v>
      </c>
      <c r="C72" s="184" t="s">
        <v>149</v>
      </c>
      <c r="D72" s="184" t="s">
        <v>3549</v>
      </c>
      <c r="E72" s="184" t="s">
        <v>3550</v>
      </c>
      <c r="F72" s="184" t="s">
        <v>3551</v>
      </c>
      <c r="G72" s="184" t="s">
        <v>2935</v>
      </c>
      <c r="H72" s="184" t="s">
        <v>2826</v>
      </c>
      <c r="I72" s="184" t="s">
        <v>2826</v>
      </c>
      <c r="J72" s="184" t="s">
        <v>2935</v>
      </c>
      <c r="K72" s="184" t="s">
        <v>2826</v>
      </c>
      <c r="L72" s="184" t="s">
        <v>2826</v>
      </c>
      <c r="M72" s="184" t="s">
        <v>2935</v>
      </c>
      <c r="N72" s="184" t="s">
        <v>2826</v>
      </c>
      <c r="O72" s="184" t="s">
        <v>2826</v>
      </c>
      <c r="P72" s="184" t="s">
        <v>2935</v>
      </c>
      <c r="Q72" s="184" t="s">
        <v>2826</v>
      </c>
      <c r="R72" s="184" t="s">
        <v>2826</v>
      </c>
      <c r="S72" s="184" t="s">
        <v>2935</v>
      </c>
      <c r="T72" s="184" t="s">
        <v>2826</v>
      </c>
      <c r="U72" s="184" t="s">
        <v>2826</v>
      </c>
      <c r="V72" s="184" t="s">
        <v>2935</v>
      </c>
      <c r="W72" s="184" t="s">
        <v>2826</v>
      </c>
      <c r="X72" s="184" t="s">
        <v>2826</v>
      </c>
      <c r="Y72" s="184" t="s">
        <v>2935</v>
      </c>
      <c r="Z72" s="184" t="s">
        <v>2826</v>
      </c>
      <c r="AA72" s="184" t="s">
        <v>2826</v>
      </c>
      <c r="AB72" s="184" t="s">
        <v>2935</v>
      </c>
      <c r="AC72" s="184" t="s">
        <v>2826</v>
      </c>
      <c r="AD72" s="184" t="s">
        <v>2826</v>
      </c>
      <c r="AE72" s="184" t="s">
        <v>2935</v>
      </c>
      <c r="AF72" s="184" t="s">
        <v>2826</v>
      </c>
      <c r="AG72" s="184" t="s">
        <v>2826</v>
      </c>
      <c r="AH72" s="184" t="s">
        <v>2935</v>
      </c>
      <c r="AI72" s="184" t="s">
        <v>2826</v>
      </c>
      <c r="AJ72" s="184" t="s">
        <v>2826</v>
      </c>
      <c r="AK72" s="184" t="s">
        <v>2935</v>
      </c>
      <c r="AL72" s="184" t="s">
        <v>2826</v>
      </c>
      <c r="AM72" s="184" t="s">
        <v>2826</v>
      </c>
      <c r="AN72" s="184" t="s">
        <v>2935</v>
      </c>
      <c r="AO72" s="184" t="s">
        <v>2826</v>
      </c>
      <c r="AP72" s="184" t="s">
        <v>2826</v>
      </c>
      <c r="AQ72" s="184" t="s">
        <v>2935</v>
      </c>
      <c r="AR72" s="184" t="s">
        <v>2826</v>
      </c>
      <c r="AS72" s="184" t="s">
        <v>2826</v>
      </c>
      <c r="AT72" s="184" t="s">
        <v>2935</v>
      </c>
      <c r="AU72" s="184" t="s">
        <v>2826</v>
      </c>
      <c r="AV72" s="184" t="s">
        <v>2826</v>
      </c>
      <c r="AW72" s="184" t="s">
        <v>2935</v>
      </c>
      <c r="AX72" s="184" t="s">
        <v>2826</v>
      </c>
      <c r="AY72" s="184" t="s">
        <v>2826</v>
      </c>
      <c r="AZ72" s="184" t="s">
        <v>2935</v>
      </c>
      <c r="BA72" s="184" t="s">
        <v>2826</v>
      </c>
      <c r="BB72" s="184" t="s">
        <v>2826</v>
      </c>
      <c r="BC72" s="184" t="s">
        <v>2935</v>
      </c>
      <c r="BD72" s="184" t="s">
        <v>2826</v>
      </c>
      <c r="BE72" s="184" t="s">
        <v>2826</v>
      </c>
      <c r="BF72" s="184" t="s">
        <v>2935</v>
      </c>
      <c r="BG72" s="184" t="s">
        <v>2826</v>
      </c>
      <c r="BH72" s="184" t="s">
        <v>2826</v>
      </c>
      <c r="BI72" s="184" t="s">
        <v>2935</v>
      </c>
      <c r="BJ72" s="184" t="s">
        <v>2826</v>
      </c>
      <c r="BK72" s="184" t="s">
        <v>2826</v>
      </c>
      <c r="BL72" s="184" t="s">
        <v>2935</v>
      </c>
      <c r="BM72" s="184" t="s">
        <v>2826</v>
      </c>
      <c r="BN72" s="184" t="s">
        <v>2826</v>
      </c>
      <c r="BO72" s="184" t="s">
        <v>2935</v>
      </c>
      <c r="BP72" s="184" t="s">
        <v>2826</v>
      </c>
      <c r="BQ72" s="184" t="s">
        <v>2826</v>
      </c>
      <c r="BR72" s="184" t="s">
        <v>2935</v>
      </c>
      <c r="BS72" s="184" t="s">
        <v>2826</v>
      </c>
      <c r="BT72" s="184" t="s">
        <v>2826</v>
      </c>
      <c r="BU72" s="184" t="s">
        <v>2935</v>
      </c>
      <c r="BV72" s="184" t="s">
        <v>2826</v>
      </c>
      <c r="BW72" s="184" t="s">
        <v>2826</v>
      </c>
      <c r="BX72" s="184" t="s">
        <v>2935</v>
      </c>
      <c r="BY72" s="184" t="s">
        <v>2826</v>
      </c>
      <c r="BZ72" s="184" t="s">
        <v>2826</v>
      </c>
      <c r="CA72" s="184" t="s">
        <v>2935</v>
      </c>
      <c r="CB72" s="184" t="s">
        <v>2826</v>
      </c>
      <c r="CC72" s="184" t="s">
        <v>2826</v>
      </c>
      <c r="CD72" s="184" t="s">
        <v>2935</v>
      </c>
      <c r="CE72" s="184" t="s">
        <v>2826</v>
      </c>
      <c r="CF72" s="184" t="s">
        <v>2826</v>
      </c>
      <c r="CG72" s="184" t="s">
        <v>2935</v>
      </c>
      <c r="CH72" s="184" t="s">
        <v>2826</v>
      </c>
      <c r="CI72" s="184" t="s">
        <v>2826</v>
      </c>
      <c r="CJ72" s="184" t="s">
        <v>2935</v>
      </c>
      <c r="CK72" s="184" t="s">
        <v>2826</v>
      </c>
      <c r="CL72" s="184" t="s">
        <v>2826</v>
      </c>
      <c r="CM72" s="184" t="s">
        <v>2935</v>
      </c>
      <c r="CN72" s="184" t="s">
        <v>2826</v>
      </c>
      <c r="CO72" s="184" t="s">
        <v>2826</v>
      </c>
      <c r="CP72" s="184" t="s">
        <v>2935</v>
      </c>
      <c r="CQ72" s="184" t="s">
        <v>2826</v>
      </c>
      <c r="CR72" s="184" t="s">
        <v>2826</v>
      </c>
      <c r="CS72" s="184" t="s">
        <v>2935</v>
      </c>
      <c r="CT72" s="184" t="s">
        <v>2826</v>
      </c>
      <c r="CU72" s="184" t="s">
        <v>2826</v>
      </c>
      <c r="CV72" s="184" t="s">
        <v>2935</v>
      </c>
      <c r="CW72" s="184" t="s">
        <v>2826</v>
      </c>
      <c r="CX72" s="184" t="s">
        <v>2826</v>
      </c>
      <c r="CY72" s="184" t="s">
        <v>2935</v>
      </c>
      <c r="CZ72" s="184" t="s">
        <v>2826</v>
      </c>
      <c r="DA72" s="184" t="s">
        <v>2826</v>
      </c>
      <c r="DB72" s="184" t="s">
        <v>2935</v>
      </c>
      <c r="DC72" s="184" t="s">
        <v>2826</v>
      </c>
      <c r="DD72" s="184" t="s">
        <v>2826</v>
      </c>
      <c r="DE72" s="184" t="s">
        <v>2935</v>
      </c>
      <c r="DF72" s="184" t="s">
        <v>2826</v>
      </c>
      <c r="DG72" s="184" t="s">
        <v>2826</v>
      </c>
      <c r="DH72" s="184" t="s">
        <v>2935</v>
      </c>
      <c r="DI72" s="184" t="s">
        <v>2826</v>
      </c>
      <c r="DJ72" s="184" t="s">
        <v>2826</v>
      </c>
      <c r="DK72" s="184" t="s">
        <v>2935</v>
      </c>
      <c r="DL72" s="184" t="s">
        <v>2826</v>
      </c>
      <c r="DM72" s="184" t="s">
        <v>2826</v>
      </c>
      <c r="DN72" s="184" t="s">
        <v>2935</v>
      </c>
      <c r="DO72" s="184" t="s">
        <v>2826</v>
      </c>
      <c r="DP72" s="184" t="s">
        <v>2826</v>
      </c>
      <c r="DQ72" s="184" t="s">
        <v>2935</v>
      </c>
      <c r="DR72" s="184" t="s">
        <v>2826</v>
      </c>
      <c r="DS72" s="184" t="s">
        <v>2826</v>
      </c>
      <c r="DT72" s="184" t="s">
        <v>2935</v>
      </c>
      <c r="DU72" s="184" t="s">
        <v>2826</v>
      </c>
      <c r="DV72" s="184" t="s">
        <v>2826</v>
      </c>
      <c r="DW72" s="184" t="s">
        <v>2935</v>
      </c>
      <c r="DX72" s="184" t="s">
        <v>2826</v>
      </c>
      <c r="DY72" s="184" t="s">
        <v>2826</v>
      </c>
      <c r="DZ72" s="184" t="s">
        <v>2935</v>
      </c>
      <c r="EA72" s="184" t="s">
        <v>2826</v>
      </c>
      <c r="EB72" s="184" t="s">
        <v>2826</v>
      </c>
      <c r="EC72" s="184" t="s">
        <v>2935</v>
      </c>
      <c r="ED72" s="184" t="s">
        <v>2826</v>
      </c>
      <c r="EE72" s="184" t="s">
        <v>2826</v>
      </c>
      <c r="EF72" s="184" t="s">
        <v>2935</v>
      </c>
      <c r="EG72" s="184" t="s">
        <v>2826</v>
      </c>
      <c r="EH72" s="184" t="s">
        <v>2826</v>
      </c>
      <c r="EI72" s="184" t="s">
        <v>2935</v>
      </c>
      <c r="EJ72" s="184" t="s">
        <v>2826</v>
      </c>
      <c r="EK72" s="184" t="s">
        <v>2826</v>
      </c>
      <c r="EL72" s="184" t="s">
        <v>2935</v>
      </c>
      <c r="EM72" s="184" t="s">
        <v>2826</v>
      </c>
      <c r="EN72" s="184" t="s">
        <v>2826</v>
      </c>
      <c r="EO72" s="184" t="s">
        <v>2935</v>
      </c>
      <c r="EP72" s="184" t="s">
        <v>2826</v>
      </c>
      <c r="EQ72" s="184" t="s">
        <v>2826</v>
      </c>
      <c r="ER72" s="184" t="s">
        <v>2935</v>
      </c>
      <c r="ES72" s="184" t="s">
        <v>2826</v>
      </c>
      <c r="ET72" s="184" t="s">
        <v>2826</v>
      </c>
    </row>
    <row r="73" spans="1:150" x14ac:dyDescent="0.25">
      <c r="A73" s="1"/>
      <c r="B73" s="185" t="s">
        <v>3552</v>
      </c>
      <c r="C73" s="185" t="s">
        <v>149</v>
      </c>
      <c r="D73" s="185" t="s">
        <v>3549</v>
      </c>
      <c r="E73" s="185" t="s">
        <v>3553</v>
      </c>
      <c r="F73" s="185" t="s">
        <v>3554</v>
      </c>
      <c r="G73" s="186" t="s">
        <v>2935</v>
      </c>
      <c r="H73" s="186" t="s">
        <v>2826</v>
      </c>
      <c r="I73" s="186" t="s">
        <v>2826</v>
      </c>
      <c r="J73" s="186" t="s">
        <v>2935</v>
      </c>
      <c r="K73" s="186" t="s">
        <v>2826</v>
      </c>
      <c r="L73" s="186" t="s">
        <v>2826</v>
      </c>
      <c r="M73" s="186" t="s">
        <v>2935</v>
      </c>
      <c r="N73" s="186" t="s">
        <v>2826</v>
      </c>
      <c r="O73" s="186" t="s">
        <v>2826</v>
      </c>
      <c r="P73" s="186" t="s">
        <v>2935</v>
      </c>
      <c r="Q73" s="186" t="s">
        <v>2826</v>
      </c>
      <c r="R73" s="186" t="s">
        <v>2826</v>
      </c>
      <c r="S73" s="186" t="s">
        <v>2935</v>
      </c>
      <c r="T73" s="186" t="s">
        <v>2826</v>
      </c>
      <c r="U73" s="186" t="s">
        <v>2826</v>
      </c>
      <c r="V73" s="186" t="s">
        <v>2935</v>
      </c>
      <c r="W73" s="186" t="s">
        <v>2826</v>
      </c>
      <c r="X73" s="186" t="s">
        <v>2826</v>
      </c>
      <c r="Y73" s="186" t="s">
        <v>2935</v>
      </c>
      <c r="Z73" s="186" t="s">
        <v>2826</v>
      </c>
      <c r="AA73" s="186" t="s">
        <v>2826</v>
      </c>
      <c r="AB73" s="186" t="s">
        <v>2935</v>
      </c>
      <c r="AC73" s="186" t="s">
        <v>2826</v>
      </c>
      <c r="AD73" s="186" t="s">
        <v>2826</v>
      </c>
      <c r="AE73" s="186" t="s">
        <v>2935</v>
      </c>
      <c r="AF73" s="186" t="s">
        <v>2826</v>
      </c>
      <c r="AG73" s="186" t="s">
        <v>2826</v>
      </c>
      <c r="AH73" s="186" t="s">
        <v>2935</v>
      </c>
      <c r="AI73" s="186" t="s">
        <v>2826</v>
      </c>
      <c r="AJ73" s="186" t="s">
        <v>2826</v>
      </c>
      <c r="AK73" s="186" t="s">
        <v>2935</v>
      </c>
      <c r="AL73" s="186" t="s">
        <v>2826</v>
      </c>
      <c r="AM73" s="186" t="s">
        <v>2826</v>
      </c>
      <c r="AN73" s="186" t="s">
        <v>2935</v>
      </c>
      <c r="AO73" s="186" t="s">
        <v>2826</v>
      </c>
      <c r="AP73" s="186" t="s">
        <v>2826</v>
      </c>
      <c r="AQ73" s="186" t="s">
        <v>2935</v>
      </c>
      <c r="AR73" s="186" t="s">
        <v>2826</v>
      </c>
      <c r="AS73" s="186" t="s">
        <v>2826</v>
      </c>
      <c r="AT73" s="186" t="s">
        <v>2935</v>
      </c>
      <c r="AU73" s="186" t="s">
        <v>2826</v>
      </c>
      <c r="AV73" s="186" t="s">
        <v>2826</v>
      </c>
      <c r="AW73" s="186" t="s">
        <v>2935</v>
      </c>
      <c r="AX73" s="186" t="s">
        <v>2826</v>
      </c>
      <c r="AY73" s="186" t="s">
        <v>2826</v>
      </c>
      <c r="AZ73" s="186" t="s">
        <v>2935</v>
      </c>
      <c r="BA73" s="186" t="s">
        <v>2826</v>
      </c>
      <c r="BB73" s="186" t="s">
        <v>2826</v>
      </c>
      <c r="BC73" s="186" t="s">
        <v>2935</v>
      </c>
      <c r="BD73" s="186" t="s">
        <v>2826</v>
      </c>
      <c r="BE73" s="186" t="s">
        <v>2826</v>
      </c>
      <c r="BF73" s="186" t="s">
        <v>2935</v>
      </c>
      <c r="BG73" s="186" t="s">
        <v>2826</v>
      </c>
      <c r="BH73" s="186" t="s">
        <v>2826</v>
      </c>
      <c r="BI73" s="186" t="s">
        <v>2935</v>
      </c>
      <c r="BJ73" s="186" t="s">
        <v>2826</v>
      </c>
      <c r="BK73" s="186" t="s">
        <v>2826</v>
      </c>
      <c r="BL73" s="186" t="s">
        <v>2935</v>
      </c>
      <c r="BM73" s="186" t="s">
        <v>2826</v>
      </c>
      <c r="BN73" s="186" t="s">
        <v>2826</v>
      </c>
      <c r="BO73" s="186" t="s">
        <v>2935</v>
      </c>
      <c r="BP73" s="186" t="s">
        <v>2826</v>
      </c>
      <c r="BQ73" s="186" t="s">
        <v>2826</v>
      </c>
      <c r="BR73" s="186" t="s">
        <v>2935</v>
      </c>
      <c r="BS73" s="186" t="s">
        <v>2826</v>
      </c>
      <c r="BT73" s="186" t="s">
        <v>2826</v>
      </c>
      <c r="BU73" s="186" t="s">
        <v>2935</v>
      </c>
      <c r="BV73" s="186" t="s">
        <v>2826</v>
      </c>
      <c r="BW73" s="186" t="s">
        <v>2826</v>
      </c>
      <c r="BX73" s="186" t="s">
        <v>2935</v>
      </c>
      <c r="BY73" s="186" t="s">
        <v>2826</v>
      </c>
      <c r="BZ73" s="186" t="s">
        <v>2826</v>
      </c>
      <c r="CA73" s="186" t="s">
        <v>2935</v>
      </c>
      <c r="CB73" s="186" t="s">
        <v>2826</v>
      </c>
      <c r="CC73" s="186" t="s">
        <v>2826</v>
      </c>
      <c r="CD73" s="186" t="s">
        <v>2935</v>
      </c>
      <c r="CE73" s="186" t="s">
        <v>2826</v>
      </c>
      <c r="CF73" s="186" t="s">
        <v>2826</v>
      </c>
      <c r="CG73" s="186" t="s">
        <v>2935</v>
      </c>
      <c r="CH73" s="186" t="s">
        <v>2826</v>
      </c>
      <c r="CI73" s="186" t="s">
        <v>2826</v>
      </c>
      <c r="CJ73" s="186" t="s">
        <v>2935</v>
      </c>
      <c r="CK73" s="186" t="s">
        <v>2826</v>
      </c>
      <c r="CL73" s="186" t="s">
        <v>2826</v>
      </c>
      <c r="CM73" s="186" t="s">
        <v>2935</v>
      </c>
      <c r="CN73" s="186" t="s">
        <v>2826</v>
      </c>
      <c r="CO73" s="186" t="s">
        <v>2826</v>
      </c>
      <c r="CP73" s="186" t="s">
        <v>2935</v>
      </c>
      <c r="CQ73" s="186" t="s">
        <v>2826</v>
      </c>
      <c r="CR73" s="186" t="s">
        <v>2826</v>
      </c>
      <c r="CS73" s="186" t="s">
        <v>2935</v>
      </c>
      <c r="CT73" s="186" t="s">
        <v>2826</v>
      </c>
      <c r="CU73" s="186" t="s">
        <v>2826</v>
      </c>
      <c r="CV73" s="186" t="s">
        <v>2935</v>
      </c>
      <c r="CW73" s="186" t="s">
        <v>2826</v>
      </c>
      <c r="CX73" s="186" t="s">
        <v>2826</v>
      </c>
      <c r="CY73" s="186" t="s">
        <v>2935</v>
      </c>
      <c r="CZ73" s="186" t="s">
        <v>2826</v>
      </c>
      <c r="DA73" s="186" t="s">
        <v>2826</v>
      </c>
      <c r="DB73" s="186" t="s">
        <v>2935</v>
      </c>
      <c r="DC73" s="186" t="s">
        <v>2826</v>
      </c>
      <c r="DD73" s="186" t="s">
        <v>2826</v>
      </c>
      <c r="DE73" s="186" t="s">
        <v>2935</v>
      </c>
      <c r="DF73" s="186" t="s">
        <v>2826</v>
      </c>
      <c r="DG73" s="186" t="s">
        <v>2826</v>
      </c>
      <c r="DH73" s="186" t="s">
        <v>2935</v>
      </c>
      <c r="DI73" s="186" t="s">
        <v>2826</v>
      </c>
      <c r="DJ73" s="186" t="s">
        <v>2826</v>
      </c>
      <c r="DK73" s="186" t="s">
        <v>2935</v>
      </c>
      <c r="DL73" s="186" t="s">
        <v>2826</v>
      </c>
      <c r="DM73" s="186" t="s">
        <v>2826</v>
      </c>
      <c r="DN73" s="186" t="s">
        <v>2935</v>
      </c>
      <c r="DO73" s="186" t="s">
        <v>2826</v>
      </c>
      <c r="DP73" s="186" t="s">
        <v>2826</v>
      </c>
      <c r="DQ73" s="186" t="s">
        <v>2935</v>
      </c>
      <c r="DR73" s="186" t="s">
        <v>2826</v>
      </c>
      <c r="DS73" s="186" t="s">
        <v>2826</v>
      </c>
      <c r="DT73" s="186" t="s">
        <v>2935</v>
      </c>
      <c r="DU73" s="186" t="s">
        <v>2826</v>
      </c>
      <c r="DV73" s="186" t="s">
        <v>2826</v>
      </c>
      <c r="DW73" s="186" t="s">
        <v>2935</v>
      </c>
      <c r="DX73" s="186" t="s">
        <v>2826</v>
      </c>
      <c r="DY73" s="186" t="s">
        <v>2826</v>
      </c>
      <c r="DZ73" s="186" t="s">
        <v>2935</v>
      </c>
      <c r="EA73" s="186" t="s">
        <v>2826</v>
      </c>
      <c r="EB73" s="186" t="s">
        <v>2826</v>
      </c>
      <c r="EC73" s="186" t="s">
        <v>2935</v>
      </c>
      <c r="ED73" s="186" t="s">
        <v>2826</v>
      </c>
      <c r="EE73" s="186" t="s">
        <v>2826</v>
      </c>
      <c r="EF73" s="186" t="s">
        <v>2935</v>
      </c>
      <c r="EG73" s="186" t="s">
        <v>2826</v>
      </c>
      <c r="EH73" s="186" t="s">
        <v>2826</v>
      </c>
      <c r="EI73" s="186" t="s">
        <v>2935</v>
      </c>
      <c r="EJ73" s="186" t="s">
        <v>2826</v>
      </c>
      <c r="EK73" s="186" t="s">
        <v>2826</v>
      </c>
      <c r="EL73" s="186" t="s">
        <v>2935</v>
      </c>
      <c r="EM73" s="186" t="s">
        <v>2826</v>
      </c>
      <c r="EN73" s="186" t="s">
        <v>2826</v>
      </c>
      <c r="EO73" s="186" t="s">
        <v>2935</v>
      </c>
      <c r="EP73" s="186" t="s">
        <v>2826</v>
      </c>
      <c r="EQ73" s="186" t="s">
        <v>2826</v>
      </c>
      <c r="ER73" s="186" t="s">
        <v>2935</v>
      </c>
      <c r="ES73" s="186" t="s">
        <v>2826</v>
      </c>
      <c r="ET73" s="186" t="s">
        <v>2826</v>
      </c>
    </row>
    <row r="74" spans="1:150" x14ac:dyDescent="0.25">
      <c r="A74" s="1"/>
      <c r="B74" s="184" t="s">
        <v>3555</v>
      </c>
      <c r="C74" s="184" t="s">
        <v>308</v>
      </c>
      <c r="D74" s="184" t="s">
        <v>1050</v>
      </c>
      <c r="E74" s="184" t="s">
        <v>3556</v>
      </c>
      <c r="F74" s="184" t="s">
        <v>3557</v>
      </c>
      <c r="G74" s="184" t="s">
        <v>2935</v>
      </c>
      <c r="H74" s="184" t="s">
        <v>2826</v>
      </c>
      <c r="I74" s="184" t="s">
        <v>2826</v>
      </c>
      <c r="J74" s="184" t="s">
        <v>2935</v>
      </c>
      <c r="K74" s="184" t="s">
        <v>2826</v>
      </c>
      <c r="L74" s="184" t="s">
        <v>2826</v>
      </c>
      <c r="M74" s="184" t="s">
        <v>2935</v>
      </c>
      <c r="N74" s="184" t="s">
        <v>2826</v>
      </c>
      <c r="O74" s="184" t="s">
        <v>2826</v>
      </c>
      <c r="P74" s="184" t="s">
        <v>2935</v>
      </c>
      <c r="Q74" s="184" t="s">
        <v>2826</v>
      </c>
      <c r="R74" s="184" t="s">
        <v>2826</v>
      </c>
      <c r="S74" s="184" t="s">
        <v>2935</v>
      </c>
      <c r="T74" s="184" t="s">
        <v>2826</v>
      </c>
      <c r="U74" s="184" t="s">
        <v>2826</v>
      </c>
      <c r="V74" s="184" t="s">
        <v>2935</v>
      </c>
      <c r="W74" s="184" t="s">
        <v>2826</v>
      </c>
      <c r="X74" s="184" t="s">
        <v>2826</v>
      </c>
      <c r="Y74" s="184" t="s">
        <v>2935</v>
      </c>
      <c r="Z74" s="184" t="s">
        <v>2826</v>
      </c>
      <c r="AA74" s="184" t="s">
        <v>2826</v>
      </c>
      <c r="AB74" s="184" t="s">
        <v>2935</v>
      </c>
      <c r="AC74" s="184" t="s">
        <v>2826</v>
      </c>
      <c r="AD74" s="184" t="s">
        <v>2826</v>
      </c>
      <c r="AE74" s="184" t="s">
        <v>2935</v>
      </c>
      <c r="AF74" s="184" t="s">
        <v>2826</v>
      </c>
      <c r="AG74" s="184" t="s">
        <v>2826</v>
      </c>
      <c r="AH74" s="184" t="s">
        <v>2935</v>
      </c>
      <c r="AI74" s="184" t="s">
        <v>2826</v>
      </c>
      <c r="AJ74" s="184" t="s">
        <v>2826</v>
      </c>
      <c r="AK74" s="184" t="s">
        <v>2935</v>
      </c>
      <c r="AL74" s="184" t="s">
        <v>2826</v>
      </c>
      <c r="AM74" s="184" t="s">
        <v>2826</v>
      </c>
      <c r="AN74" s="184" t="s">
        <v>2935</v>
      </c>
      <c r="AO74" s="184" t="s">
        <v>2826</v>
      </c>
      <c r="AP74" s="184" t="s">
        <v>2826</v>
      </c>
      <c r="AQ74" s="184" t="s">
        <v>2935</v>
      </c>
      <c r="AR74" s="184" t="s">
        <v>2826</v>
      </c>
      <c r="AS74" s="184" t="s">
        <v>2826</v>
      </c>
      <c r="AT74" s="184" t="s">
        <v>2935</v>
      </c>
      <c r="AU74" s="184" t="s">
        <v>2826</v>
      </c>
      <c r="AV74" s="184" t="s">
        <v>2826</v>
      </c>
      <c r="AW74" s="184" t="s">
        <v>2935</v>
      </c>
      <c r="AX74" s="184" t="s">
        <v>2826</v>
      </c>
      <c r="AY74" s="184" t="s">
        <v>2826</v>
      </c>
      <c r="AZ74" s="184" t="s">
        <v>2935</v>
      </c>
      <c r="BA74" s="184" t="s">
        <v>2826</v>
      </c>
      <c r="BB74" s="184" t="s">
        <v>2826</v>
      </c>
      <c r="BC74" s="184" t="s">
        <v>2935</v>
      </c>
      <c r="BD74" s="184" t="s">
        <v>2826</v>
      </c>
      <c r="BE74" s="184" t="s">
        <v>2826</v>
      </c>
      <c r="BF74" s="184" t="s">
        <v>2935</v>
      </c>
      <c r="BG74" s="184" t="s">
        <v>2826</v>
      </c>
      <c r="BH74" s="184" t="s">
        <v>2826</v>
      </c>
      <c r="BI74" s="184" t="s">
        <v>2935</v>
      </c>
      <c r="BJ74" s="184" t="s">
        <v>2826</v>
      </c>
      <c r="BK74" s="184" t="s">
        <v>2826</v>
      </c>
      <c r="BL74" s="184" t="s">
        <v>2935</v>
      </c>
      <c r="BM74" s="184" t="s">
        <v>2826</v>
      </c>
      <c r="BN74" s="184" t="s">
        <v>2826</v>
      </c>
      <c r="BO74" s="184" t="s">
        <v>2935</v>
      </c>
      <c r="BP74" s="184" t="s">
        <v>2826</v>
      </c>
      <c r="BQ74" s="184" t="s">
        <v>2826</v>
      </c>
      <c r="BR74" s="184" t="s">
        <v>2935</v>
      </c>
      <c r="BS74" s="184" t="s">
        <v>2826</v>
      </c>
      <c r="BT74" s="184" t="s">
        <v>2826</v>
      </c>
      <c r="BU74" s="184" t="s">
        <v>2935</v>
      </c>
      <c r="BV74" s="184" t="s">
        <v>2826</v>
      </c>
      <c r="BW74" s="184" t="s">
        <v>2826</v>
      </c>
      <c r="BX74" s="184" t="s">
        <v>2935</v>
      </c>
      <c r="BY74" s="184" t="s">
        <v>2826</v>
      </c>
      <c r="BZ74" s="184" t="s">
        <v>2826</v>
      </c>
      <c r="CA74" s="184" t="s">
        <v>2935</v>
      </c>
      <c r="CB74" s="184" t="s">
        <v>2826</v>
      </c>
      <c r="CC74" s="184" t="s">
        <v>2826</v>
      </c>
      <c r="CD74" s="184" t="s">
        <v>2935</v>
      </c>
      <c r="CE74" s="184" t="s">
        <v>2826</v>
      </c>
      <c r="CF74" s="184" t="s">
        <v>2826</v>
      </c>
      <c r="CG74" s="184" t="s">
        <v>2935</v>
      </c>
      <c r="CH74" s="184" t="s">
        <v>2826</v>
      </c>
      <c r="CI74" s="184" t="s">
        <v>2826</v>
      </c>
      <c r="CJ74" s="184" t="s">
        <v>2935</v>
      </c>
      <c r="CK74" s="184" t="s">
        <v>2826</v>
      </c>
      <c r="CL74" s="184" t="s">
        <v>2826</v>
      </c>
      <c r="CM74" s="184" t="s">
        <v>2935</v>
      </c>
      <c r="CN74" s="184" t="s">
        <v>2826</v>
      </c>
      <c r="CO74" s="184" t="s">
        <v>2826</v>
      </c>
      <c r="CP74" s="184" t="s">
        <v>2935</v>
      </c>
      <c r="CQ74" s="184" t="s">
        <v>2826</v>
      </c>
      <c r="CR74" s="184" t="s">
        <v>2826</v>
      </c>
      <c r="CS74" s="184" t="s">
        <v>2935</v>
      </c>
      <c r="CT74" s="184" t="s">
        <v>2826</v>
      </c>
      <c r="CU74" s="184" t="s">
        <v>2826</v>
      </c>
      <c r="CV74" s="184" t="s">
        <v>2935</v>
      </c>
      <c r="CW74" s="184" t="s">
        <v>2826</v>
      </c>
      <c r="CX74" s="184" t="s">
        <v>2826</v>
      </c>
      <c r="CY74" s="184" t="s">
        <v>2935</v>
      </c>
      <c r="CZ74" s="184" t="s">
        <v>2826</v>
      </c>
      <c r="DA74" s="184" t="s">
        <v>2826</v>
      </c>
      <c r="DB74" s="184" t="s">
        <v>2935</v>
      </c>
      <c r="DC74" s="184" t="s">
        <v>2826</v>
      </c>
      <c r="DD74" s="184" t="s">
        <v>2826</v>
      </c>
      <c r="DE74" s="184" t="s">
        <v>2935</v>
      </c>
      <c r="DF74" s="184" t="s">
        <v>2826</v>
      </c>
      <c r="DG74" s="184" t="s">
        <v>2826</v>
      </c>
      <c r="DH74" s="184" t="s">
        <v>2935</v>
      </c>
      <c r="DI74" s="184" t="s">
        <v>2826</v>
      </c>
      <c r="DJ74" s="184" t="s">
        <v>2826</v>
      </c>
      <c r="DK74" s="184" t="s">
        <v>2935</v>
      </c>
      <c r="DL74" s="184" t="s">
        <v>2826</v>
      </c>
      <c r="DM74" s="184" t="s">
        <v>2826</v>
      </c>
      <c r="DN74" s="184" t="s">
        <v>2935</v>
      </c>
      <c r="DO74" s="184" t="s">
        <v>2826</v>
      </c>
      <c r="DP74" s="184" t="s">
        <v>2826</v>
      </c>
      <c r="DQ74" s="184" t="s">
        <v>2935</v>
      </c>
      <c r="DR74" s="184" t="s">
        <v>2826</v>
      </c>
      <c r="DS74" s="184" t="s">
        <v>2826</v>
      </c>
      <c r="DT74" s="184" t="s">
        <v>2935</v>
      </c>
      <c r="DU74" s="184" t="s">
        <v>2826</v>
      </c>
      <c r="DV74" s="184" t="s">
        <v>2826</v>
      </c>
      <c r="DW74" s="184" t="s">
        <v>2935</v>
      </c>
      <c r="DX74" s="184" t="s">
        <v>2826</v>
      </c>
      <c r="DY74" s="184" t="s">
        <v>2826</v>
      </c>
      <c r="DZ74" s="184" t="s">
        <v>2935</v>
      </c>
      <c r="EA74" s="184" t="s">
        <v>2826</v>
      </c>
      <c r="EB74" s="184" t="s">
        <v>2826</v>
      </c>
      <c r="EC74" s="184" t="s">
        <v>2935</v>
      </c>
      <c r="ED74" s="184" t="s">
        <v>2826</v>
      </c>
      <c r="EE74" s="184" t="s">
        <v>2826</v>
      </c>
      <c r="EF74" s="184" t="s">
        <v>2935</v>
      </c>
      <c r="EG74" s="184" t="s">
        <v>2826</v>
      </c>
      <c r="EH74" s="184" t="s">
        <v>2826</v>
      </c>
      <c r="EI74" s="184" t="s">
        <v>2935</v>
      </c>
      <c r="EJ74" s="184" t="s">
        <v>2826</v>
      </c>
      <c r="EK74" s="184" t="s">
        <v>2826</v>
      </c>
      <c r="EL74" s="184" t="s">
        <v>2935</v>
      </c>
      <c r="EM74" s="184" t="s">
        <v>2826</v>
      </c>
      <c r="EN74" s="184" t="s">
        <v>2826</v>
      </c>
      <c r="EO74" s="184" t="s">
        <v>2935</v>
      </c>
      <c r="EP74" s="184" t="s">
        <v>2826</v>
      </c>
      <c r="EQ74" s="184" t="s">
        <v>2826</v>
      </c>
      <c r="ER74" s="184" t="s">
        <v>2935</v>
      </c>
      <c r="ES74" s="184" t="s">
        <v>2826</v>
      </c>
      <c r="ET74" s="184" t="s">
        <v>2826</v>
      </c>
    </row>
    <row r="75" spans="1:150" x14ac:dyDescent="0.25">
      <c r="A75" s="1"/>
      <c r="B75" s="185" t="s">
        <v>3558</v>
      </c>
      <c r="C75" s="185" t="s">
        <v>308</v>
      </c>
      <c r="D75" s="185" t="s">
        <v>1050</v>
      </c>
      <c r="E75" s="185" t="s">
        <v>3559</v>
      </c>
      <c r="F75" s="185" t="s">
        <v>3560</v>
      </c>
      <c r="G75" s="186" t="s">
        <v>2935</v>
      </c>
      <c r="H75" s="186" t="s">
        <v>2826</v>
      </c>
      <c r="I75" s="186" t="s">
        <v>2826</v>
      </c>
      <c r="J75" s="186" t="s">
        <v>2935</v>
      </c>
      <c r="K75" s="186" t="s">
        <v>2826</v>
      </c>
      <c r="L75" s="186" t="s">
        <v>2826</v>
      </c>
      <c r="M75" s="186" t="s">
        <v>2935</v>
      </c>
      <c r="N75" s="186" t="s">
        <v>2826</v>
      </c>
      <c r="O75" s="186" t="s">
        <v>2826</v>
      </c>
      <c r="P75" s="186" t="s">
        <v>2935</v>
      </c>
      <c r="Q75" s="186" t="s">
        <v>2826</v>
      </c>
      <c r="R75" s="186" t="s">
        <v>2826</v>
      </c>
      <c r="S75" s="186" t="s">
        <v>2935</v>
      </c>
      <c r="T75" s="186" t="s">
        <v>2826</v>
      </c>
      <c r="U75" s="186" t="s">
        <v>2826</v>
      </c>
      <c r="V75" s="186" t="s">
        <v>2935</v>
      </c>
      <c r="W75" s="186" t="s">
        <v>2826</v>
      </c>
      <c r="X75" s="186" t="s">
        <v>2826</v>
      </c>
      <c r="Y75" s="186" t="s">
        <v>2935</v>
      </c>
      <c r="Z75" s="186" t="s">
        <v>2826</v>
      </c>
      <c r="AA75" s="186" t="s">
        <v>2826</v>
      </c>
      <c r="AB75" s="186" t="s">
        <v>2935</v>
      </c>
      <c r="AC75" s="186" t="s">
        <v>2826</v>
      </c>
      <c r="AD75" s="186" t="s">
        <v>2826</v>
      </c>
      <c r="AE75" s="186" t="s">
        <v>2935</v>
      </c>
      <c r="AF75" s="186" t="s">
        <v>2826</v>
      </c>
      <c r="AG75" s="186" t="s">
        <v>2826</v>
      </c>
      <c r="AH75" s="186" t="s">
        <v>2935</v>
      </c>
      <c r="AI75" s="186" t="s">
        <v>2826</v>
      </c>
      <c r="AJ75" s="186" t="s">
        <v>2826</v>
      </c>
      <c r="AK75" s="186" t="s">
        <v>2935</v>
      </c>
      <c r="AL75" s="186" t="s">
        <v>2826</v>
      </c>
      <c r="AM75" s="186" t="s">
        <v>2826</v>
      </c>
      <c r="AN75" s="186" t="s">
        <v>2935</v>
      </c>
      <c r="AO75" s="186" t="s">
        <v>2826</v>
      </c>
      <c r="AP75" s="186" t="s">
        <v>2826</v>
      </c>
      <c r="AQ75" s="186" t="s">
        <v>2935</v>
      </c>
      <c r="AR75" s="186" t="s">
        <v>2826</v>
      </c>
      <c r="AS75" s="186" t="s">
        <v>2826</v>
      </c>
      <c r="AT75" s="186" t="s">
        <v>2935</v>
      </c>
      <c r="AU75" s="186" t="s">
        <v>2826</v>
      </c>
      <c r="AV75" s="186" t="s">
        <v>2826</v>
      </c>
      <c r="AW75" s="186" t="s">
        <v>2935</v>
      </c>
      <c r="AX75" s="186" t="s">
        <v>2826</v>
      </c>
      <c r="AY75" s="186" t="s">
        <v>2826</v>
      </c>
      <c r="AZ75" s="186" t="s">
        <v>2935</v>
      </c>
      <c r="BA75" s="186" t="s">
        <v>2826</v>
      </c>
      <c r="BB75" s="186" t="s">
        <v>2826</v>
      </c>
      <c r="BC75" s="186" t="s">
        <v>2935</v>
      </c>
      <c r="BD75" s="186" t="s">
        <v>2826</v>
      </c>
      <c r="BE75" s="186" t="s">
        <v>2826</v>
      </c>
      <c r="BF75" s="186" t="s">
        <v>2935</v>
      </c>
      <c r="BG75" s="186" t="s">
        <v>2826</v>
      </c>
      <c r="BH75" s="186" t="s">
        <v>2826</v>
      </c>
      <c r="BI75" s="186" t="s">
        <v>2935</v>
      </c>
      <c r="BJ75" s="186" t="s">
        <v>2826</v>
      </c>
      <c r="BK75" s="186" t="s">
        <v>2826</v>
      </c>
      <c r="BL75" s="186" t="s">
        <v>2935</v>
      </c>
      <c r="BM75" s="186" t="s">
        <v>2826</v>
      </c>
      <c r="BN75" s="186" t="s">
        <v>2826</v>
      </c>
      <c r="BO75" s="186" t="s">
        <v>2935</v>
      </c>
      <c r="BP75" s="186" t="s">
        <v>2826</v>
      </c>
      <c r="BQ75" s="186" t="s">
        <v>2826</v>
      </c>
      <c r="BR75" s="186" t="s">
        <v>2935</v>
      </c>
      <c r="BS75" s="186" t="s">
        <v>2826</v>
      </c>
      <c r="BT75" s="186" t="s">
        <v>2826</v>
      </c>
      <c r="BU75" s="186" t="s">
        <v>2935</v>
      </c>
      <c r="BV75" s="186" t="s">
        <v>2826</v>
      </c>
      <c r="BW75" s="186" t="s">
        <v>2826</v>
      </c>
      <c r="BX75" s="186" t="s">
        <v>2935</v>
      </c>
      <c r="BY75" s="186" t="s">
        <v>2826</v>
      </c>
      <c r="BZ75" s="186" t="s">
        <v>2826</v>
      </c>
      <c r="CA75" s="186" t="s">
        <v>2935</v>
      </c>
      <c r="CB75" s="186" t="s">
        <v>2826</v>
      </c>
      <c r="CC75" s="186" t="s">
        <v>2826</v>
      </c>
      <c r="CD75" s="186" t="s">
        <v>2935</v>
      </c>
      <c r="CE75" s="186" t="s">
        <v>2826</v>
      </c>
      <c r="CF75" s="186" t="s">
        <v>2826</v>
      </c>
      <c r="CG75" s="186" t="s">
        <v>2935</v>
      </c>
      <c r="CH75" s="186" t="s">
        <v>2826</v>
      </c>
      <c r="CI75" s="186" t="s">
        <v>2826</v>
      </c>
      <c r="CJ75" s="186" t="s">
        <v>2935</v>
      </c>
      <c r="CK75" s="186" t="s">
        <v>2826</v>
      </c>
      <c r="CL75" s="186" t="s">
        <v>2826</v>
      </c>
      <c r="CM75" s="186" t="s">
        <v>2935</v>
      </c>
      <c r="CN75" s="186" t="s">
        <v>2826</v>
      </c>
      <c r="CO75" s="186" t="s">
        <v>2826</v>
      </c>
      <c r="CP75" s="186" t="s">
        <v>2935</v>
      </c>
      <c r="CQ75" s="186" t="s">
        <v>2826</v>
      </c>
      <c r="CR75" s="186" t="s">
        <v>2826</v>
      </c>
      <c r="CS75" s="186" t="s">
        <v>2935</v>
      </c>
      <c r="CT75" s="186" t="s">
        <v>2826</v>
      </c>
      <c r="CU75" s="186" t="s">
        <v>2826</v>
      </c>
      <c r="CV75" s="186" t="s">
        <v>2935</v>
      </c>
      <c r="CW75" s="186" t="s">
        <v>2826</v>
      </c>
      <c r="CX75" s="186" t="s">
        <v>2826</v>
      </c>
      <c r="CY75" s="186" t="s">
        <v>2935</v>
      </c>
      <c r="CZ75" s="186" t="s">
        <v>2826</v>
      </c>
      <c r="DA75" s="186" t="s">
        <v>2826</v>
      </c>
      <c r="DB75" s="186" t="s">
        <v>2935</v>
      </c>
      <c r="DC75" s="186" t="s">
        <v>2826</v>
      </c>
      <c r="DD75" s="186" t="s">
        <v>2826</v>
      </c>
      <c r="DE75" s="186" t="s">
        <v>2935</v>
      </c>
      <c r="DF75" s="186" t="s">
        <v>2826</v>
      </c>
      <c r="DG75" s="186" t="s">
        <v>2826</v>
      </c>
      <c r="DH75" s="186" t="s">
        <v>2935</v>
      </c>
      <c r="DI75" s="186" t="s">
        <v>2826</v>
      </c>
      <c r="DJ75" s="186" t="s">
        <v>2826</v>
      </c>
      <c r="DK75" s="186" t="s">
        <v>2935</v>
      </c>
      <c r="DL75" s="186" t="s">
        <v>2826</v>
      </c>
      <c r="DM75" s="186" t="s">
        <v>2826</v>
      </c>
      <c r="DN75" s="186" t="s">
        <v>2935</v>
      </c>
      <c r="DO75" s="186" t="s">
        <v>2826</v>
      </c>
      <c r="DP75" s="186" t="s">
        <v>2826</v>
      </c>
      <c r="DQ75" s="186" t="s">
        <v>2935</v>
      </c>
      <c r="DR75" s="186" t="s">
        <v>2826</v>
      </c>
      <c r="DS75" s="186" t="s">
        <v>2826</v>
      </c>
      <c r="DT75" s="186" t="s">
        <v>2935</v>
      </c>
      <c r="DU75" s="186" t="s">
        <v>2826</v>
      </c>
      <c r="DV75" s="186" t="s">
        <v>2826</v>
      </c>
      <c r="DW75" s="186" t="s">
        <v>2935</v>
      </c>
      <c r="DX75" s="186" t="s">
        <v>2826</v>
      </c>
      <c r="DY75" s="186" t="s">
        <v>2826</v>
      </c>
      <c r="DZ75" s="186" t="s">
        <v>2935</v>
      </c>
      <c r="EA75" s="186" t="s">
        <v>2826</v>
      </c>
      <c r="EB75" s="186" t="s">
        <v>2826</v>
      </c>
      <c r="EC75" s="186" t="s">
        <v>2935</v>
      </c>
      <c r="ED75" s="186" t="s">
        <v>2826</v>
      </c>
      <c r="EE75" s="186" t="s">
        <v>2826</v>
      </c>
      <c r="EF75" s="186" t="s">
        <v>2935</v>
      </c>
      <c r="EG75" s="186" t="s">
        <v>2826</v>
      </c>
      <c r="EH75" s="186" t="s">
        <v>2826</v>
      </c>
      <c r="EI75" s="186" t="s">
        <v>2935</v>
      </c>
      <c r="EJ75" s="186" t="s">
        <v>2826</v>
      </c>
      <c r="EK75" s="186" t="s">
        <v>2826</v>
      </c>
      <c r="EL75" s="186" t="s">
        <v>2935</v>
      </c>
      <c r="EM75" s="186" t="s">
        <v>2826</v>
      </c>
      <c r="EN75" s="186" t="s">
        <v>2826</v>
      </c>
      <c r="EO75" s="186" t="s">
        <v>2935</v>
      </c>
      <c r="EP75" s="186" t="s">
        <v>2826</v>
      </c>
      <c r="EQ75" s="186" t="s">
        <v>2826</v>
      </c>
      <c r="ER75" s="186" t="s">
        <v>2935</v>
      </c>
      <c r="ES75" s="186" t="s">
        <v>2826</v>
      </c>
      <c r="ET75" s="186" t="s">
        <v>2826</v>
      </c>
    </row>
    <row r="76" spans="1:150" x14ac:dyDescent="0.25">
      <c r="A76" s="1"/>
      <c r="B76" s="185" t="s">
        <v>3561</v>
      </c>
      <c r="C76" s="185" t="s">
        <v>308</v>
      </c>
      <c r="D76" s="185" t="s">
        <v>1050</v>
      </c>
      <c r="E76" s="185" t="s">
        <v>3562</v>
      </c>
      <c r="F76" s="185" t="s">
        <v>3563</v>
      </c>
      <c r="G76" s="186" t="s">
        <v>2935</v>
      </c>
      <c r="H76" s="186" t="s">
        <v>2826</v>
      </c>
      <c r="I76" s="186" t="s">
        <v>2826</v>
      </c>
      <c r="J76" s="186" t="s">
        <v>2935</v>
      </c>
      <c r="K76" s="186" t="s">
        <v>2826</v>
      </c>
      <c r="L76" s="186" t="s">
        <v>2826</v>
      </c>
      <c r="M76" s="186" t="s">
        <v>2935</v>
      </c>
      <c r="N76" s="186" t="s">
        <v>2826</v>
      </c>
      <c r="O76" s="186" t="s">
        <v>2826</v>
      </c>
      <c r="P76" s="186" t="s">
        <v>2935</v>
      </c>
      <c r="Q76" s="186" t="s">
        <v>2826</v>
      </c>
      <c r="R76" s="186" t="s">
        <v>2826</v>
      </c>
      <c r="S76" s="186" t="s">
        <v>2935</v>
      </c>
      <c r="T76" s="186" t="s">
        <v>2826</v>
      </c>
      <c r="U76" s="186" t="s">
        <v>2826</v>
      </c>
      <c r="V76" s="186" t="s">
        <v>2935</v>
      </c>
      <c r="W76" s="186" t="s">
        <v>2826</v>
      </c>
      <c r="X76" s="186" t="s">
        <v>2826</v>
      </c>
      <c r="Y76" s="186" t="s">
        <v>2935</v>
      </c>
      <c r="Z76" s="186" t="s">
        <v>2826</v>
      </c>
      <c r="AA76" s="186" t="s">
        <v>2826</v>
      </c>
      <c r="AB76" s="186" t="s">
        <v>2935</v>
      </c>
      <c r="AC76" s="186" t="s">
        <v>2826</v>
      </c>
      <c r="AD76" s="186" t="s">
        <v>2826</v>
      </c>
      <c r="AE76" s="186" t="s">
        <v>2935</v>
      </c>
      <c r="AF76" s="186" t="s">
        <v>2826</v>
      </c>
      <c r="AG76" s="186" t="s">
        <v>2826</v>
      </c>
      <c r="AH76" s="186" t="s">
        <v>2935</v>
      </c>
      <c r="AI76" s="186" t="s">
        <v>2826</v>
      </c>
      <c r="AJ76" s="186" t="s">
        <v>2826</v>
      </c>
      <c r="AK76" s="186" t="s">
        <v>2935</v>
      </c>
      <c r="AL76" s="186" t="s">
        <v>2826</v>
      </c>
      <c r="AM76" s="186" t="s">
        <v>2826</v>
      </c>
      <c r="AN76" s="186" t="s">
        <v>2935</v>
      </c>
      <c r="AO76" s="186" t="s">
        <v>2826</v>
      </c>
      <c r="AP76" s="186" t="s">
        <v>2826</v>
      </c>
      <c r="AQ76" s="186" t="s">
        <v>2935</v>
      </c>
      <c r="AR76" s="186" t="s">
        <v>2826</v>
      </c>
      <c r="AS76" s="186" t="s">
        <v>2826</v>
      </c>
      <c r="AT76" s="186" t="s">
        <v>2935</v>
      </c>
      <c r="AU76" s="186" t="s">
        <v>2826</v>
      </c>
      <c r="AV76" s="186" t="s">
        <v>2826</v>
      </c>
      <c r="AW76" s="186" t="s">
        <v>2935</v>
      </c>
      <c r="AX76" s="186" t="s">
        <v>2826</v>
      </c>
      <c r="AY76" s="186" t="s">
        <v>2826</v>
      </c>
      <c r="AZ76" s="186" t="s">
        <v>2935</v>
      </c>
      <c r="BA76" s="186" t="s">
        <v>2826</v>
      </c>
      <c r="BB76" s="186" t="s">
        <v>2826</v>
      </c>
      <c r="BC76" s="186" t="s">
        <v>2935</v>
      </c>
      <c r="BD76" s="186" t="s">
        <v>2826</v>
      </c>
      <c r="BE76" s="186" t="s">
        <v>2826</v>
      </c>
      <c r="BF76" s="186" t="s">
        <v>2935</v>
      </c>
      <c r="BG76" s="186" t="s">
        <v>2826</v>
      </c>
      <c r="BH76" s="186" t="s">
        <v>2826</v>
      </c>
      <c r="BI76" s="186" t="s">
        <v>2935</v>
      </c>
      <c r="BJ76" s="186" t="s">
        <v>2826</v>
      </c>
      <c r="BK76" s="186" t="s">
        <v>2826</v>
      </c>
      <c r="BL76" s="186" t="s">
        <v>2935</v>
      </c>
      <c r="BM76" s="186" t="s">
        <v>2826</v>
      </c>
      <c r="BN76" s="186" t="s">
        <v>2826</v>
      </c>
      <c r="BO76" s="186" t="s">
        <v>2935</v>
      </c>
      <c r="BP76" s="186" t="s">
        <v>2826</v>
      </c>
      <c r="BQ76" s="186" t="s">
        <v>2826</v>
      </c>
      <c r="BR76" s="186" t="s">
        <v>2935</v>
      </c>
      <c r="BS76" s="186" t="s">
        <v>2826</v>
      </c>
      <c r="BT76" s="186" t="s">
        <v>2826</v>
      </c>
      <c r="BU76" s="186" t="s">
        <v>2935</v>
      </c>
      <c r="BV76" s="186" t="s">
        <v>2826</v>
      </c>
      <c r="BW76" s="186" t="s">
        <v>2826</v>
      </c>
      <c r="BX76" s="186" t="s">
        <v>2935</v>
      </c>
      <c r="BY76" s="186" t="s">
        <v>2826</v>
      </c>
      <c r="BZ76" s="186" t="s">
        <v>2826</v>
      </c>
      <c r="CA76" s="186" t="s">
        <v>2935</v>
      </c>
      <c r="CB76" s="186" t="s">
        <v>2826</v>
      </c>
      <c r="CC76" s="186" t="s">
        <v>2826</v>
      </c>
      <c r="CD76" s="186" t="s">
        <v>2935</v>
      </c>
      <c r="CE76" s="186" t="s">
        <v>2826</v>
      </c>
      <c r="CF76" s="186" t="s">
        <v>2826</v>
      </c>
      <c r="CG76" s="186" t="s">
        <v>2935</v>
      </c>
      <c r="CH76" s="186" t="s">
        <v>2826</v>
      </c>
      <c r="CI76" s="186" t="s">
        <v>2826</v>
      </c>
      <c r="CJ76" s="186" t="s">
        <v>2935</v>
      </c>
      <c r="CK76" s="186" t="s">
        <v>2826</v>
      </c>
      <c r="CL76" s="186" t="s">
        <v>2826</v>
      </c>
      <c r="CM76" s="186" t="s">
        <v>2935</v>
      </c>
      <c r="CN76" s="186" t="s">
        <v>2826</v>
      </c>
      <c r="CO76" s="186" t="s">
        <v>2826</v>
      </c>
      <c r="CP76" s="186" t="s">
        <v>2935</v>
      </c>
      <c r="CQ76" s="186" t="s">
        <v>2826</v>
      </c>
      <c r="CR76" s="186" t="s">
        <v>2826</v>
      </c>
      <c r="CS76" s="186" t="s">
        <v>2935</v>
      </c>
      <c r="CT76" s="186" t="s">
        <v>2826</v>
      </c>
      <c r="CU76" s="186" t="s">
        <v>2826</v>
      </c>
      <c r="CV76" s="186" t="s">
        <v>2935</v>
      </c>
      <c r="CW76" s="186" t="s">
        <v>2826</v>
      </c>
      <c r="CX76" s="186" t="s">
        <v>2826</v>
      </c>
      <c r="CY76" s="186" t="s">
        <v>2935</v>
      </c>
      <c r="CZ76" s="186" t="s">
        <v>2826</v>
      </c>
      <c r="DA76" s="186" t="s">
        <v>2826</v>
      </c>
      <c r="DB76" s="186" t="s">
        <v>2935</v>
      </c>
      <c r="DC76" s="186" t="s">
        <v>2826</v>
      </c>
      <c r="DD76" s="186" t="s">
        <v>2826</v>
      </c>
      <c r="DE76" s="186" t="s">
        <v>2935</v>
      </c>
      <c r="DF76" s="186" t="s">
        <v>2826</v>
      </c>
      <c r="DG76" s="186" t="s">
        <v>2826</v>
      </c>
      <c r="DH76" s="186" t="s">
        <v>2935</v>
      </c>
      <c r="DI76" s="186" t="s">
        <v>2826</v>
      </c>
      <c r="DJ76" s="186" t="s">
        <v>2826</v>
      </c>
      <c r="DK76" s="186" t="s">
        <v>2935</v>
      </c>
      <c r="DL76" s="186" t="s">
        <v>2826</v>
      </c>
      <c r="DM76" s="186" t="s">
        <v>2826</v>
      </c>
      <c r="DN76" s="186" t="s">
        <v>2935</v>
      </c>
      <c r="DO76" s="186" t="s">
        <v>2826</v>
      </c>
      <c r="DP76" s="186" t="s">
        <v>2826</v>
      </c>
      <c r="DQ76" s="186" t="s">
        <v>2935</v>
      </c>
      <c r="DR76" s="186" t="s">
        <v>2826</v>
      </c>
      <c r="DS76" s="186" t="s">
        <v>2826</v>
      </c>
      <c r="DT76" s="186" t="s">
        <v>2935</v>
      </c>
      <c r="DU76" s="186" t="s">
        <v>2826</v>
      </c>
      <c r="DV76" s="186" t="s">
        <v>2826</v>
      </c>
      <c r="DW76" s="186" t="s">
        <v>2935</v>
      </c>
      <c r="DX76" s="186" t="s">
        <v>2826</v>
      </c>
      <c r="DY76" s="186" t="s">
        <v>2826</v>
      </c>
      <c r="DZ76" s="186" t="s">
        <v>2935</v>
      </c>
      <c r="EA76" s="186" t="s">
        <v>2826</v>
      </c>
      <c r="EB76" s="186" t="s">
        <v>2826</v>
      </c>
      <c r="EC76" s="186" t="s">
        <v>2935</v>
      </c>
      <c r="ED76" s="186" t="s">
        <v>2826</v>
      </c>
      <c r="EE76" s="186" t="s">
        <v>2826</v>
      </c>
      <c r="EF76" s="186" t="s">
        <v>2935</v>
      </c>
      <c r="EG76" s="186" t="s">
        <v>2826</v>
      </c>
      <c r="EH76" s="186" t="s">
        <v>2826</v>
      </c>
      <c r="EI76" s="186" t="s">
        <v>2935</v>
      </c>
      <c r="EJ76" s="186" t="s">
        <v>2826</v>
      </c>
      <c r="EK76" s="186" t="s">
        <v>2826</v>
      </c>
      <c r="EL76" s="186" t="s">
        <v>2935</v>
      </c>
      <c r="EM76" s="186" t="s">
        <v>2826</v>
      </c>
      <c r="EN76" s="186" t="s">
        <v>2826</v>
      </c>
      <c r="EO76" s="186" t="s">
        <v>2935</v>
      </c>
      <c r="EP76" s="186" t="s">
        <v>2826</v>
      </c>
      <c r="EQ76" s="186" t="s">
        <v>2826</v>
      </c>
      <c r="ER76" s="186" t="s">
        <v>2935</v>
      </c>
      <c r="ES76" s="186" t="s">
        <v>2826</v>
      </c>
      <c r="ET76" s="186" t="s">
        <v>2826</v>
      </c>
    </row>
    <row r="77" spans="1:150" x14ac:dyDescent="0.25">
      <c r="A77" s="1"/>
      <c r="B77" s="184" t="s">
        <v>3564</v>
      </c>
      <c r="C77" s="184" t="s">
        <v>120</v>
      </c>
      <c r="D77" s="184" t="s">
        <v>121</v>
      </c>
      <c r="E77" s="184" t="s">
        <v>3565</v>
      </c>
      <c r="F77" s="184" t="s">
        <v>3566</v>
      </c>
      <c r="G77" s="184" t="s">
        <v>2935</v>
      </c>
      <c r="H77" s="184" t="s">
        <v>2826</v>
      </c>
      <c r="I77" s="184" t="s">
        <v>2826</v>
      </c>
      <c r="J77" s="184" t="s">
        <v>2935</v>
      </c>
      <c r="K77" s="184" t="s">
        <v>2826</v>
      </c>
      <c r="L77" s="184" t="s">
        <v>2826</v>
      </c>
      <c r="M77" s="184" t="s">
        <v>2935</v>
      </c>
      <c r="N77" s="184" t="s">
        <v>2826</v>
      </c>
      <c r="O77" s="184" t="s">
        <v>2826</v>
      </c>
      <c r="P77" s="184" t="s">
        <v>2935</v>
      </c>
      <c r="Q77" s="184" t="s">
        <v>2826</v>
      </c>
      <c r="R77" s="184" t="s">
        <v>2826</v>
      </c>
      <c r="S77" s="184" t="s">
        <v>2935</v>
      </c>
      <c r="T77" s="184" t="s">
        <v>2826</v>
      </c>
      <c r="U77" s="184" t="s">
        <v>2826</v>
      </c>
      <c r="V77" s="184" t="s">
        <v>2935</v>
      </c>
      <c r="W77" s="184" t="s">
        <v>2826</v>
      </c>
      <c r="X77" s="184" t="s">
        <v>2826</v>
      </c>
      <c r="Y77" s="184" t="s">
        <v>2935</v>
      </c>
      <c r="Z77" s="184" t="s">
        <v>2826</v>
      </c>
      <c r="AA77" s="184" t="s">
        <v>2826</v>
      </c>
      <c r="AB77" s="184" t="s">
        <v>2935</v>
      </c>
      <c r="AC77" s="184" t="s">
        <v>2826</v>
      </c>
      <c r="AD77" s="184" t="s">
        <v>2826</v>
      </c>
      <c r="AE77" s="184" t="s">
        <v>2935</v>
      </c>
      <c r="AF77" s="184" t="s">
        <v>2826</v>
      </c>
      <c r="AG77" s="184" t="s">
        <v>2826</v>
      </c>
      <c r="AH77" s="184" t="s">
        <v>2935</v>
      </c>
      <c r="AI77" s="184" t="s">
        <v>2826</v>
      </c>
      <c r="AJ77" s="184" t="s">
        <v>2826</v>
      </c>
      <c r="AK77" s="184" t="s">
        <v>2935</v>
      </c>
      <c r="AL77" s="184" t="s">
        <v>2826</v>
      </c>
      <c r="AM77" s="184" t="s">
        <v>2826</v>
      </c>
      <c r="AN77" s="184" t="s">
        <v>2935</v>
      </c>
      <c r="AO77" s="184" t="s">
        <v>2826</v>
      </c>
      <c r="AP77" s="184" t="s">
        <v>2826</v>
      </c>
      <c r="AQ77" s="184" t="s">
        <v>2935</v>
      </c>
      <c r="AR77" s="184" t="s">
        <v>2826</v>
      </c>
      <c r="AS77" s="184" t="s">
        <v>2826</v>
      </c>
      <c r="AT77" s="184" t="s">
        <v>2935</v>
      </c>
      <c r="AU77" s="184" t="s">
        <v>2826</v>
      </c>
      <c r="AV77" s="184" t="s">
        <v>2826</v>
      </c>
      <c r="AW77" s="184" t="s">
        <v>2935</v>
      </c>
      <c r="AX77" s="184" t="s">
        <v>2826</v>
      </c>
      <c r="AY77" s="184" t="s">
        <v>2826</v>
      </c>
      <c r="AZ77" s="184" t="s">
        <v>2935</v>
      </c>
      <c r="BA77" s="184" t="s">
        <v>2826</v>
      </c>
      <c r="BB77" s="184" t="s">
        <v>2826</v>
      </c>
      <c r="BC77" s="184" t="s">
        <v>2935</v>
      </c>
      <c r="BD77" s="184" t="s">
        <v>2826</v>
      </c>
      <c r="BE77" s="184" t="s">
        <v>2826</v>
      </c>
      <c r="BF77" s="184" t="s">
        <v>2935</v>
      </c>
      <c r="BG77" s="184" t="s">
        <v>2826</v>
      </c>
      <c r="BH77" s="184" t="s">
        <v>2826</v>
      </c>
      <c r="BI77" s="184" t="s">
        <v>2935</v>
      </c>
      <c r="BJ77" s="184" t="s">
        <v>2826</v>
      </c>
      <c r="BK77" s="184" t="s">
        <v>2826</v>
      </c>
      <c r="BL77" s="184" t="s">
        <v>2935</v>
      </c>
      <c r="BM77" s="184" t="s">
        <v>2826</v>
      </c>
      <c r="BN77" s="184" t="s">
        <v>2826</v>
      </c>
      <c r="BO77" s="184" t="s">
        <v>2935</v>
      </c>
      <c r="BP77" s="184" t="s">
        <v>2826</v>
      </c>
      <c r="BQ77" s="184" t="s">
        <v>2826</v>
      </c>
      <c r="BR77" s="184" t="s">
        <v>2935</v>
      </c>
      <c r="BS77" s="184" t="s">
        <v>2826</v>
      </c>
      <c r="BT77" s="184" t="s">
        <v>2826</v>
      </c>
      <c r="BU77" s="184" t="s">
        <v>2935</v>
      </c>
      <c r="BV77" s="184" t="s">
        <v>2826</v>
      </c>
      <c r="BW77" s="184" t="s">
        <v>2826</v>
      </c>
      <c r="BX77" s="184" t="s">
        <v>2935</v>
      </c>
      <c r="BY77" s="184" t="s">
        <v>2826</v>
      </c>
      <c r="BZ77" s="184" t="s">
        <v>2826</v>
      </c>
      <c r="CA77" s="184" t="s">
        <v>2935</v>
      </c>
      <c r="CB77" s="184" t="s">
        <v>2826</v>
      </c>
      <c r="CC77" s="184" t="s">
        <v>2826</v>
      </c>
      <c r="CD77" s="184" t="s">
        <v>2935</v>
      </c>
      <c r="CE77" s="184" t="s">
        <v>2826</v>
      </c>
      <c r="CF77" s="184" t="s">
        <v>2826</v>
      </c>
      <c r="CG77" s="184" t="s">
        <v>2935</v>
      </c>
      <c r="CH77" s="184" t="s">
        <v>2826</v>
      </c>
      <c r="CI77" s="184" t="s">
        <v>2826</v>
      </c>
      <c r="CJ77" s="184" t="s">
        <v>2935</v>
      </c>
      <c r="CK77" s="184" t="s">
        <v>2826</v>
      </c>
      <c r="CL77" s="184" t="s">
        <v>2826</v>
      </c>
      <c r="CM77" s="184" t="s">
        <v>2935</v>
      </c>
      <c r="CN77" s="184" t="s">
        <v>2826</v>
      </c>
      <c r="CO77" s="184" t="s">
        <v>2826</v>
      </c>
      <c r="CP77" s="184" t="s">
        <v>2935</v>
      </c>
      <c r="CQ77" s="184" t="s">
        <v>2826</v>
      </c>
      <c r="CR77" s="184" t="s">
        <v>2826</v>
      </c>
      <c r="CS77" s="184" t="s">
        <v>2935</v>
      </c>
      <c r="CT77" s="184" t="s">
        <v>2826</v>
      </c>
      <c r="CU77" s="184" t="s">
        <v>2826</v>
      </c>
      <c r="CV77" s="184" t="s">
        <v>2935</v>
      </c>
      <c r="CW77" s="184" t="s">
        <v>2826</v>
      </c>
      <c r="CX77" s="184" t="s">
        <v>2826</v>
      </c>
      <c r="CY77" s="184" t="s">
        <v>2935</v>
      </c>
      <c r="CZ77" s="184" t="s">
        <v>2826</v>
      </c>
      <c r="DA77" s="184" t="s">
        <v>2826</v>
      </c>
      <c r="DB77" s="184" t="s">
        <v>2935</v>
      </c>
      <c r="DC77" s="184" t="s">
        <v>2826</v>
      </c>
      <c r="DD77" s="184" t="s">
        <v>2826</v>
      </c>
      <c r="DE77" s="184" t="s">
        <v>2935</v>
      </c>
      <c r="DF77" s="184" t="s">
        <v>2826</v>
      </c>
      <c r="DG77" s="184" t="s">
        <v>2826</v>
      </c>
      <c r="DH77" s="184" t="s">
        <v>2935</v>
      </c>
      <c r="DI77" s="184" t="s">
        <v>2826</v>
      </c>
      <c r="DJ77" s="184" t="s">
        <v>2826</v>
      </c>
      <c r="DK77" s="184" t="s">
        <v>2935</v>
      </c>
      <c r="DL77" s="184" t="s">
        <v>2826</v>
      </c>
      <c r="DM77" s="184" t="s">
        <v>2826</v>
      </c>
      <c r="DN77" s="184" t="s">
        <v>2935</v>
      </c>
      <c r="DO77" s="184" t="s">
        <v>2826</v>
      </c>
      <c r="DP77" s="184" t="s">
        <v>2826</v>
      </c>
      <c r="DQ77" s="184" t="s">
        <v>2935</v>
      </c>
      <c r="DR77" s="184" t="s">
        <v>2826</v>
      </c>
      <c r="DS77" s="184" t="s">
        <v>2826</v>
      </c>
      <c r="DT77" s="184" t="s">
        <v>2935</v>
      </c>
      <c r="DU77" s="184" t="s">
        <v>2826</v>
      </c>
      <c r="DV77" s="184" t="s">
        <v>2826</v>
      </c>
      <c r="DW77" s="184" t="s">
        <v>2935</v>
      </c>
      <c r="DX77" s="184" t="s">
        <v>2826</v>
      </c>
      <c r="DY77" s="184" t="s">
        <v>2826</v>
      </c>
      <c r="DZ77" s="184" t="s">
        <v>2935</v>
      </c>
      <c r="EA77" s="184" t="s">
        <v>2826</v>
      </c>
      <c r="EB77" s="184" t="s">
        <v>2826</v>
      </c>
      <c r="EC77" s="184" t="s">
        <v>2935</v>
      </c>
      <c r="ED77" s="184" t="s">
        <v>2826</v>
      </c>
      <c r="EE77" s="184" t="s">
        <v>2826</v>
      </c>
      <c r="EF77" s="184" t="s">
        <v>2935</v>
      </c>
      <c r="EG77" s="184" t="s">
        <v>2826</v>
      </c>
      <c r="EH77" s="184" t="s">
        <v>2826</v>
      </c>
      <c r="EI77" s="184" t="s">
        <v>2935</v>
      </c>
      <c r="EJ77" s="184" t="s">
        <v>2826</v>
      </c>
      <c r="EK77" s="184" t="s">
        <v>2826</v>
      </c>
      <c r="EL77" s="184" t="s">
        <v>2935</v>
      </c>
      <c r="EM77" s="184" t="s">
        <v>2826</v>
      </c>
      <c r="EN77" s="184" t="s">
        <v>2826</v>
      </c>
      <c r="EO77" s="184" t="s">
        <v>2935</v>
      </c>
      <c r="EP77" s="184" t="s">
        <v>2826</v>
      </c>
      <c r="EQ77" s="184" t="s">
        <v>2826</v>
      </c>
      <c r="ER77" s="184" t="s">
        <v>2935</v>
      </c>
      <c r="ES77" s="184" t="s">
        <v>2826</v>
      </c>
      <c r="ET77" s="184" t="s">
        <v>2826</v>
      </c>
    </row>
    <row r="78" spans="1:150" x14ac:dyDescent="0.25">
      <c r="A78" s="1"/>
      <c r="B78" s="185" t="s">
        <v>3567</v>
      </c>
      <c r="C78" s="185" t="s">
        <v>120</v>
      </c>
      <c r="D78" s="185" t="s">
        <v>121</v>
      </c>
      <c r="E78" s="185" t="s">
        <v>3568</v>
      </c>
      <c r="F78" s="185" t="s">
        <v>3569</v>
      </c>
      <c r="G78" s="186" t="s">
        <v>2935</v>
      </c>
      <c r="H78" s="186" t="s">
        <v>1029</v>
      </c>
      <c r="I78" s="186" t="s">
        <v>1029</v>
      </c>
      <c r="J78" s="186" t="s">
        <v>2935</v>
      </c>
      <c r="K78" s="186" t="s">
        <v>1029</v>
      </c>
      <c r="L78" s="186" t="s">
        <v>1029</v>
      </c>
      <c r="M78" s="186" t="s">
        <v>2935</v>
      </c>
      <c r="N78" s="186" t="s">
        <v>1029</v>
      </c>
      <c r="O78" s="186" t="s">
        <v>1029</v>
      </c>
      <c r="P78" s="186" t="s">
        <v>2935</v>
      </c>
      <c r="Q78" s="186" t="s">
        <v>1029</v>
      </c>
      <c r="R78" s="186" t="s">
        <v>1029</v>
      </c>
      <c r="S78" s="186" t="s">
        <v>2935</v>
      </c>
      <c r="T78" s="186" t="s">
        <v>1029</v>
      </c>
      <c r="U78" s="186" t="s">
        <v>1029</v>
      </c>
      <c r="V78" s="186" t="s">
        <v>2935</v>
      </c>
      <c r="W78" s="186" t="s">
        <v>1029</v>
      </c>
      <c r="X78" s="186" t="s">
        <v>1029</v>
      </c>
      <c r="Y78" s="186" t="s">
        <v>2935</v>
      </c>
      <c r="Z78" s="186" t="s">
        <v>1029</v>
      </c>
      <c r="AA78" s="186" t="s">
        <v>1029</v>
      </c>
      <c r="AB78" s="186" t="s">
        <v>2935</v>
      </c>
      <c r="AC78" s="186" t="s">
        <v>1029</v>
      </c>
      <c r="AD78" s="186" t="s">
        <v>1029</v>
      </c>
      <c r="AE78" s="186" t="s">
        <v>2935</v>
      </c>
      <c r="AF78" s="186" t="s">
        <v>1029</v>
      </c>
      <c r="AG78" s="186" t="s">
        <v>1029</v>
      </c>
      <c r="AH78" s="186" t="s">
        <v>2935</v>
      </c>
      <c r="AI78" s="186" t="s">
        <v>1029</v>
      </c>
      <c r="AJ78" s="186" t="s">
        <v>1029</v>
      </c>
      <c r="AK78" s="186" t="s">
        <v>2935</v>
      </c>
      <c r="AL78" s="186" t="s">
        <v>1029</v>
      </c>
      <c r="AM78" s="186" t="s">
        <v>1029</v>
      </c>
      <c r="AN78" s="186" t="s">
        <v>2935</v>
      </c>
      <c r="AO78" s="186" t="s">
        <v>1029</v>
      </c>
      <c r="AP78" s="186" t="s">
        <v>1029</v>
      </c>
      <c r="AQ78" s="186" t="s">
        <v>2935</v>
      </c>
      <c r="AR78" s="186" t="s">
        <v>1029</v>
      </c>
      <c r="AS78" s="186" t="s">
        <v>1029</v>
      </c>
      <c r="AT78" s="186" t="s">
        <v>2935</v>
      </c>
      <c r="AU78" s="186" t="s">
        <v>1029</v>
      </c>
      <c r="AV78" s="186" t="s">
        <v>1029</v>
      </c>
      <c r="AW78" s="186" t="s">
        <v>2935</v>
      </c>
      <c r="AX78" s="186" t="s">
        <v>1029</v>
      </c>
      <c r="AY78" s="186" t="s">
        <v>1029</v>
      </c>
      <c r="AZ78" s="186" t="s">
        <v>2935</v>
      </c>
      <c r="BA78" s="186" t="s">
        <v>1029</v>
      </c>
      <c r="BB78" s="186" t="s">
        <v>1029</v>
      </c>
      <c r="BC78" s="186" t="s">
        <v>2935</v>
      </c>
      <c r="BD78" s="186" t="s">
        <v>1029</v>
      </c>
      <c r="BE78" s="186" t="s">
        <v>1029</v>
      </c>
      <c r="BF78" s="186" t="s">
        <v>2935</v>
      </c>
      <c r="BG78" s="186" t="s">
        <v>1029</v>
      </c>
      <c r="BH78" s="186" t="s">
        <v>1029</v>
      </c>
      <c r="BI78" s="186" t="s">
        <v>2935</v>
      </c>
      <c r="BJ78" s="186" t="s">
        <v>1029</v>
      </c>
      <c r="BK78" s="186" t="s">
        <v>1029</v>
      </c>
      <c r="BL78" s="186" t="s">
        <v>2935</v>
      </c>
      <c r="BM78" s="186" t="s">
        <v>1029</v>
      </c>
      <c r="BN78" s="186" t="s">
        <v>1029</v>
      </c>
      <c r="BO78" s="186" t="s">
        <v>2935</v>
      </c>
      <c r="BP78" s="186" t="s">
        <v>1029</v>
      </c>
      <c r="BQ78" s="186" t="s">
        <v>1029</v>
      </c>
      <c r="BR78" s="186" t="s">
        <v>2935</v>
      </c>
      <c r="BS78" s="186" t="s">
        <v>1029</v>
      </c>
      <c r="BT78" s="186" t="s">
        <v>1029</v>
      </c>
      <c r="BU78" s="186" t="s">
        <v>2935</v>
      </c>
      <c r="BV78" s="186" t="s">
        <v>1029</v>
      </c>
      <c r="BW78" s="186" t="s">
        <v>1029</v>
      </c>
      <c r="BX78" s="186" t="s">
        <v>2935</v>
      </c>
      <c r="BY78" s="186" t="s">
        <v>1029</v>
      </c>
      <c r="BZ78" s="186" t="s">
        <v>1029</v>
      </c>
      <c r="CA78" s="186" t="s">
        <v>2935</v>
      </c>
      <c r="CB78" s="186" t="s">
        <v>1029</v>
      </c>
      <c r="CC78" s="186" t="s">
        <v>1029</v>
      </c>
      <c r="CD78" s="186" t="s">
        <v>2935</v>
      </c>
      <c r="CE78" s="186" t="s">
        <v>1029</v>
      </c>
      <c r="CF78" s="186" t="s">
        <v>1029</v>
      </c>
      <c r="CG78" s="186" t="s">
        <v>2935</v>
      </c>
      <c r="CH78" s="186" t="s">
        <v>1029</v>
      </c>
      <c r="CI78" s="186" t="s">
        <v>1029</v>
      </c>
      <c r="CJ78" s="186" t="s">
        <v>2935</v>
      </c>
      <c r="CK78" s="186" t="s">
        <v>1029</v>
      </c>
      <c r="CL78" s="186" t="s">
        <v>1029</v>
      </c>
      <c r="CM78" s="186" t="s">
        <v>2935</v>
      </c>
      <c r="CN78" s="186" t="s">
        <v>1029</v>
      </c>
      <c r="CO78" s="186" t="s">
        <v>1029</v>
      </c>
      <c r="CP78" s="186" t="s">
        <v>2935</v>
      </c>
      <c r="CQ78" s="186" t="s">
        <v>1029</v>
      </c>
      <c r="CR78" s="186" t="s">
        <v>1029</v>
      </c>
      <c r="CS78" s="186" t="s">
        <v>2935</v>
      </c>
      <c r="CT78" s="186" t="s">
        <v>1029</v>
      </c>
      <c r="CU78" s="186" t="s">
        <v>1029</v>
      </c>
      <c r="CV78" s="186" t="s">
        <v>2935</v>
      </c>
      <c r="CW78" s="186" t="s">
        <v>1029</v>
      </c>
      <c r="CX78" s="186" t="s">
        <v>1029</v>
      </c>
      <c r="CY78" s="186" t="s">
        <v>2935</v>
      </c>
      <c r="CZ78" s="186" t="s">
        <v>1029</v>
      </c>
      <c r="DA78" s="186" t="s">
        <v>1029</v>
      </c>
      <c r="DB78" s="186" t="s">
        <v>2935</v>
      </c>
      <c r="DC78" s="186" t="s">
        <v>1029</v>
      </c>
      <c r="DD78" s="186" t="s">
        <v>1029</v>
      </c>
      <c r="DE78" s="186" t="s">
        <v>2935</v>
      </c>
      <c r="DF78" s="186" t="s">
        <v>1029</v>
      </c>
      <c r="DG78" s="186" t="s">
        <v>1029</v>
      </c>
      <c r="DH78" s="186" t="s">
        <v>2935</v>
      </c>
      <c r="DI78" s="186" t="s">
        <v>1029</v>
      </c>
      <c r="DJ78" s="186" t="s">
        <v>1029</v>
      </c>
      <c r="DK78" s="186" t="s">
        <v>2935</v>
      </c>
      <c r="DL78" s="186" t="s">
        <v>1029</v>
      </c>
      <c r="DM78" s="186" t="s">
        <v>1029</v>
      </c>
      <c r="DN78" s="186" t="s">
        <v>2935</v>
      </c>
      <c r="DO78" s="186" t="s">
        <v>1029</v>
      </c>
      <c r="DP78" s="186" t="s">
        <v>1029</v>
      </c>
      <c r="DQ78" s="186" t="s">
        <v>2935</v>
      </c>
      <c r="DR78" s="186" t="s">
        <v>1029</v>
      </c>
      <c r="DS78" s="186" t="s">
        <v>1029</v>
      </c>
      <c r="DT78" s="186" t="s">
        <v>2935</v>
      </c>
      <c r="DU78" s="186" t="s">
        <v>1029</v>
      </c>
      <c r="DV78" s="186" t="s">
        <v>1029</v>
      </c>
      <c r="DW78" s="186" t="s">
        <v>2935</v>
      </c>
      <c r="DX78" s="186" t="s">
        <v>1029</v>
      </c>
      <c r="DY78" s="186" t="s">
        <v>1029</v>
      </c>
      <c r="DZ78" s="186" t="s">
        <v>2935</v>
      </c>
      <c r="EA78" s="186" t="s">
        <v>1029</v>
      </c>
      <c r="EB78" s="186" t="s">
        <v>1029</v>
      </c>
      <c r="EC78" s="186" t="s">
        <v>2935</v>
      </c>
      <c r="ED78" s="186" t="s">
        <v>1029</v>
      </c>
      <c r="EE78" s="186" t="s">
        <v>1029</v>
      </c>
      <c r="EF78" s="186" t="s">
        <v>2935</v>
      </c>
      <c r="EG78" s="186" t="s">
        <v>1029</v>
      </c>
      <c r="EH78" s="186" t="s">
        <v>1029</v>
      </c>
      <c r="EI78" s="186" t="s">
        <v>2935</v>
      </c>
      <c r="EJ78" s="186" t="s">
        <v>1029</v>
      </c>
      <c r="EK78" s="186" t="s">
        <v>1029</v>
      </c>
      <c r="EL78" s="186" t="s">
        <v>2935</v>
      </c>
      <c r="EM78" s="186" t="s">
        <v>1029</v>
      </c>
      <c r="EN78" s="186" t="s">
        <v>1029</v>
      </c>
      <c r="EO78" s="186" t="s">
        <v>2935</v>
      </c>
      <c r="EP78" s="186" t="s">
        <v>1029</v>
      </c>
      <c r="EQ78" s="186" t="s">
        <v>1029</v>
      </c>
      <c r="ER78" s="186" t="s">
        <v>2935</v>
      </c>
      <c r="ES78" s="186" t="s">
        <v>1029</v>
      </c>
      <c r="ET78" s="186" t="s">
        <v>1029</v>
      </c>
    </row>
    <row r="79" spans="1:150" x14ac:dyDescent="0.25">
      <c r="A79" s="1"/>
      <c r="B79" s="185" t="s">
        <v>3570</v>
      </c>
      <c r="C79" s="185" t="s">
        <v>120</v>
      </c>
      <c r="D79" s="185" t="s">
        <v>121</v>
      </c>
      <c r="E79" s="185" t="s">
        <v>3571</v>
      </c>
      <c r="F79" s="185" t="s">
        <v>3572</v>
      </c>
      <c r="G79" s="186" t="s">
        <v>2935</v>
      </c>
      <c r="H79" s="186" t="s">
        <v>1029</v>
      </c>
      <c r="I79" s="186" t="s">
        <v>1029</v>
      </c>
      <c r="J79" s="186" t="s">
        <v>2935</v>
      </c>
      <c r="K79" s="186" t="s">
        <v>1029</v>
      </c>
      <c r="L79" s="186" t="s">
        <v>1029</v>
      </c>
      <c r="M79" s="186" t="s">
        <v>2935</v>
      </c>
      <c r="N79" s="186" t="s">
        <v>1029</v>
      </c>
      <c r="O79" s="186" t="s">
        <v>1029</v>
      </c>
      <c r="P79" s="186" t="s">
        <v>2935</v>
      </c>
      <c r="Q79" s="186" t="s">
        <v>1029</v>
      </c>
      <c r="R79" s="186" t="s">
        <v>1029</v>
      </c>
      <c r="S79" s="186" t="s">
        <v>2935</v>
      </c>
      <c r="T79" s="186" t="s">
        <v>1029</v>
      </c>
      <c r="U79" s="186" t="s">
        <v>1029</v>
      </c>
      <c r="V79" s="186" t="s">
        <v>2935</v>
      </c>
      <c r="W79" s="186" t="s">
        <v>1029</v>
      </c>
      <c r="X79" s="186" t="s">
        <v>1029</v>
      </c>
      <c r="Y79" s="186" t="s">
        <v>2935</v>
      </c>
      <c r="Z79" s="186" t="s">
        <v>1029</v>
      </c>
      <c r="AA79" s="186" t="s">
        <v>1029</v>
      </c>
      <c r="AB79" s="186" t="s">
        <v>2935</v>
      </c>
      <c r="AC79" s="186" t="s">
        <v>1029</v>
      </c>
      <c r="AD79" s="186" t="s">
        <v>1029</v>
      </c>
      <c r="AE79" s="186" t="s">
        <v>2935</v>
      </c>
      <c r="AF79" s="186" t="s">
        <v>1029</v>
      </c>
      <c r="AG79" s="186" t="s">
        <v>1029</v>
      </c>
      <c r="AH79" s="186" t="s">
        <v>2935</v>
      </c>
      <c r="AI79" s="186" t="s">
        <v>1029</v>
      </c>
      <c r="AJ79" s="186" t="s">
        <v>1029</v>
      </c>
      <c r="AK79" s="186" t="s">
        <v>2935</v>
      </c>
      <c r="AL79" s="186" t="s">
        <v>1029</v>
      </c>
      <c r="AM79" s="186" t="s">
        <v>1029</v>
      </c>
      <c r="AN79" s="186" t="s">
        <v>2935</v>
      </c>
      <c r="AO79" s="186" t="s">
        <v>1029</v>
      </c>
      <c r="AP79" s="186" t="s">
        <v>1029</v>
      </c>
      <c r="AQ79" s="186" t="s">
        <v>2935</v>
      </c>
      <c r="AR79" s="186" t="s">
        <v>1029</v>
      </c>
      <c r="AS79" s="186" t="s">
        <v>1029</v>
      </c>
      <c r="AT79" s="186" t="s">
        <v>2935</v>
      </c>
      <c r="AU79" s="186" t="s">
        <v>1029</v>
      </c>
      <c r="AV79" s="186" t="s">
        <v>1029</v>
      </c>
      <c r="AW79" s="186" t="s">
        <v>2935</v>
      </c>
      <c r="AX79" s="186" t="s">
        <v>1029</v>
      </c>
      <c r="AY79" s="186" t="s">
        <v>1029</v>
      </c>
      <c r="AZ79" s="186" t="s">
        <v>2935</v>
      </c>
      <c r="BA79" s="186" t="s">
        <v>1029</v>
      </c>
      <c r="BB79" s="186" t="s">
        <v>1029</v>
      </c>
      <c r="BC79" s="186" t="s">
        <v>2935</v>
      </c>
      <c r="BD79" s="186" t="s">
        <v>1029</v>
      </c>
      <c r="BE79" s="186" t="s">
        <v>1029</v>
      </c>
      <c r="BF79" s="186" t="s">
        <v>2935</v>
      </c>
      <c r="BG79" s="186" t="s">
        <v>1029</v>
      </c>
      <c r="BH79" s="186" t="s">
        <v>1029</v>
      </c>
      <c r="BI79" s="186" t="s">
        <v>2935</v>
      </c>
      <c r="BJ79" s="186" t="s">
        <v>1029</v>
      </c>
      <c r="BK79" s="186" t="s">
        <v>1029</v>
      </c>
      <c r="BL79" s="186" t="s">
        <v>2935</v>
      </c>
      <c r="BM79" s="186" t="s">
        <v>1029</v>
      </c>
      <c r="BN79" s="186" t="s">
        <v>1029</v>
      </c>
      <c r="BO79" s="186" t="s">
        <v>2935</v>
      </c>
      <c r="BP79" s="186" t="s">
        <v>1029</v>
      </c>
      <c r="BQ79" s="186" t="s">
        <v>1029</v>
      </c>
      <c r="BR79" s="186" t="s">
        <v>2935</v>
      </c>
      <c r="BS79" s="186" t="s">
        <v>1029</v>
      </c>
      <c r="BT79" s="186" t="s">
        <v>1029</v>
      </c>
      <c r="BU79" s="186" t="s">
        <v>2935</v>
      </c>
      <c r="BV79" s="186" t="s">
        <v>1029</v>
      </c>
      <c r="BW79" s="186" t="s">
        <v>1029</v>
      </c>
      <c r="BX79" s="186" t="s">
        <v>2935</v>
      </c>
      <c r="BY79" s="186" t="s">
        <v>1029</v>
      </c>
      <c r="BZ79" s="186" t="s">
        <v>1029</v>
      </c>
      <c r="CA79" s="186" t="s">
        <v>2935</v>
      </c>
      <c r="CB79" s="186" t="s">
        <v>1029</v>
      </c>
      <c r="CC79" s="186" t="s">
        <v>1029</v>
      </c>
      <c r="CD79" s="186" t="s">
        <v>2935</v>
      </c>
      <c r="CE79" s="186" t="s">
        <v>1029</v>
      </c>
      <c r="CF79" s="186" t="s">
        <v>1029</v>
      </c>
      <c r="CG79" s="186" t="s">
        <v>2935</v>
      </c>
      <c r="CH79" s="186" t="s">
        <v>1029</v>
      </c>
      <c r="CI79" s="186" t="s">
        <v>1029</v>
      </c>
      <c r="CJ79" s="186" t="s">
        <v>2935</v>
      </c>
      <c r="CK79" s="186" t="s">
        <v>1029</v>
      </c>
      <c r="CL79" s="186" t="s">
        <v>1029</v>
      </c>
      <c r="CM79" s="186" t="s">
        <v>2935</v>
      </c>
      <c r="CN79" s="186" t="s">
        <v>1029</v>
      </c>
      <c r="CO79" s="186" t="s">
        <v>1029</v>
      </c>
      <c r="CP79" s="186" t="s">
        <v>2935</v>
      </c>
      <c r="CQ79" s="186" t="s">
        <v>1029</v>
      </c>
      <c r="CR79" s="186" t="s">
        <v>1029</v>
      </c>
      <c r="CS79" s="186" t="s">
        <v>2935</v>
      </c>
      <c r="CT79" s="186" t="s">
        <v>1029</v>
      </c>
      <c r="CU79" s="186" t="s">
        <v>1029</v>
      </c>
      <c r="CV79" s="186" t="s">
        <v>2935</v>
      </c>
      <c r="CW79" s="186" t="s">
        <v>1029</v>
      </c>
      <c r="CX79" s="186" t="s">
        <v>1029</v>
      </c>
      <c r="CY79" s="186" t="s">
        <v>2935</v>
      </c>
      <c r="CZ79" s="186" t="s">
        <v>1029</v>
      </c>
      <c r="DA79" s="186" t="s">
        <v>1029</v>
      </c>
      <c r="DB79" s="186" t="s">
        <v>2935</v>
      </c>
      <c r="DC79" s="186" t="s">
        <v>1029</v>
      </c>
      <c r="DD79" s="186" t="s">
        <v>1029</v>
      </c>
      <c r="DE79" s="186" t="s">
        <v>2935</v>
      </c>
      <c r="DF79" s="186" t="s">
        <v>1029</v>
      </c>
      <c r="DG79" s="186" t="s">
        <v>1029</v>
      </c>
      <c r="DH79" s="186" t="s">
        <v>2935</v>
      </c>
      <c r="DI79" s="186" t="s">
        <v>1029</v>
      </c>
      <c r="DJ79" s="186" t="s">
        <v>1029</v>
      </c>
      <c r="DK79" s="186" t="s">
        <v>2935</v>
      </c>
      <c r="DL79" s="186" t="s">
        <v>1029</v>
      </c>
      <c r="DM79" s="186" t="s">
        <v>1029</v>
      </c>
      <c r="DN79" s="186" t="s">
        <v>2935</v>
      </c>
      <c r="DO79" s="186" t="s">
        <v>1029</v>
      </c>
      <c r="DP79" s="186" t="s">
        <v>1029</v>
      </c>
      <c r="DQ79" s="186" t="s">
        <v>2935</v>
      </c>
      <c r="DR79" s="186" t="s">
        <v>1029</v>
      </c>
      <c r="DS79" s="186" t="s">
        <v>1029</v>
      </c>
      <c r="DT79" s="186" t="s">
        <v>2935</v>
      </c>
      <c r="DU79" s="186" t="s">
        <v>1029</v>
      </c>
      <c r="DV79" s="186" t="s">
        <v>1029</v>
      </c>
      <c r="DW79" s="186" t="s">
        <v>2935</v>
      </c>
      <c r="DX79" s="186" t="s">
        <v>1029</v>
      </c>
      <c r="DY79" s="186" t="s">
        <v>1029</v>
      </c>
      <c r="DZ79" s="186" t="s">
        <v>2935</v>
      </c>
      <c r="EA79" s="186" t="s">
        <v>1029</v>
      </c>
      <c r="EB79" s="186" t="s">
        <v>1029</v>
      </c>
      <c r="EC79" s="186" t="s">
        <v>2935</v>
      </c>
      <c r="ED79" s="186" t="s">
        <v>1029</v>
      </c>
      <c r="EE79" s="186" t="s">
        <v>1029</v>
      </c>
      <c r="EF79" s="186" t="s">
        <v>2935</v>
      </c>
      <c r="EG79" s="186" t="s">
        <v>1029</v>
      </c>
      <c r="EH79" s="186" t="s">
        <v>1029</v>
      </c>
      <c r="EI79" s="186" t="s">
        <v>2935</v>
      </c>
      <c r="EJ79" s="186" t="s">
        <v>1029</v>
      </c>
      <c r="EK79" s="186" t="s">
        <v>1029</v>
      </c>
      <c r="EL79" s="186" t="s">
        <v>2935</v>
      </c>
      <c r="EM79" s="186" t="s">
        <v>1029</v>
      </c>
      <c r="EN79" s="186" t="s">
        <v>1029</v>
      </c>
      <c r="EO79" s="186" t="s">
        <v>2935</v>
      </c>
      <c r="EP79" s="186" t="s">
        <v>1029</v>
      </c>
      <c r="EQ79" s="186" t="s">
        <v>1029</v>
      </c>
      <c r="ER79" s="186" t="s">
        <v>2935</v>
      </c>
      <c r="ES79" s="186" t="s">
        <v>1029</v>
      </c>
      <c r="ET79" s="186" t="s">
        <v>1029</v>
      </c>
    </row>
    <row r="80" spans="1:150" x14ac:dyDescent="0.25">
      <c r="A80" s="1"/>
      <c r="B80" s="185" t="s">
        <v>3573</v>
      </c>
      <c r="C80" s="185" t="s">
        <v>120</v>
      </c>
      <c r="D80" s="185" t="s">
        <v>121</v>
      </c>
      <c r="E80" s="185" t="s">
        <v>3574</v>
      </c>
      <c r="F80" s="185" t="s">
        <v>3575</v>
      </c>
      <c r="G80" s="186" t="s">
        <v>2935</v>
      </c>
      <c r="H80" s="186" t="s">
        <v>2826</v>
      </c>
      <c r="I80" s="186" t="s">
        <v>2826</v>
      </c>
      <c r="J80" s="186" t="s">
        <v>2935</v>
      </c>
      <c r="K80" s="186" t="s">
        <v>2826</v>
      </c>
      <c r="L80" s="186" t="s">
        <v>2826</v>
      </c>
      <c r="M80" s="186" t="s">
        <v>2935</v>
      </c>
      <c r="N80" s="186" t="s">
        <v>2826</v>
      </c>
      <c r="O80" s="186" t="s">
        <v>2826</v>
      </c>
      <c r="P80" s="186" t="s">
        <v>2935</v>
      </c>
      <c r="Q80" s="186" t="s">
        <v>2826</v>
      </c>
      <c r="R80" s="186" t="s">
        <v>2826</v>
      </c>
      <c r="S80" s="186" t="s">
        <v>2935</v>
      </c>
      <c r="T80" s="186" t="s">
        <v>2826</v>
      </c>
      <c r="U80" s="186" t="s">
        <v>2826</v>
      </c>
      <c r="V80" s="186" t="s">
        <v>2935</v>
      </c>
      <c r="W80" s="186" t="s">
        <v>2826</v>
      </c>
      <c r="X80" s="186" t="s">
        <v>2826</v>
      </c>
      <c r="Y80" s="186" t="s">
        <v>2935</v>
      </c>
      <c r="Z80" s="186" t="s">
        <v>2826</v>
      </c>
      <c r="AA80" s="186" t="s">
        <v>2826</v>
      </c>
      <c r="AB80" s="186" t="s">
        <v>2935</v>
      </c>
      <c r="AC80" s="186" t="s">
        <v>2826</v>
      </c>
      <c r="AD80" s="186" t="s">
        <v>2826</v>
      </c>
      <c r="AE80" s="186" t="s">
        <v>2935</v>
      </c>
      <c r="AF80" s="186" t="s">
        <v>2826</v>
      </c>
      <c r="AG80" s="186" t="s">
        <v>2826</v>
      </c>
      <c r="AH80" s="186" t="s">
        <v>2935</v>
      </c>
      <c r="AI80" s="186" t="s">
        <v>2826</v>
      </c>
      <c r="AJ80" s="186" t="s">
        <v>2826</v>
      </c>
      <c r="AK80" s="186" t="s">
        <v>2935</v>
      </c>
      <c r="AL80" s="186" t="s">
        <v>2826</v>
      </c>
      <c r="AM80" s="186" t="s">
        <v>2826</v>
      </c>
      <c r="AN80" s="186" t="s">
        <v>2935</v>
      </c>
      <c r="AO80" s="186" t="s">
        <v>2826</v>
      </c>
      <c r="AP80" s="186" t="s">
        <v>2826</v>
      </c>
      <c r="AQ80" s="186" t="s">
        <v>2935</v>
      </c>
      <c r="AR80" s="186" t="s">
        <v>2826</v>
      </c>
      <c r="AS80" s="186" t="s">
        <v>2826</v>
      </c>
      <c r="AT80" s="186" t="s">
        <v>2935</v>
      </c>
      <c r="AU80" s="186" t="s">
        <v>2826</v>
      </c>
      <c r="AV80" s="186" t="s">
        <v>2826</v>
      </c>
      <c r="AW80" s="186" t="s">
        <v>2935</v>
      </c>
      <c r="AX80" s="186" t="s">
        <v>2826</v>
      </c>
      <c r="AY80" s="186" t="s">
        <v>2826</v>
      </c>
      <c r="AZ80" s="186" t="s">
        <v>2935</v>
      </c>
      <c r="BA80" s="186" t="s">
        <v>2826</v>
      </c>
      <c r="BB80" s="186" t="s">
        <v>2826</v>
      </c>
      <c r="BC80" s="186" t="s">
        <v>2935</v>
      </c>
      <c r="BD80" s="186" t="s">
        <v>2826</v>
      </c>
      <c r="BE80" s="186" t="s">
        <v>2826</v>
      </c>
      <c r="BF80" s="186" t="s">
        <v>2935</v>
      </c>
      <c r="BG80" s="186" t="s">
        <v>2826</v>
      </c>
      <c r="BH80" s="186" t="s">
        <v>2826</v>
      </c>
      <c r="BI80" s="186" t="s">
        <v>2935</v>
      </c>
      <c r="BJ80" s="186" t="s">
        <v>2826</v>
      </c>
      <c r="BK80" s="186" t="s">
        <v>2826</v>
      </c>
      <c r="BL80" s="186" t="s">
        <v>2935</v>
      </c>
      <c r="BM80" s="186" t="s">
        <v>2826</v>
      </c>
      <c r="BN80" s="186" t="s">
        <v>2826</v>
      </c>
      <c r="BO80" s="186" t="s">
        <v>2935</v>
      </c>
      <c r="BP80" s="186" t="s">
        <v>2826</v>
      </c>
      <c r="BQ80" s="186" t="s">
        <v>2826</v>
      </c>
      <c r="BR80" s="186" t="s">
        <v>2935</v>
      </c>
      <c r="BS80" s="186" t="s">
        <v>2826</v>
      </c>
      <c r="BT80" s="186" t="s">
        <v>2826</v>
      </c>
      <c r="BU80" s="186" t="s">
        <v>2935</v>
      </c>
      <c r="BV80" s="186" t="s">
        <v>2826</v>
      </c>
      <c r="BW80" s="186" t="s">
        <v>2826</v>
      </c>
      <c r="BX80" s="186" t="s">
        <v>2935</v>
      </c>
      <c r="BY80" s="186" t="s">
        <v>2826</v>
      </c>
      <c r="BZ80" s="186" t="s">
        <v>2826</v>
      </c>
      <c r="CA80" s="186" t="s">
        <v>2935</v>
      </c>
      <c r="CB80" s="186" t="s">
        <v>2826</v>
      </c>
      <c r="CC80" s="186" t="s">
        <v>2826</v>
      </c>
      <c r="CD80" s="186" t="s">
        <v>2935</v>
      </c>
      <c r="CE80" s="186" t="s">
        <v>2826</v>
      </c>
      <c r="CF80" s="186" t="s">
        <v>2826</v>
      </c>
      <c r="CG80" s="186" t="s">
        <v>2935</v>
      </c>
      <c r="CH80" s="186" t="s">
        <v>2826</v>
      </c>
      <c r="CI80" s="186" t="s">
        <v>2826</v>
      </c>
      <c r="CJ80" s="186" t="s">
        <v>2935</v>
      </c>
      <c r="CK80" s="186" t="s">
        <v>2826</v>
      </c>
      <c r="CL80" s="186" t="s">
        <v>2826</v>
      </c>
      <c r="CM80" s="186" t="s">
        <v>2935</v>
      </c>
      <c r="CN80" s="186" t="s">
        <v>2826</v>
      </c>
      <c r="CO80" s="186" t="s">
        <v>2826</v>
      </c>
      <c r="CP80" s="186" t="s">
        <v>2935</v>
      </c>
      <c r="CQ80" s="186" t="s">
        <v>2826</v>
      </c>
      <c r="CR80" s="186" t="s">
        <v>2826</v>
      </c>
      <c r="CS80" s="186" t="s">
        <v>2935</v>
      </c>
      <c r="CT80" s="186" t="s">
        <v>2826</v>
      </c>
      <c r="CU80" s="186" t="s">
        <v>2826</v>
      </c>
      <c r="CV80" s="186" t="s">
        <v>2935</v>
      </c>
      <c r="CW80" s="186" t="s">
        <v>2826</v>
      </c>
      <c r="CX80" s="186" t="s">
        <v>2826</v>
      </c>
      <c r="CY80" s="186" t="s">
        <v>2935</v>
      </c>
      <c r="CZ80" s="186" t="s">
        <v>2826</v>
      </c>
      <c r="DA80" s="186" t="s">
        <v>2826</v>
      </c>
      <c r="DB80" s="186" t="s">
        <v>2935</v>
      </c>
      <c r="DC80" s="186" t="s">
        <v>2826</v>
      </c>
      <c r="DD80" s="186" t="s">
        <v>2826</v>
      </c>
      <c r="DE80" s="186" t="s">
        <v>2935</v>
      </c>
      <c r="DF80" s="186" t="s">
        <v>2826</v>
      </c>
      <c r="DG80" s="186" t="s">
        <v>2826</v>
      </c>
      <c r="DH80" s="186" t="s">
        <v>2935</v>
      </c>
      <c r="DI80" s="186" t="s">
        <v>2826</v>
      </c>
      <c r="DJ80" s="186" t="s">
        <v>2826</v>
      </c>
      <c r="DK80" s="186" t="s">
        <v>2935</v>
      </c>
      <c r="DL80" s="186" t="s">
        <v>2826</v>
      </c>
      <c r="DM80" s="186" t="s">
        <v>2826</v>
      </c>
      <c r="DN80" s="186" t="s">
        <v>2935</v>
      </c>
      <c r="DO80" s="186" t="s">
        <v>2826</v>
      </c>
      <c r="DP80" s="186" t="s">
        <v>2826</v>
      </c>
      <c r="DQ80" s="186" t="s">
        <v>2935</v>
      </c>
      <c r="DR80" s="186" t="s">
        <v>2826</v>
      </c>
      <c r="DS80" s="186" t="s">
        <v>2826</v>
      </c>
      <c r="DT80" s="186" t="s">
        <v>2935</v>
      </c>
      <c r="DU80" s="186" t="s">
        <v>2826</v>
      </c>
      <c r="DV80" s="186" t="s">
        <v>2826</v>
      </c>
      <c r="DW80" s="186" t="s">
        <v>2935</v>
      </c>
      <c r="DX80" s="186" t="s">
        <v>2826</v>
      </c>
      <c r="DY80" s="186" t="s">
        <v>2826</v>
      </c>
      <c r="DZ80" s="186" t="s">
        <v>2935</v>
      </c>
      <c r="EA80" s="186" t="s">
        <v>2826</v>
      </c>
      <c r="EB80" s="186" t="s">
        <v>2826</v>
      </c>
      <c r="EC80" s="186" t="s">
        <v>2935</v>
      </c>
      <c r="ED80" s="186" t="s">
        <v>2826</v>
      </c>
      <c r="EE80" s="186" t="s">
        <v>2826</v>
      </c>
      <c r="EF80" s="186" t="s">
        <v>2935</v>
      </c>
      <c r="EG80" s="186" t="s">
        <v>2826</v>
      </c>
      <c r="EH80" s="186" t="s">
        <v>2826</v>
      </c>
      <c r="EI80" s="186" t="s">
        <v>2935</v>
      </c>
      <c r="EJ80" s="186" t="s">
        <v>2826</v>
      </c>
      <c r="EK80" s="186" t="s">
        <v>2826</v>
      </c>
      <c r="EL80" s="186" t="s">
        <v>2935</v>
      </c>
      <c r="EM80" s="186" t="s">
        <v>2826</v>
      </c>
      <c r="EN80" s="186" t="s">
        <v>2826</v>
      </c>
      <c r="EO80" s="186" t="s">
        <v>2935</v>
      </c>
      <c r="EP80" s="186" t="s">
        <v>2826</v>
      </c>
      <c r="EQ80" s="186" t="s">
        <v>2826</v>
      </c>
      <c r="ER80" s="186" t="s">
        <v>2935</v>
      </c>
      <c r="ES80" s="186" t="s">
        <v>2826</v>
      </c>
      <c r="ET80" s="186" t="s">
        <v>2826</v>
      </c>
    </row>
    <row r="81" spans="1:150" x14ac:dyDescent="0.25">
      <c r="A81" s="1"/>
      <c r="B81" s="184" t="s">
        <v>3576</v>
      </c>
      <c r="C81" s="184" t="s">
        <v>149</v>
      </c>
      <c r="D81" s="184" t="s">
        <v>154</v>
      </c>
      <c r="E81" s="184" t="s">
        <v>3577</v>
      </c>
      <c r="F81" s="184" t="s">
        <v>3578</v>
      </c>
      <c r="G81" s="184" t="s">
        <v>2935</v>
      </c>
      <c r="H81" s="184" t="s">
        <v>2826</v>
      </c>
      <c r="I81" s="184" t="s">
        <v>2826</v>
      </c>
      <c r="J81" s="184" t="s">
        <v>2935</v>
      </c>
      <c r="K81" s="184" t="s">
        <v>2826</v>
      </c>
      <c r="L81" s="184" t="s">
        <v>2826</v>
      </c>
      <c r="M81" s="184" t="s">
        <v>2935</v>
      </c>
      <c r="N81" s="184" t="s">
        <v>2826</v>
      </c>
      <c r="O81" s="184" t="s">
        <v>2826</v>
      </c>
      <c r="P81" s="184" t="s">
        <v>2935</v>
      </c>
      <c r="Q81" s="184" t="s">
        <v>2826</v>
      </c>
      <c r="R81" s="184" t="s">
        <v>2826</v>
      </c>
      <c r="S81" s="184" t="s">
        <v>2935</v>
      </c>
      <c r="T81" s="184" t="s">
        <v>2826</v>
      </c>
      <c r="U81" s="184" t="s">
        <v>2826</v>
      </c>
      <c r="V81" s="184" t="s">
        <v>2935</v>
      </c>
      <c r="W81" s="184" t="s">
        <v>2826</v>
      </c>
      <c r="X81" s="184" t="s">
        <v>2826</v>
      </c>
      <c r="Y81" s="184" t="s">
        <v>2935</v>
      </c>
      <c r="Z81" s="184" t="s">
        <v>2826</v>
      </c>
      <c r="AA81" s="184" t="s">
        <v>2826</v>
      </c>
      <c r="AB81" s="184" t="s">
        <v>2935</v>
      </c>
      <c r="AC81" s="184" t="s">
        <v>2826</v>
      </c>
      <c r="AD81" s="184" t="s">
        <v>2826</v>
      </c>
      <c r="AE81" s="184" t="s">
        <v>2935</v>
      </c>
      <c r="AF81" s="184" t="s">
        <v>2826</v>
      </c>
      <c r="AG81" s="184" t="s">
        <v>2826</v>
      </c>
      <c r="AH81" s="184" t="s">
        <v>2935</v>
      </c>
      <c r="AI81" s="184" t="s">
        <v>2826</v>
      </c>
      <c r="AJ81" s="184" t="s">
        <v>2826</v>
      </c>
      <c r="AK81" s="184" t="s">
        <v>2935</v>
      </c>
      <c r="AL81" s="184" t="s">
        <v>2826</v>
      </c>
      <c r="AM81" s="184" t="s">
        <v>2826</v>
      </c>
      <c r="AN81" s="184" t="s">
        <v>2935</v>
      </c>
      <c r="AO81" s="184" t="s">
        <v>2826</v>
      </c>
      <c r="AP81" s="184" t="s">
        <v>2826</v>
      </c>
      <c r="AQ81" s="184" t="s">
        <v>2935</v>
      </c>
      <c r="AR81" s="184" t="s">
        <v>2826</v>
      </c>
      <c r="AS81" s="184" t="s">
        <v>2826</v>
      </c>
      <c r="AT81" s="184" t="s">
        <v>2935</v>
      </c>
      <c r="AU81" s="184" t="s">
        <v>2826</v>
      </c>
      <c r="AV81" s="184" t="s">
        <v>2826</v>
      </c>
      <c r="AW81" s="184" t="s">
        <v>2935</v>
      </c>
      <c r="AX81" s="184" t="s">
        <v>2826</v>
      </c>
      <c r="AY81" s="184" t="s">
        <v>2826</v>
      </c>
      <c r="AZ81" s="184" t="s">
        <v>2935</v>
      </c>
      <c r="BA81" s="184" t="s">
        <v>2826</v>
      </c>
      <c r="BB81" s="184" t="s">
        <v>2826</v>
      </c>
      <c r="BC81" s="184" t="s">
        <v>2935</v>
      </c>
      <c r="BD81" s="184" t="s">
        <v>2826</v>
      </c>
      <c r="BE81" s="184" t="s">
        <v>2826</v>
      </c>
      <c r="BF81" s="184" t="s">
        <v>2935</v>
      </c>
      <c r="BG81" s="184" t="s">
        <v>2826</v>
      </c>
      <c r="BH81" s="184" t="s">
        <v>2826</v>
      </c>
      <c r="BI81" s="184" t="s">
        <v>2935</v>
      </c>
      <c r="BJ81" s="184" t="s">
        <v>2826</v>
      </c>
      <c r="BK81" s="184" t="s">
        <v>2826</v>
      </c>
      <c r="BL81" s="184" t="s">
        <v>2935</v>
      </c>
      <c r="BM81" s="184" t="s">
        <v>2826</v>
      </c>
      <c r="BN81" s="184" t="s">
        <v>2826</v>
      </c>
      <c r="BO81" s="184" t="s">
        <v>2935</v>
      </c>
      <c r="BP81" s="184" t="s">
        <v>2826</v>
      </c>
      <c r="BQ81" s="184" t="s">
        <v>2826</v>
      </c>
      <c r="BR81" s="184" t="s">
        <v>2935</v>
      </c>
      <c r="BS81" s="184" t="s">
        <v>2826</v>
      </c>
      <c r="BT81" s="184" t="s">
        <v>2826</v>
      </c>
      <c r="BU81" s="184" t="s">
        <v>2935</v>
      </c>
      <c r="BV81" s="184" t="s">
        <v>2826</v>
      </c>
      <c r="BW81" s="184" t="s">
        <v>2826</v>
      </c>
      <c r="BX81" s="184" t="s">
        <v>2935</v>
      </c>
      <c r="BY81" s="184" t="s">
        <v>2826</v>
      </c>
      <c r="BZ81" s="184" t="s">
        <v>2826</v>
      </c>
      <c r="CA81" s="184" t="s">
        <v>2935</v>
      </c>
      <c r="CB81" s="184" t="s">
        <v>2826</v>
      </c>
      <c r="CC81" s="184" t="s">
        <v>2826</v>
      </c>
      <c r="CD81" s="184" t="s">
        <v>2935</v>
      </c>
      <c r="CE81" s="184" t="s">
        <v>2826</v>
      </c>
      <c r="CF81" s="184" t="s">
        <v>2826</v>
      </c>
      <c r="CG81" s="184" t="s">
        <v>2935</v>
      </c>
      <c r="CH81" s="184" t="s">
        <v>2826</v>
      </c>
      <c r="CI81" s="184" t="s">
        <v>2826</v>
      </c>
      <c r="CJ81" s="184" t="s">
        <v>2935</v>
      </c>
      <c r="CK81" s="184" t="s">
        <v>2826</v>
      </c>
      <c r="CL81" s="184" t="s">
        <v>2826</v>
      </c>
      <c r="CM81" s="184" t="s">
        <v>2935</v>
      </c>
      <c r="CN81" s="184" t="s">
        <v>2826</v>
      </c>
      <c r="CO81" s="184" t="s">
        <v>2826</v>
      </c>
      <c r="CP81" s="184" t="s">
        <v>2935</v>
      </c>
      <c r="CQ81" s="184" t="s">
        <v>2826</v>
      </c>
      <c r="CR81" s="184" t="s">
        <v>2826</v>
      </c>
      <c r="CS81" s="184" t="s">
        <v>2935</v>
      </c>
      <c r="CT81" s="184" t="s">
        <v>2826</v>
      </c>
      <c r="CU81" s="184" t="s">
        <v>2826</v>
      </c>
      <c r="CV81" s="184" t="s">
        <v>2935</v>
      </c>
      <c r="CW81" s="184" t="s">
        <v>2826</v>
      </c>
      <c r="CX81" s="184" t="s">
        <v>2826</v>
      </c>
      <c r="CY81" s="184" t="s">
        <v>2935</v>
      </c>
      <c r="CZ81" s="184" t="s">
        <v>2826</v>
      </c>
      <c r="DA81" s="184" t="s">
        <v>2826</v>
      </c>
      <c r="DB81" s="184" t="s">
        <v>2935</v>
      </c>
      <c r="DC81" s="184" t="s">
        <v>2826</v>
      </c>
      <c r="DD81" s="184" t="s">
        <v>2826</v>
      </c>
      <c r="DE81" s="184" t="s">
        <v>2935</v>
      </c>
      <c r="DF81" s="184" t="s">
        <v>2826</v>
      </c>
      <c r="DG81" s="184" t="s">
        <v>2826</v>
      </c>
      <c r="DH81" s="184" t="s">
        <v>2935</v>
      </c>
      <c r="DI81" s="184" t="s">
        <v>2826</v>
      </c>
      <c r="DJ81" s="184" t="s">
        <v>2826</v>
      </c>
      <c r="DK81" s="184" t="s">
        <v>2935</v>
      </c>
      <c r="DL81" s="184" t="s">
        <v>2826</v>
      </c>
      <c r="DM81" s="184" t="s">
        <v>2826</v>
      </c>
      <c r="DN81" s="184" t="s">
        <v>2935</v>
      </c>
      <c r="DO81" s="184" t="s">
        <v>2826</v>
      </c>
      <c r="DP81" s="184" t="s">
        <v>2826</v>
      </c>
      <c r="DQ81" s="184" t="s">
        <v>2935</v>
      </c>
      <c r="DR81" s="184" t="s">
        <v>2826</v>
      </c>
      <c r="DS81" s="184" t="s">
        <v>2826</v>
      </c>
      <c r="DT81" s="184" t="s">
        <v>2935</v>
      </c>
      <c r="DU81" s="184" t="s">
        <v>2826</v>
      </c>
      <c r="DV81" s="184" t="s">
        <v>2826</v>
      </c>
      <c r="DW81" s="184" t="s">
        <v>2935</v>
      </c>
      <c r="DX81" s="184" t="s">
        <v>2826</v>
      </c>
      <c r="DY81" s="184" t="s">
        <v>2826</v>
      </c>
      <c r="DZ81" s="184" t="s">
        <v>2935</v>
      </c>
      <c r="EA81" s="184" t="s">
        <v>2826</v>
      </c>
      <c r="EB81" s="184" t="s">
        <v>2826</v>
      </c>
      <c r="EC81" s="184" t="s">
        <v>2935</v>
      </c>
      <c r="ED81" s="184" t="s">
        <v>2826</v>
      </c>
      <c r="EE81" s="184" t="s">
        <v>2826</v>
      </c>
      <c r="EF81" s="184" t="s">
        <v>2935</v>
      </c>
      <c r="EG81" s="184" t="s">
        <v>2826</v>
      </c>
      <c r="EH81" s="184" t="s">
        <v>2826</v>
      </c>
      <c r="EI81" s="184" t="s">
        <v>2935</v>
      </c>
      <c r="EJ81" s="184" t="s">
        <v>2826</v>
      </c>
      <c r="EK81" s="184" t="s">
        <v>2826</v>
      </c>
      <c r="EL81" s="184" t="s">
        <v>2935</v>
      </c>
      <c r="EM81" s="184" t="s">
        <v>2826</v>
      </c>
      <c r="EN81" s="184" t="s">
        <v>2826</v>
      </c>
      <c r="EO81" s="184" t="s">
        <v>2935</v>
      </c>
      <c r="EP81" s="184" t="s">
        <v>2826</v>
      </c>
      <c r="EQ81" s="184" t="s">
        <v>2826</v>
      </c>
      <c r="ER81" s="184" t="s">
        <v>2935</v>
      </c>
      <c r="ES81" s="184" t="s">
        <v>2826</v>
      </c>
      <c r="ET81" s="184" t="s">
        <v>2826</v>
      </c>
    </row>
    <row r="82" spans="1:150" x14ac:dyDescent="0.25">
      <c r="A82" s="1"/>
      <c r="B82" s="185" t="s">
        <v>3579</v>
      </c>
      <c r="C82" s="185" t="s">
        <v>149</v>
      </c>
      <c r="D82" s="185" t="s">
        <v>154</v>
      </c>
      <c r="E82" s="185" t="s">
        <v>3580</v>
      </c>
      <c r="F82" s="185" t="s">
        <v>3581</v>
      </c>
      <c r="G82" s="186" t="s">
        <v>2935</v>
      </c>
      <c r="H82" s="186" t="s">
        <v>1029</v>
      </c>
      <c r="I82" s="186" t="s">
        <v>1029</v>
      </c>
      <c r="J82" s="186" t="s">
        <v>2935</v>
      </c>
      <c r="K82" s="186" t="s">
        <v>1029</v>
      </c>
      <c r="L82" s="186" t="s">
        <v>1029</v>
      </c>
      <c r="M82" s="186" t="s">
        <v>2935</v>
      </c>
      <c r="N82" s="186" t="s">
        <v>1029</v>
      </c>
      <c r="O82" s="186" t="s">
        <v>1029</v>
      </c>
      <c r="P82" s="186" t="s">
        <v>2935</v>
      </c>
      <c r="Q82" s="186" t="s">
        <v>1029</v>
      </c>
      <c r="R82" s="186" t="s">
        <v>1029</v>
      </c>
      <c r="S82" s="186" t="s">
        <v>2935</v>
      </c>
      <c r="T82" s="186" t="s">
        <v>1029</v>
      </c>
      <c r="U82" s="186" t="s">
        <v>1029</v>
      </c>
      <c r="V82" s="186" t="s">
        <v>2935</v>
      </c>
      <c r="W82" s="186" t="s">
        <v>1029</v>
      </c>
      <c r="X82" s="186" t="s">
        <v>1029</v>
      </c>
      <c r="Y82" s="186" t="s">
        <v>2935</v>
      </c>
      <c r="Z82" s="186" t="s">
        <v>1029</v>
      </c>
      <c r="AA82" s="186" t="s">
        <v>1029</v>
      </c>
      <c r="AB82" s="186" t="s">
        <v>2935</v>
      </c>
      <c r="AC82" s="186" t="s">
        <v>1029</v>
      </c>
      <c r="AD82" s="186" t="s">
        <v>1029</v>
      </c>
      <c r="AE82" s="186" t="s">
        <v>2935</v>
      </c>
      <c r="AF82" s="186" t="s">
        <v>1029</v>
      </c>
      <c r="AG82" s="186" t="s">
        <v>1029</v>
      </c>
      <c r="AH82" s="186" t="s">
        <v>2935</v>
      </c>
      <c r="AI82" s="186" t="s">
        <v>1029</v>
      </c>
      <c r="AJ82" s="186" t="s">
        <v>1029</v>
      </c>
      <c r="AK82" s="186" t="s">
        <v>2935</v>
      </c>
      <c r="AL82" s="186" t="s">
        <v>1029</v>
      </c>
      <c r="AM82" s="186" t="s">
        <v>1029</v>
      </c>
      <c r="AN82" s="186" t="s">
        <v>2935</v>
      </c>
      <c r="AO82" s="186" t="s">
        <v>1029</v>
      </c>
      <c r="AP82" s="186" t="s">
        <v>1029</v>
      </c>
      <c r="AQ82" s="186" t="s">
        <v>2935</v>
      </c>
      <c r="AR82" s="186" t="s">
        <v>1029</v>
      </c>
      <c r="AS82" s="186" t="s">
        <v>1029</v>
      </c>
      <c r="AT82" s="186" t="s">
        <v>2935</v>
      </c>
      <c r="AU82" s="186" t="s">
        <v>1029</v>
      </c>
      <c r="AV82" s="186" t="s">
        <v>1029</v>
      </c>
      <c r="AW82" s="186" t="s">
        <v>2935</v>
      </c>
      <c r="AX82" s="186" t="s">
        <v>1029</v>
      </c>
      <c r="AY82" s="186" t="s">
        <v>1029</v>
      </c>
      <c r="AZ82" s="186" t="s">
        <v>2935</v>
      </c>
      <c r="BA82" s="186" t="s">
        <v>1029</v>
      </c>
      <c r="BB82" s="186" t="s">
        <v>1029</v>
      </c>
      <c r="BC82" s="186" t="s">
        <v>2935</v>
      </c>
      <c r="BD82" s="186" t="s">
        <v>1029</v>
      </c>
      <c r="BE82" s="186" t="s">
        <v>1029</v>
      </c>
      <c r="BF82" s="186" t="s">
        <v>2935</v>
      </c>
      <c r="BG82" s="186" t="s">
        <v>1029</v>
      </c>
      <c r="BH82" s="186" t="s">
        <v>1029</v>
      </c>
      <c r="BI82" s="186" t="s">
        <v>2935</v>
      </c>
      <c r="BJ82" s="186" t="s">
        <v>1029</v>
      </c>
      <c r="BK82" s="186" t="s">
        <v>1029</v>
      </c>
      <c r="BL82" s="186" t="s">
        <v>2935</v>
      </c>
      <c r="BM82" s="186" t="s">
        <v>1029</v>
      </c>
      <c r="BN82" s="186" t="s">
        <v>1029</v>
      </c>
      <c r="BO82" s="186" t="s">
        <v>2935</v>
      </c>
      <c r="BP82" s="186" t="s">
        <v>1029</v>
      </c>
      <c r="BQ82" s="186" t="s">
        <v>1029</v>
      </c>
      <c r="BR82" s="186" t="s">
        <v>2935</v>
      </c>
      <c r="BS82" s="186" t="s">
        <v>1029</v>
      </c>
      <c r="BT82" s="186" t="s">
        <v>1029</v>
      </c>
      <c r="BU82" s="186" t="s">
        <v>2935</v>
      </c>
      <c r="BV82" s="186" t="s">
        <v>1029</v>
      </c>
      <c r="BW82" s="186" t="s">
        <v>1029</v>
      </c>
      <c r="BX82" s="186" t="s">
        <v>2935</v>
      </c>
      <c r="BY82" s="186" t="s">
        <v>1029</v>
      </c>
      <c r="BZ82" s="186" t="s">
        <v>1029</v>
      </c>
      <c r="CA82" s="186" t="s">
        <v>2935</v>
      </c>
      <c r="CB82" s="186" t="s">
        <v>1029</v>
      </c>
      <c r="CC82" s="186" t="s">
        <v>1029</v>
      </c>
      <c r="CD82" s="186" t="s">
        <v>2935</v>
      </c>
      <c r="CE82" s="186" t="s">
        <v>1029</v>
      </c>
      <c r="CF82" s="186" t="s">
        <v>1029</v>
      </c>
      <c r="CG82" s="186" t="s">
        <v>2935</v>
      </c>
      <c r="CH82" s="186" t="s">
        <v>1029</v>
      </c>
      <c r="CI82" s="186" t="s">
        <v>1029</v>
      </c>
      <c r="CJ82" s="186" t="s">
        <v>2935</v>
      </c>
      <c r="CK82" s="186" t="s">
        <v>1029</v>
      </c>
      <c r="CL82" s="186" t="s">
        <v>1029</v>
      </c>
      <c r="CM82" s="186" t="s">
        <v>2935</v>
      </c>
      <c r="CN82" s="186" t="s">
        <v>1029</v>
      </c>
      <c r="CO82" s="186" t="s">
        <v>1029</v>
      </c>
      <c r="CP82" s="186" t="s">
        <v>2935</v>
      </c>
      <c r="CQ82" s="186" t="s">
        <v>1029</v>
      </c>
      <c r="CR82" s="186" t="s">
        <v>1029</v>
      </c>
      <c r="CS82" s="186" t="s">
        <v>2935</v>
      </c>
      <c r="CT82" s="186" t="s">
        <v>1029</v>
      </c>
      <c r="CU82" s="186" t="s">
        <v>1029</v>
      </c>
      <c r="CV82" s="186" t="s">
        <v>2935</v>
      </c>
      <c r="CW82" s="186" t="s">
        <v>1029</v>
      </c>
      <c r="CX82" s="186" t="s">
        <v>1029</v>
      </c>
      <c r="CY82" s="186" t="s">
        <v>2935</v>
      </c>
      <c r="CZ82" s="186" t="s">
        <v>1029</v>
      </c>
      <c r="DA82" s="186" t="s">
        <v>1029</v>
      </c>
      <c r="DB82" s="186" t="s">
        <v>2935</v>
      </c>
      <c r="DC82" s="186" t="s">
        <v>1029</v>
      </c>
      <c r="DD82" s="186" t="s">
        <v>1029</v>
      </c>
      <c r="DE82" s="186" t="s">
        <v>2935</v>
      </c>
      <c r="DF82" s="186" t="s">
        <v>1029</v>
      </c>
      <c r="DG82" s="186" t="s">
        <v>1029</v>
      </c>
      <c r="DH82" s="186" t="s">
        <v>2935</v>
      </c>
      <c r="DI82" s="186" t="s">
        <v>1029</v>
      </c>
      <c r="DJ82" s="186" t="s">
        <v>1029</v>
      </c>
      <c r="DK82" s="186" t="s">
        <v>2935</v>
      </c>
      <c r="DL82" s="186" t="s">
        <v>1029</v>
      </c>
      <c r="DM82" s="186" t="s">
        <v>1029</v>
      </c>
      <c r="DN82" s="186" t="s">
        <v>2935</v>
      </c>
      <c r="DO82" s="186" t="s">
        <v>1029</v>
      </c>
      <c r="DP82" s="186" t="s">
        <v>1029</v>
      </c>
      <c r="DQ82" s="186" t="s">
        <v>2935</v>
      </c>
      <c r="DR82" s="186" t="s">
        <v>1029</v>
      </c>
      <c r="DS82" s="186" t="s">
        <v>1029</v>
      </c>
      <c r="DT82" s="186" t="s">
        <v>2935</v>
      </c>
      <c r="DU82" s="186" t="s">
        <v>1029</v>
      </c>
      <c r="DV82" s="186" t="s">
        <v>1029</v>
      </c>
      <c r="DW82" s="186" t="s">
        <v>2935</v>
      </c>
      <c r="DX82" s="186" t="s">
        <v>1029</v>
      </c>
      <c r="DY82" s="186" t="s">
        <v>1029</v>
      </c>
      <c r="DZ82" s="186" t="s">
        <v>2935</v>
      </c>
      <c r="EA82" s="186" t="s">
        <v>1029</v>
      </c>
      <c r="EB82" s="186" t="s">
        <v>1029</v>
      </c>
      <c r="EC82" s="186" t="s">
        <v>2935</v>
      </c>
      <c r="ED82" s="186" t="s">
        <v>1029</v>
      </c>
      <c r="EE82" s="186" t="s">
        <v>1029</v>
      </c>
      <c r="EF82" s="186" t="s">
        <v>2935</v>
      </c>
      <c r="EG82" s="186" t="s">
        <v>1029</v>
      </c>
      <c r="EH82" s="186" t="s">
        <v>1029</v>
      </c>
      <c r="EI82" s="186" t="s">
        <v>2935</v>
      </c>
      <c r="EJ82" s="186" t="s">
        <v>1029</v>
      </c>
      <c r="EK82" s="186" t="s">
        <v>1029</v>
      </c>
      <c r="EL82" s="186" t="s">
        <v>2935</v>
      </c>
      <c r="EM82" s="186" t="s">
        <v>1029</v>
      </c>
      <c r="EN82" s="186" t="s">
        <v>1029</v>
      </c>
      <c r="EO82" s="186" t="s">
        <v>2935</v>
      </c>
      <c r="EP82" s="186" t="s">
        <v>1029</v>
      </c>
      <c r="EQ82" s="186" t="s">
        <v>1029</v>
      </c>
      <c r="ER82" s="186" t="s">
        <v>2935</v>
      </c>
      <c r="ES82" s="186" t="s">
        <v>1029</v>
      </c>
      <c r="ET82" s="186" t="s">
        <v>1029</v>
      </c>
    </row>
    <row r="83" spans="1:150" x14ac:dyDescent="0.25">
      <c r="A83" s="1"/>
      <c r="B83" s="185" t="s">
        <v>3582</v>
      </c>
      <c r="C83" s="185" t="s">
        <v>149</v>
      </c>
      <c r="D83" s="185" t="s">
        <v>154</v>
      </c>
      <c r="E83" s="185" t="s">
        <v>3583</v>
      </c>
      <c r="F83" s="185" t="s">
        <v>3584</v>
      </c>
      <c r="G83" s="186" t="s">
        <v>2935</v>
      </c>
      <c r="H83" s="186" t="s">
        <v>1029</v>
      </c>
      <c r="I83" s="186" t="s">
        <v>1029</v>
      </c>
      <c r="J83" s="186" t="s">
        <v>2935</v>
      </c>
      <c r="K83" s="186" t="s">
        <v>1029</v>
      </c>
      <c r="L83" s="186" t="s">
        <v>1029</v>
      </c>
      <c r="M83" s="186" t="s">
        <v>2935</v>
      </c>
      <c r="N83" s="186" t="s">
        <v>1029</v>
      </c>
      <c r="O83" s="186" t="s">
        <v>1029</v>
      </c>
      <c r="P83" s="186" t="s">
        <v>2935</v>
      </c>
      <c r="Q83" s="186" t="s">
        <v>1029</v>
      </c>
      <c r="R83" s="186" t="s">
        <v>1029</v>
      </c>
      <c r="S83" s="186" t="s">
        <v>2935</v>
      </c>
      <c r="T83" s="186" t="s">
        <v>1029</v>
      </c>
      <c r="U83" s="186" t="s">
        <v>1029</v>
      </c>
      <c r="V83" s="186" t="s">
        <v>2935</v>
      </c>
      <c r="W83" s="186" t="s">
        <v>1029</v>
      </c>
      <c r="X83" s="186" t="s">
        <v>1029</v>
      </c>
      <c r="Y83" s="186" t="s">
        <v>2935</v>
      </c>
      <c r="Z83" s="186" t="s">
        <v>1029</v>
      </c>
      <c r="AA83" s="186" t="s">
        <v>1029</v>
      </c>
      <c r="AB83" s="186" t="s">
        <v>2935</v>
      </c>
      <c r="AC83" s="186" t="s">
        <v>1029</v>
      </c>
      <c r="AD83" s="186" t="s">
        <v>1029</v>
      </c>
      <c r="AE83" s="186" t="s">
        <v>2935</v>
      </c>
      <c r="AF83" s="186" t="s">
        <v>1029</v>
      </c>
      <c r="AG83" s="186" t="s">
        <v>1029</v>
      </c>
      <c r="AH83" s="186" t="s">
        <v>2935</v>
      </c>
      <c r="AI83" s="186" t="s">
        <v>1029</v>
      </c>
      <c r="AJ83" s="186" t="s">
        <v>1029</v>
      </c>
      <c r="AK83" s="186" t="s">
        <v>2935</v>
      </c>
      <c r="AL83" s="186" t="s">
        <v>1029</v>
      </c>
      <c r="AM83" s="186" t="s">
        <v>1029</v>
      </c>
      <c r="AN83" s="186" t="s">
        <v>2935</v>
      </c>
      <c r="AO83" s="186" t="s">
        <v>1029</v>
      </c>
      <c r="AP83" s="186" t="s">
        <v>1029</v>
      </c>
      <c r="AQ83" s="186" t="s">
        <v>2935</v>
      </c>
      <c r="AR83" s="186" t="s">
        <v>1029</v>
      </c>
      <c r="AS83" s="186" t="s">
        <v>1029</v>
      </c>
      <c r="AT83" s="186" t="s">
        <v>2935</v>
      </c>
      <c r="AU83" s="186" t="s">
        <v>1029</v>
      </c>
      <c r="AV83" s="186" t="s">
        <v>1029</v>
      </c>
      <c r="AW83" s="186" t="s">
        <v>2935</v>
      </c>
      <c r="AX83" s="186" t="s">
        <v>1029</v>
      </c>
      <c r="AY83" s="186" t="s">
        <v>1029</v>
      </c>
      <c r="AZ83" s="186" t="s">
        <v>2935</v>
      </c>
      <c r="BA83" s="186" t="s">
        <v>1029</v>
      </c>
      <c r="BB83" s="186" t="s">
        <v>1029</v>
      </c>
      <c r="BC83" s="186" t="s">
        <v>2935</v>
      </c>
      <c r="BD83" s="186" t="s">
        <v>1029</v>
      </c>
      <c r="BE83" s="186" t="s">
        <v>1029</v>
      </c>
      <c r="BF83" s="186" t="s">
        <v>2935</v>
      </c>
      <c r="BG83" s="186" t="s">
        <v>1029</v>
      </c>
      <c r="BH83" s="186" t="s">
        <v>1029</v>
      </c>
      <c r="BI83" s="186" t="s">
        <v>2935</v>
      </c>
      <c r="BJ83" s="186" t="s">
        <v>1029</v>
      </c>
      <c r="BK83" s="186" t="s">
        <v>1029</v>
      </c>
      <c r="BL83" s="186" t="s">
        <v>2935</v>
      </c>
      <c r="BM83" s="186" t="s">
        <v>1029</v>
      </c>
      <c r="BN83" s="186" t="s">
        <v>1029</v>
      </c>
      <c r="BO83" s="186" t="s">
        <v>2935</v>
      </c>
      <c r="BP83" s="186" t="s">
        <v>1029</v>
      </c>
      <c r="BQ83" s="186" t="s">
        <v>1029</v>
      </c>
      <c r="BR83" s="186" t="s">
        <v>2935</v>
      </c>
      <c r="BS83" s="186" t="s">
        <v>1029</v>
      </c>
      <c r="BT83" s="186" t="s">
        <v>1029</v>
      </c>
      <c r="BU83" s="186" t="s">
        <v>2935</v>
      </c>
      <c r="BV83" s="186" t="s">
        <v>1029</v>
      </c>
      <c r="BW83" s="186" t="s">
        <v>1029</v>
      </c>
      <c r="BX83" s="186" t="s">
        <v>2935</v>
      </c>
      <c r="BY83" s="186" t="s">
        <v>1029</v>
      </c>
      <c r="BZ83" s="186" t="s">
        <v>1029</v>
      </c>
      <c r="CA83" s="186" t="s">
        <v>2935</v>
      </c>
      <c r="CB83" s="186" t="s">
        <v>1029</v>
      </c>
      <c r="CC83" s="186" t="s">
        <v>1029</v>
      </c>
      <c r="CD83" s="186" t="s">
        <v>2935</v>
      </c>
      <c r="CE83" s="186" t="s">
        <v>1029</v>
      </c>
      <c r="CF83" s="186" t="s">
        <v>1029</v>
      </c>
      <c r="CG83" s="186" t="s">
        <v>2935</v>
      </c>
      <c r="CH83" s="186" t="s">
        <v>1029</v>
      </c>
      <c r="CI83" s="186" t="s">
        <v>1029</v>
      </c>
      <c r="CJ83" s="186" t="s">
        <v>2935</v>
      </c>
      <c r="CK83" s="186" t="s">
        <v>1029</v>
      </c>
      <c r="CL83" s="186" t="s">
        <v>1029</v>
      </c>
      <c r="CM83" s="186" t="s">
        <v>2935</v>
      </c>
      <c r="CN83" s="186" t="s">
        <v>1029</v>
      </c>
      <c r="CO83" s="186" t="s">
        <v>1029</v>
      </c>
      <c r="CP83" s="186" t="s">
        <v>2935</v>
      </c>
      <c r="CQ83" s="186" t="s">
        <v>1029</v>
      </c>
      <c r="CR83" s="186" t="s">
        <v>1029</v>
      </c>
      <c r="CS83" s="186" t="s">
        <v>2935</v>
      </c>
      <c r="CT83" s="186" t="s">
        <v>1029</v>
      </c>
      <c r="CU83" s="186" t="s">
        <v>1029</v>
      </c>
      <c r="CV83" s="186" t="s">
        <v>2935</v>
      </c>
      <c r="CW83" s="186" t="s">
        <v>1029</v>
      </c>
      <c r="CX83" s="186" t="s">
        <v>1029</v>
      </c>
      <c r="CY83" s="186" t="s">
        <v>2935</v>
      </c>
      <c r="CZ83" s="186" t="s">
        <v>1029</v>
      </c>
      <c r="DA83" s="186" t="s">
        <v>1029</v>
      </c>
      <c r="DB83" s="186" t="s">
        <v>2935</v>
      </c>
      <c r="DC83" s="186" t="s">
        <v>1029</v>
      </c>
      <c r="DD83" s="186" t="s">
        <v>1029</v>
      </c>
      <c r="DE83" s="186" t="s">
        <v>2935</v>
      </c>
      <c r="DF83" s="186" t="s">
        <v>1029</v>
      </c>
      <c r="DG83" s="186" t="s">
        <v>1029</v>
      </c>
      <c r="DH83" s="186" t="s">
        <v>2935</v>
      </c>
      <c r="DI83" s="186" t="s">
        <v>1029</v>
      </c>
      <c r="DJ83" s="186" t="s">
        <v>1029</v>
      </c>
      <c r="DK83" s="186" t="s">
        <v>2935</v>
      </c>
      <c r="DL83" s="186" t="s">
        <v>1029</v>
      </c>
      <c r="DM83" s="186" t="s">
        <v>1029</v>
      </c>
      <c r="DN83" s="186" t="s">
        <v>2935</v>
      </c>
      <c r="DO83" s="186" t="s">
        <v>1029</v>
      </c>
      <c r="DP83" s="186" t="s">
        <v>1029</v>
      </c>
      <c r="DQ83" s="186" t="s">
        <v>2935</v>
      </c>
      <c r="DR83" s="186" t="s">
        <v>1029</v>
      </c>
      <c r="DS83" s="186" t="s">
        <v>1029</v>
      </c>
      <c r="DT83" s="186" t="s">
        <v>2935</v>
      </c>
      <c r="DU83" s="186" t="s">
        <v>1029</v>
      </c>
      <c r="DV83" s="186" t="s">
        <v>1029</v>
      </c>
      <c r="DW83" s="186" t="s">
        <v>2935</v>
      </c>
      <c r="DX83" s="186" t="s">
        <v>1029</v>
      </c>
      <c r="DY83" s="186" t="s">
        <v>1029</v>
      </c>
      <c r="DZ83" s="186" t="s">
        <v>2935</v>
      </c>
      <c r="EA83" s="186" t="s">
        <v>1029</v>
      </c>
      <c r="EB83" s="186" t="s">
        <v>1029</v>
      </c>
      <c r="EC83" s="186" t="s">
        <v>2935</v>
      </c>
      <c r="ED83" s="186" t="s">
        <v>1029</v>
      </c>
      <c r="EE83" s="186" t="s">
        <v>1029</v>
      </c>
      <c r="EF83" s="186" t="s">
        <v>2935</v>
      </c>
      <c r="EG83" s="186" t="s">
        <v>1029</v>
      </c>
      <c r="EH83" s="186" t="s">
        <v>1029</v>
      </c>
      <c r="EI83" s="186" t="s">
        <v>2935</v>
      </c>
      <c r="EJ83" s="186" t="s">
        <v>1029</v>
      </c>
      <c r="EK83" s="186" t="s">
        <v>1029</v>
      </c>
      <c r="EL83" s="186" t="s">
        <v>2935</v>
      </c>
      <c r="EM83" s="186" t="s">
        <v>1029</v>
      </c>
      <c r="EN83" s="186" t="s">
        <v>1029</v>
      </c>
      <c r="EO83" s="186" t="s">
        <v>2935</v>
      </c>
      <c r="EP83" s="186" t="s">
        <v>1029</v>
      </c>
      <c r="EQ83" s="186" t="s">
        <v>1029</v>
      </c>
      <c r="ER83" s="186" t="s">
        <v>2935</v>
      </c>
      <c r="ES83" s="186" t="s">
        <v>1029</v>
      </c>
      <c r="ET83" s="186" t="s">
        <v>1029</v>
      </c>
    </row>
    <row r="84" spans="1:150" x14ac:dyDescent="0.25">
      <c r="A84" s="1"/>
      <c r="B84" s="185" t="s">
        <v>3585</v>
      </c>
      <c r="C84" s="185" t="s">
        <v>149</v>
      </c>
      <c r="D84" s="185" t="s">
        <v>154</v>
      </c>
      <c r="E84" s="185" t="s">
        <v>3586</v>
      </c>
      <c r="F84" s="185" t="s">
        <v>3587</v>
      </c>
      <c r="G84" s="186" t="s">
        <v>2935</v>
      </c>
      <c r="H84" s="186" t="s">
        <v>2826</v>
      </c>
      <c r="I84" s="186" t="s">
        <v>2826</v>
      </c>
      <c r="J84" s="186" t="s">
        <v>2935</v>
      </c>
      <c r="K84" s="186" t="s">
        <v>2826</v>
      </c>
      <c r="L84" s="186" t="s">
        <v>2826</v>
      </c>
      <c r="M84" s="186" t="s">
        <v>2935</v>
      </c>
      <c r="N84" s="186" t="s">
        <v>2826</v>
      </c>
      <c r="O84" s="186" t="s">
        <v>2826</v>
      </c>
      <c r="P84" s="186" t="s">
        <v>2935</v>
      </c>
      <c r="Q84" s="186" t="s">
        <v>2826</v>
      </c>
      <c r="R84" s="186" t="s">
        <v>2826</v>
      </c>
      <c r="S84" s="186" t="s">
        <v>2935</v>
      </c>
      <c r="T84" s="186" t="s">
        <v>2826</v>
      </c>
      <c r="U84" s="186" t="s">
        <v>2826</v>
      </c>
      <c r="V84" s="186" t="s">
        <v>2935</v>
      </c>
      <c r="W84" s="186" t="s">
        <v>2826</v>
      </c>
      <c r="X84" s="186" t="s">
        <v>2826</v>
      </c>
      <c r="Y84" s="186" t="s">
        <v>2935</v>
      </c>
      <c r="Z84" s="186" t="s">
        <v>2826</v>
      </c>
      <c r="AA84" s="186" t="s">
        <v>2826</v>
      </c>
      <c r="AB84" s="186" t="s">
        <v>2935</v>
      </c>
      <c r="AC84" s="186" t="s">
        <v>2826</v>
      </c>
      <c r="AD84" s="186" t="s">
        <v>2826</v>
      </c>
      <c r="AE84" s="186" t="s">
        <v>2935</v>
      </c>
      <c r="AF84" s="186" t="s">
        <v>2826</v>
      </c>
      <c r="AG84" s="186" t="s">
        <v>2826</v>
      </c>
      <c r="AH84" s="186" t="s">
        <v>2935</v>
      </c>
      <c r="AI84" s="186" t="s">
        <v>2826</v>
      </c>
      <c r="AJ84" s="186" t="s">
        <v>2826</v>
      </c>
      <c r="AK84" s="186" t="s">
        <v>2935</v>
      </c>
      <c r="AL84" s="186" t="s">
        <v>2826</v>
      </c>
      <c r="AM84" s="186" t="s">
        <v>2826</v>
      </c>
      <c r="AN84" s="186" t="s">
        <v>2935</v>
      </c>
      <c r="AO84" s="186" t="s">
        <v>2826</v>
      </c>
      <c r="AP84" s="186" t="s">
        <v>2826</v>
      </c>
      <c r="AQ84" s="186" t="s">
        <v>2935</v>
      </c>
      <c r="AR84" s="186" t="s">
        <v>2826</v>
      </c>
      <c r="AS84" s="186" t="s">
        <v>2826</v>
      </c>
      <c r="AT84" s="186" t="s">
        <v>2935</v>
      </c>
      <c r="AU84" s="186" t="s">
        <v>2826</v>
      </c>
      <c r="AV84" s="186" t="s">
        <v>2826</v>
      </c>
      <c r="AW84" s="186" t="s">
        <v>2935</v>
      </c>
      <c r="AX84" s="186" t="s">
        <v>2826</v>
      </c>
      <c r="AY84" s="186" t="s">
        <v>2826</v>
      </c>
      <c r="AZ84" s="186" t="s">
        <v>2935</v>
      </c>
      <c r="BA84" s="186" t="s">
        <v>2826</v>
      </c>
      <c r="BB84" s="186" t="s">
        <v>2826</v>
      </c>
      <c r="BC84" s="186" t="s">
        <v>2935</v>
      </c>
      <c r="BD84" s="186" t="s">
        <v>2826</v>
      </c>
      <c r="BE84" s="186" t="s">
        <v>2826</v>
      </c>
      <c r="BF84" s="186" t="s">
        <v>2935</v>
      </c>
      <c r="BG84" s="186" t="s">
        <v>2826</v>
      </c>
      <c r="BH84" s="186" t="s">
        <v>2826</v>
      </c>
      <c r="BI84" s="186" t="s">
        <v>2935</v>
      </c>
      <c r="BJ84" s="186" t="s">
        <v>2826</v>
      </c>
      <c r="BK84" s="186" t="s">
        <v>2826</v>
      </c>
      <c r="BL84" s="186" t="s">
        <v>2935</v>
      </c>
      <c r="BM84" s="186" t="s">
        <v>2826</v>
      </c>
      <c r="BN84" s="186" t="s">
        <v>2826</v>
      </c>
      <c r="BO84" s="186" t="s">
        <v>2935</v>
      </c>
      <c r="BP84" s="186" t="s">
        <v>2826</v>
      </c>
      <c r="BQ84" s="186" t="s">
        <v>2826</v>
      </c>
      <c r="BR84" s="186" t="s">
        <v>2935</v>
      </c>
      <c r="BS84" s="186" t="s">
        <v>2826</v>
      </c>
      <c r="BT84" s="186" t="s">
        <v>2826</v>
      </c>
      <c r="BU84" s="186" t="s">
        <v>2935</v>
      </c>
      <c r="BV84" s="186" t="s">
        <v>2826</v>
      </c>
      <c r="BW84" s="186" t="s">
        <v>2826</v>
      </c>
      <c r="BX84" s="186" t="s">
        <v>2935</v>
      </c>
      <c r="BY84" s="186" t="s">
        <v>2826</v>
      </c>
      <c r="BZ84" s="186" t="s">
        <v>2826</v>
      </c>
      <c r="CA84" s="186" t="s">
        <v>2935</v>
      </c>
      <c r="CB84" s="186" t="s">
        <v>2826</v>
      </c>
      <c r="CC84" s="186" t="s">
        <v>2826</v>
      </c>
      <c r="CD84" s="186" t="s">
        <v>2935</v>
      </c>
      <c r="CE84" s="186" t="s">
        <v>2826</v>
      </c>
      <c r="CF84" s="186" t="s">
        <v>2826</v>
      </c>
      <c r="CG84" s="186" t="s">
        <v>2935</v>
      </c>
      <c r="CH84" s="186" t="s">
        <v>2826</v>
      </c>
      <c r="CI84" s="186" t="s">
        <v>2826</v>
      </c>
      <c r="CJ84" s="186" t="s">
        <v>2935</v>
      </c>
      <c r="CK84" s="186" t="s">
        <v>2826</v>
      </c>
      <c r="CL84" s="186" t="s">
        <v>2826</v>
      </c>
      <c r="CM84" s="186" t="s">
        <v>2935</v>
      </c>
      <c r="CN84" s="186" t="s">
        <v>2826</v>
      </c>
      <c r="CO84" s="186" t="s">
        <v>2826</v>
      </c>
      <c r="CP84" s="186" t="s">
        <v>2935</v>
      </c>
      <c r="CQ84" s="186" t="s">
        <v>2826</v>
      </c>
      <c r="CR84" s="186" t="s">
        <v>2826</v>
      </c>
      <c r="CS84" s="186" t="s">
        <v>2935</v>
      </c>
      <c r="CT84" s="186" t="s">
        <v>2826</v>
      </c>
      <c r="CU84" s="186" t="s">
        <v>2826</v>
      </c>
      <c r="CV84" s="186" t="s">
        <v>2935</v>
      </c>
      <c r="CW84" s="186" t="s">
        <v>2826</v>
      </c>
      <c r="CX84" s="186" t="s">
        <v>2826</v>
      </c>
      <c r="CY84" s="186" t="s">
        <v>2935</v>
      </c>
      <c r="CZ84" s="186" t="s">
        <v>2826</v>
      </c>
      <c r="DA84" s="186" t="s">
        <v>2826</v>
      </c>
      <c r="DB84" s="186" t="s">
        <v>2935</v>
      </c>
      <c r="DC84" s="186" t="s">
        <v>2826</v>
      </c>
      <c r="DD84" s="186" t="s">
        <v>2826</v>
      </c>
      <c r="DE84" s="186" t="s">
        <v>2935</v>
      </c>
      <c r="DF84" s="186" t="s">
        <v>2826</v>
      </c>
      <c r="DG84" s="186" t="s">
        <v>2826</v>
      </c>
      <c r="DH84" s="186" t="s">
        <v>2935</v>
      </c>
      <c r="DI84" s="186" t="s">
        <v>2826</v>
      </c>
      <c r="DJ84" s="186" t="s">
        <v>2826</v>
      </c>
      <c r="DK84" s="186" t="s">
        <v>2935</v>
      </c>
      <c r="DL84" s="186" t="s">
        <v>2826</v>
      </c>
      <c r="DM84" s="186" t="s">
        <v>2826</v>
      </c>
      <c r="DN84" s="186" t="s">
        <v>2935</v>
      </c>
      <c r="DO84" s="186" t="s">
        <v>2826</v>
      </c>
      <c r="DP84" s="186" t="s">
        <v>2826</v>
      </c>
      <c r="DQ84" s="186" t="s">
        <v>2935</v>
      </c>
      <c r="DR84" s="186" t="s">
        <v>2826</v>
      </c>
      <c r="DS84" s="186" t="s">
        <v>2826</v>
      </c>
      <c r="DT84" s="186" t="s">
        <v>2935</v>
      </c>
      <c r="DU84" s="186" t="s">
        <v>2826</v>
      </c>
      <c r="DV84" s="186" t="s">
        <v>2826</v>
      </c>
      <c r="DW84" s="186" t="s">
        <v>2935</v>
      </c>
      <c r="DX84" s="186" t="s">
        <v>2826</v>
      </c>
      <c r="DY84" s="186" t="s">
        <v>2826</v>
      </c>
      <c r="DZ84" s="186" t="s">
        <v>2935</v>
      </c>
      <c r="EA84" s="186" t="s">
        <v>2826</v>
      </c>
      <c r="EB84" s="186" t="s">
        <v>2826</v>
      </c>
      <c r="EC84" s="186" t="s">
        <v>2935</v>
      </c>
      <c r="ED84" s="186" t="s">
        <v>2826</v>
      </c>
      <c r="EE84" s="186" t="s">
        <v>2826</v>
      </c>
      <c r="EF84" s="186" t="s">
        <v>2935</v>
      </c>
      <c r="EG84" s="186" t="s">
        <v>2826</v>
      </c>
      <c r="EH84" s="186" t="s">
        <v>2826</v>
      </c>
      <c r="EI84" s="186" t="s">
        <v>2935</v>
      </c>
      <c r="EJ84" s="186" t="s">
        <v>2826</v>
      </c>
      <c r="EK84" s="186" t="s">
        <v>2826</v>
      </c>
      <c r="EL84" s="186" t="s">
        <v>2935</v>
      </c>
      <c r="EM84" s="186" t="s">
        <v>2826</v>
      </c>
      <c r="EN84" s="186" t="s">
        <v>2826</v>
      </c>
      <c r="EO84" s="186" t="s">
        <v>2935</v>
      </c>
      <c r="EP84" s="186" t="s">
        <v>2826</v>
      </c>
      <c r="EQ84" s="186" t="s">
        <v>2826</v>
      </c>
      <c r="ER84" s="186" t="s">
        <v>2935</v>
      </c>
      <c r="ES84" s="186" t="s">
        <v>2826</v>
      </c>
      <c r="ET84" s="186" t="s">
        <v>2826</v>
      </c>
    </row>
    <row r="85" spans="1:150" x14ac:dyDescent="0.25">
      <c r="A85" s="1"/>
      <c r="B85" s="235" t="s">
        <v>1025</v>
      </c>
      <c r="C85" s="235" t="s">
        <v>1029</v>
      </c>
      <c r="D85" s="235" t="s">
        <v>1029</v>
      </c>
      <c r="E85" s="235" t="s">
        <v>1029</v>
      </c>
      <c r="F85" s="235" t="s">
        <v>1029</v>
      </c>
      <c r="G85" s="1" t="s">
        <v>1029</v>
      </c>
      <c r="H85" s="187" t="s">
        <v>2826</v>
      </c>
      <c r="I85" s="187" t="s">
        <v>2826</v>
      </c>
      <c r="J85" s="1" t="s">
        <v>1029</v>
      </c>
      <c r="K85" s="187" t="s">
        <v>2826</v>
      </c>
      <c r="L85" s="187" t="s">
        <v>2826</v>
      </c>
      <c r="M85" s="1" t="s">
        <v>1029</v>
      </c>
      <c r="N85" s="187" t="s">
        <v>2826</v>
      </c>
      <c r="O85" s="187" t="s">
        <v>2826</v>
      </c>
      <c r="P85" s="1" t="s">
        <v>1029</v>
      </c>
      <c r="Q85" s="187" t="s">
        <v>2826</v>
      </c>
      <c r="R85" s="187" t="s">
        <v>2826</v>
      </c>
      <c r="S85" s="1" t="s">
        <v>1029</v>
      </c>
      <c r="T85" s="187" t="s">
        <v>2826</v>
      </c>
      <c r="U85" s="187" t="s">
        <v>2826</v>
      </c>
      <c r="V85" s="1" t="s">
        <v>1029</v>
      </c>
      <c r="W85" s="187" t="s">
        <v>2826</v>
      </c>
      <c r="X85" s="187" t="s">
        <v>2826</v>
      </c>
      <c r="Y85" s="1" t="s">
        <v>1029</v>
      </c>
      <c r="Z85" s="187" t="s">
        <v>2826</v>
      </c>
      <c r="AA85" s="187" t="s">
        <v>2826</v>
      </c>
      <c r="AB85" s="1" t="s">
        <v>1029</v>
      </c>
      <c r="AC85" s="187" t="s">
        <v>2826</v>
      </c>
      <c r="AD85" s="187" t="s">
        <v>2826</v>
      </c>
      <c r="AE85" s="1" t="s">
        <v>1029</v>
      </c>
      <c r="AF85" s="187" t="s">
        <v>2826</v>
      </c>
      <c r="AG85" s="187" t="s">
        <v>2826</v>
      </c>
      <c r="AH85" s="1" t="s">
        <v>1029</v>
      </c>
      <c r="AI85" s="187" t="s">
        <v>2826</v>
      </c>
      <c r="AJ85" s="187" t="s">
        <v>2826</v>
      </c>
      <c r="AK85" s="1" t="s">
        <v>1029</v>
      </c>
      <c r="AL85" s="187" t="s">
        <v>2826</v>
      </c>
      <c r="AM85" s="187" t="s">
        <v>2826</v>
      </c>
      <c r="AN85" s="1" t="s">
        <v>1029</v>
      </c>
      <c r="AO85" s="187" t="s">
        <v>2826</v>
      </c>
      <c r="AP85" s="187" t="s">
        <v>2826</v>
      </c>
      <c r="AQ85" s="1" t="s">
        <v>1029</v>
      </c>
      <c r="AR85" s="187" t="s">
        <v>2826</v>
      </c>
      <c r="AS85" s="187" t="s">
        <v>2826</v>
      </c>
      <c r="AT85" s="1" t="s">
        <v>1029</v>
      </c>
      <c r="AU85" s="187" t="s">
        <v>2826</v>
      </c>
      <c r="AV85" s="187" t="s">
        <v>2826</v>
      </c>
      <c r="AW85" s="1" t="s">
        <v>1029</v>
      </c>
      <c r="AX85" s="187" t="s">
        <v>2826</v>
      </c>
      <c r="AY85" s="187" t="s">
        <v>2826</v>
      </c>
      <c r="AZ85" s="1" t="s">
        <v>1029</v>
      </c>
      <c r="BA85" s="187" t="s">
        <v>2826</v>
      </c>
      <c r="BB85" s="187" t="s">
        <v>2826</v>
      </c>
      <c r="BC85" s="1" t="s">
        <v>1029</v>
      </c>
      <c r="BD85" s="187" t="s">
        <v>2826</v>
      </c>
      <c r="BE85" s="187" t="s">
        <v>2826</v>
      </c>
      <c r="BF85" s="1" t="s">
        <v>1029</v>
      </c>
      <c r="BG85" s="187" t="s">
        <v>2826</v>
      </c>
      <c r="BH85" s="187" t="s">
        <v>2826</v>
      </c>
      <c r="BI85" s="1" t="s">
        <v>1029</v>
      </c>
      <c r="BJ85" s="187" t="s">
        <v>2826</v>
      </c>
      <c r="BK85" s="187" t="s">
        <v>2826</v>
      </c>
      <c r="BL85" s="1" t="s">
        <v>1029</v>
      </c>
      <c r="BM85" s="187" t="s">
        <v>2826</v>
      </c>
      <c r="BN85" s="187" t="s">
        <v>2826</v>
      </c>
      <c r="BO85" s="1" t="s">
        <v>1029</v>
      </c>
      <c r="BP85" s="187" t="s">
        <v>2826</v>
      </c>
      <c r="BQ85" s="187" t="s">
        <v>2826</v>
      </c>
      <c r="BR85" s="1" t="s">
        <v>1029</v>
      </c>
      <c r="BS85" s="187" t="s">
        <v>2826</v>
      </c>
      <c r="BT85" s="187" t="s">
        <v>2826</v>
      </c>
      <c r="BU85" s="1" t="s">
        <v>1029</v>
      </c>
      <c r="BV85" s="187" t="s">
        <v>2826</v>
      </c>
      <c r="BW85" s="187" t="s">
        <v>2826</v>
      </c>
      <c r="BX85" s="1" t="s">
        <v>1029</v>
      </c>
      <c r="BY85" s="187" t="s">
        <v>2826</v>
      </c>
      <c r="BZ85" s="187" t="s">
        <v>2826</v>
      </c>
      <c r="CA85" s="1" t="s">
        <v>1029</v>
      </c>
      <c r="CB85" s="187" t="s">
        <v>2826</v>
      </c>
      <c r="CC85" s="187" t="s">
        <v>2826</v>
      </c>
      <c r="CD85" s="1" t="s">
        <v>1029</v>
      </c>
      <c r="CE85" s="187" t="s">
        <v>2826</v>
      </c>
      <c r="CF85" s="187" t="s">
        <v>2826</v>
      </c>
      <c r="CG85" s="1" t="s">
        <v>1029</v>
      </c>
      <c r="CH85" s="187" t="s">
        <v>2826</v>
      </c>
      <c r="CI85" s="187" t="s">
        <v>2826</v>
      </c>
      <c r="CJ85" s="1" t="s">
        <v>1029</v>
      </c>
      <c r="CK85" s="187" t="s">
        <v>2826</v>
      </c>
      <c r="CL85" s="187" t="s">
        <v>2826</v>
      </c>
      <c r="CM85" s="1" t="s">
        <v>1029</v>
      </c>
      <c r="CN85" s="187" t="s">
        <v>2826</v>
      </c>
      <c r="CO85" s="187" t="s">
        <v>2826</v>
      </c>
      <c r="CP85" s="1" t="s">
        <v>1029</v>
      </c>
      <c r="CQ85" s="187" t="s">
        <v>2826</v>
      </c>
      <c r="CR85" s="187" t="s">
        <v>2826</v>
      </c>
      <c r="CS85" s="1" t="s">
        <v>1029</v>
      </c>
      <c r="CT85" s="187" t="s">
        <v>2826</v>
      </c>
      <c r="CU85" s="187" t="s">
        <v>2826</v>
      </c>
      <c r="CV85" s="1" t="s">
        <v>1029</v>
      </c>
      <c r="CW85" s="187" t="s">
        <v>2826</v>
      </c>
      <c r="CX85" s="187" t="s">
        <v>2826</v>
      </c>
      <c r="CY85" s="1" t="s">
        <v>1029</v>
      </c>
      <c r="CZ85" s="187" t="s">
        <v>2826</v>
      </c>
      <c r="DA85" s="187" t="s">
        <v>2826</v>
      </c>
      <c r="DB85" s="1" t="s">
        <v>1029</v>
      </c>
      <c r="DC85" s="187" t="s">
        <v>2826</v>
      </c>
      <c r="DD85" s="187" t="s">
        <v>2826</v>
      </c>
      <c r="DE85" s="1" t="s">
        <v>1029</v>
      </c>
      <c r="DF85" s="187" t="s">
        <v>2826</v>
      </c>
      <c r="DG85" s="187" t="s">
        <v>2826</v>
      </c>
      <c r="DH85" s="1" t="s">
        <v>1029</v>
      </c>
      <c r="DI85" s="187" t="s">
        <v>2826</v>
      </c>
      <c r="DJ85" s="187" t="s">
        <v>2826</v>
      </c>
      <c r="DK85" s="1" t="s">
        <v>1029</v>
      </c>
      <c r="DL85" s="187" t="s">
        <v>2826</v>
      </c>
      <c r="DM85" s="187" t="s">
        <v>2826</v>
      </c>
      <c r="DN85" s="1" t="s">
        <v>1029</v>
      </c>
      <c r="DO85" s="187" t="s">
        <v>2826</v>
      </c>
      <c r="DP85" s="187" t="s">
        <v>2826</v>
      </c>
      <c r="DQ85" s="1" t="s">
        <v>1029</v>
      </c>
      <c r="DR85" s="187" t="s">
        <v>2826</v>
      </c>
      <c r="DS85" s="187" t="s">
        <v>2826</v>
      </c>
      <c r="DT85" s="1" t="s">
        <v>1029</v>
      </c>
      <c r="DU85" s="187" t="s">
        <v>2826</v>
      </c>
      <c r="DV85" s="187" t="s">
        <v>2826</v>
      </c>
      <c r="DW85" s="1" t="s">
        <v>1029</v>
      </c>
      <c r="DX85" s="187" t="s">
        <v>2826</v>
      </c>
      <c r="DY85" s="187" t="s">
        <v>2826</v>
      </c>
      <c r="DZ85" s="1" t="s">
        <v>1029</v>
      </c>
      <c r="EA85" s="187" t="s">
        <v>2826</v>
      </c>
      <c r="EB85" s="187" t="s">
        <v>2826</v>
      </c>
      <c r="EC85" s="1" t="s">
        <v>1029</v>
      </c>
      <c r="ED85" s="187" t="s">
        <v>2826</v>
      </c>
      <c r="EE85" s="187" t="s">
        <v>2826</v>
      </c>
      <c r="EF85" s="1" t="s">
        <v>1029</v>
      </c>
      <c r="EG85" s="187" t="s">
        <v>2826</v>
      </c>
      <c r="EH85" s="187" t="s">
        <v>2826</v>
      </c>
      <c r="EI85" s="1" t="s">
        <v>1029</v>
      </c>
      <c r="EJ85" s="187" t="s">
        <v>2826</v>
      </c>
      <c r="EK85" s="187" t="s">
        <v>2826</v>
      </c>
      <c r="EL85" s="1" t="s">
        <v>1029</v>
      </c>
      <c r="EM85" s="187" t="s">
        <v>2826</v>
      </c>
      <c r="EN85" s="187" t="s">
        <v>2826</v>
      </c>
      <c r="EO85" s="1" t="s">
        <v>1029</v>
      </c>
      <c r="EP85" s="187" t="s">
        <v>2826</v>
      </c>
      <c r="EQ85" s="187" t="s">
        <v>2826</v>
      </c>
      <c r="ER85" s="1" t="s">
        <v>1029</v>
      </c>
      <c r="ES85" s="187" t="s">
        <v>2826</v>
      </c>
      <c r="ET85" s="187" t="s">
        <v>2826</v>
      </c>
    </row>
    <row r="86" spans="1:150" x14ac:dyDescent="0.25">
      <c r="A86" s="1"/>
      <c r="B86" s="236" t="s">
        <v>3588</v>
      </c>
      <c r="C86" s="236" t="s">
        <v>1029</v>
      </c>
      <c r="D86" s="236" t="s">
        <v>1029</v>
      </c>
      <c r="E86" s="236" t="s">
        <v>1029</v>
      </c>
      <c r="F86" s="236" t="s">
        <v>1029</v>
      </c>
      <c r="G86" s="188"/>
      <c r="H86" s="188" t="s">
        <v>1029</v>
      </c>
      <c r="I86" s="188" t="s">
        <v>1029</v>
      </c>
      <c r="J86" s="188"/>
      <c r="K86" s="188" t="s">
        <v>1029</v>
      </c>
      <c r="L86" s="188" t="s">
        <v>1029</v>
      </c>
      <c r="M86" s="188"/>
      <c r="N86" s="188" t="s">
        <v>1029</v>
      </c>
      <c r="O86" s="188" t="s">
        <v>1029</v>
      </c>
      <c r="P86" s="188"/>
      <c r="Q86" s="188" t="s">
        <v>1029</v>
      </c>
      <c r="R86" s="188" t="s">
        <v>1029</v>
      </c>
      <c r="S86" s="188"/>
      <c r="T86" s="188" t="s">
        <v>1029</v>
      </c>
      <c r="U86" s="188" t="s">
        <v>1029</v>
      </c>
      <c r="V86" s="188"/>
      <c r="W86" s="188" t="s">
        <v>1029</v>
      </c>
      <c r="X86" s="188" t="s">
        <v>1029</v>
      </c>
      <c r="Y86" s="188"/>
      <c r="Z86" s="188" t="s">
        <v>1029</v>
      </c>
      <c r="AA86" s="188" t="s">
        <v>1029</v>
      </c>
      <c r="AB86" s="188"/>
      <c r="AC86" s="188" t="s">
        <v>1029</v>
      </c>
      <c r="AD86" s="188" t="s">
        <v>1029</v>
      </c>
      <c r="AE86" s="188"/>
      <c r="AF86" s="188" t="s">
        <v>1029</v>
      </c>
      <c r="AG86" s="188" t="s">
        <v>1029</v>
      </c>
      <c r="AH86" s="188"/>
      <c r="AI86" s="188" t="s">
        <v>1029</v>
      </c>
      <c r="AJ86" s="188" t="s">
        <v>1029</v>
      </c>
      <c r="AK86" s="188"/>
      <c r="AL86" s="188" t="s">
        <v>1029</v>
      </c>
      <c r="AM86" s="188" t="s">
        <v>1029</v>
      </c>
      <c r="AN86" s="188"/>
      <c r="AO86" s="188" t="s">
        <v>1029</v>
      </c>
      <c r="AP86" s="188" t="s">
        <v>1029</v>
      </c>
      <c r="AQ86" s="188"/>
      <c r="AR86" s="188" t="s">
        <v>1029</v>
      </c>
      <c r="AS86" s="188" t="s">
        <v>1029</v>
      </c>
      <c r="AT86" s="188"/>
      <c r="AU86" s="188" t="s">
        <v>1029</v>
      </c>
      <c r="AV86" s="188" t="s">
        <v>1029</v>
      </c>
      <c r="AW86" s="188"/>
      <c r="AX86" s="188" t="s">
        <v>1029</v>
      </c>
      <c r="AY86" s="188" t="s">
        <v>1029</v>
      </c>
      <c r="AZ86" s="188"/>
      <c r="BA86" s="188" t="s">
        <v>1029</v>
      </c>
      <c r="BB86" s="188" t="s">
        <v>1029</v>
      </c>
      <c r="BC86" s="188"/>
      <c r="BD86" s="188" t="s">
        <v>1029</v>
      </c>
      <c r="BE86" s="188" t="s">
        <v>1029</v>
      </c>
      <c r="BF86" s="188"/>
      <c r="BG86" s="188" t="s">
        <v>1029</v>
      </c>
      <c r="BH86" s="188" t="s">
        <v>1029</v>
      </c>
      <c r="BI86" s="188"/>
      <c r="BJ86" s="188" t="s">
        <v>1029</v>
      </c>
      <c r="BK86" s="188" t="s">
        <v>1029</v>
      </c>
      <c r="BL86" s="188"/>
      <c r="BM86" s="188" t="s">
        <v>1029</v>
      </c>
      <c r="BN86" s="188" t="s">
        <v>1029</v>
      </c>
      <c r="BO86" s="188"/>
      <c r="BP86" s="188" t="s">
        <v>1029</v>
      </c>
      <c r="BQ86" s="188" t="s">
        <v>1029</v>
      </c>
      <c r="BR86" s="188"/>
      <c r="BS86" s="188" t="s">
        <v>1029</v>
      </c>
      <c r="BT86" s="188" t="s">
        <v>1029</v>
      </c>
      <c r="BU86" s="188"/>
      <c r="BV86" s="188" t="s">
        <v>1029</v>
      </c>
      <c r="BW86" s="188" t="s">
        <v>1029</v>
      </c>
      <c r="BX86" s="188"/>
      <c r="BY86" s="188" t="s">
        <v>1029</v>
      </c>
      <c r="BZ86" s="188" t="s">
        <v>1029</v>
      </c>
      <c r="CA86" s="188"/>
      <c r="CB86" s="188" t="s">
        <v>1029</v>
      </c>
      <c r="CC86" s="188" t="s">
        <v>1029</v>
      </c>
      <c r="CD86" s="188"/>
      <c r="CE86" s="188" t="s">
        <v>1029</v>
      </c>
      <c r="CF86" s="188" t="s">
        <v>1029</v>
      </c>
      <c r="CG86" s="188"/>
      <c r="CH86" s="188" t="s">
        <v>1029</v>
      </c>
      <c r="CI86" s="188" t="s">
        <v>1029</v>
      </c>
      <c r="CJ86" s="188"/>
      <c r="CK86" s="188" t="s">
        <v>1029</v>
      </c>
      <c r="CL86" s="188" t="s">
        <v>1029</v>
      </c>
      <c r="CM86" s="188"/>
      <c r="CN86" s="188" t="s">
        <v>1029</v>
      </c>
      <c r="CO86" s="188" t="s">
        <v>1029</v>
      </c>
      <c r="CP86" s="188"/>
      <c r="CQ86" s="188" t="s">
        <v>1029</v>
      </c>
      <c r="CR86" s="188" t="s">
        <v>1029</v>
      </c>
      <c r="CS86" s="188"/>
      <c r="CT86" s="188" t="s">
        <v>1029</v>
      </c>
      <c r="CU86" s="188" t="s">
        <v>1029</v>
      </c>
      <c r="CV86" s="188"/>
      <c r="CW86" s="188" t="s">
        <v>1029</v>
      </c>
      <c r="CX86" s="188" t="s">
        <v>1029</v>
      </c>
      <c r="CY86" s="188"/>
      <c r="CZ86" s="188" t="s">
        <v>1029</v>
      </c>
      <c r="DA86" s="188" t="s">
        <v>1029</v>
      </c>
      <c r="DB86" s="188"/>
      <c r="DC86" s="188" t="s">
        <v>1029</v>
      </c>
      <c r="DD86" s="188" t="s">
        <v>1029</v>
      </c>
      <c r="DE86" s="188"/>
      <c r="DF86" s="188" t="s">
        <v>1029</v>
      </c>
      <c r="DG86" s="188" t="s">
        <v>1029</v>
      </c>
      <c r="DH86" s="188"/>
      <c r="DI86" s="188" t="s">
        <v>1029</v>
      </c>
      <c r="DJ86" s="188" t="s">
        <v>1029</v>
      </c>
      <c r="DK86" s="188"/>
      <c r="DL86" s="188" t="s">
        <v>1029</v>
      </c>
      <c r="DM86" s="188" t="s">
        <v>1029</v>
      </c>
      <c r="DN86" s="188"/>
      <c r="DO86" s="188" t="s">
        <v>1029</v>
      </c>
      <c r="DP86" s="188" t="s">
        <v>1029</v>
      </c>
      <c r="DQ86" s="188"/>
      <c r="DR86" s="188" t="s">
        <v>1029</v>
      </c>
      <c r="DS86" s="188" t="s">
        <v>1029</v>
      </c>
      <c r="DT86" s="188"/>
      <c r="DU86" s="188" t="s">
        <v>1029</v>
      </c>
      <c r="DV86" s="188" t="s">
        <v>1029</v>
      </c>
      <c r="DW86" s="188"/>
      <c r="DX86" s="188" t="s">
        <v>1029</v>
      </c>
      <c r="DY86" s="188" t="s">
        <v>1029</v>
      </c>
      <c r="DZ86" s="188"/>
      <c r="EA86" s="188" t="s">
        <v>1029</v>
      </c>
      <c r="EB86" s="188" t="s">
        <v>1029</v>
      </c>
      <c r="EC86" s="188"/>
      <c r="ED86" s="188" t="s">
        <v>1029</v>
      </c>
      <c r="EE86" s="188" t="s">
        <v>1029</v>
      </c>
      <c r="EF86" s="188"/>
      <c r="EG86" s="188" t="s">
        <v>1029</v>
      </c>
      <c r="EH86" s="188" t="s">
        <v>1029</v>
      </c>
      <c r="EI86" s="188"/>
      <c r="EJ86" s="188" t="s">
        <v>1029</v>
      </c>
      <c r="EK86" s="188" t="s">
        <v>1029</v>
      </c>
      <c r="EL86" s="188"/>
      <c r="EM86" s="188" t="s">
        <v>1029</v>
      </c>
      <c r="EN86" s="188" t="s">
        <v>1029</v>
      </c>
      <c r="EO86" s="188"/>
      <c r="EP86" s="188" t="s">
        <v>1029</v>
      </c>
      <c r="EQ86" s="188" t="s">
        <v>1029</v>
      </c>
      <c r="ER86" s="188"/>
      <c r="ES86" s="188" t="s">
        <v>1029</v>
      </c>
      <c r="ET86" s="188" t="s">
        <v>1029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3589</v>
      </c>
      <c r="C5" s="1"/>
      <c r="D5" s="1"/>
      <c r="E5" s="1"/>
    </row>
    <row r="6" spans="1:7" x14ac:dyDescent="0.25">
      <c r="A6" s="1"/>
      <c r="B6" s="237" t="s">
        <v>26</v>
      </c>
      <c r="C6" s="237"/>
      <c r="D6" s="237" t="s">
        <v>2093</v>
      </c>
      <c r="E6" s="237"/>
    </row>
    <row r="7" spans="1:7" ht="36" customHeight="1" x14ac:dyDescent="0.25">
      <c r="A7" s="1"/>
      <c r="B7" s="190" t="s">
        <v>88</v>
      </c>
      <c r="C7" s="190" t="s">
        <v>659</v>
      </c>
      <c r="D7" s="189" t="s">
        <v>3590</v>
      </c>
      <c r="E7" s="189" t="s">
        <v>3591</v>
      </c>
    </row>
    <row r="8" spans="1:7" x14ac:dyDescent="0.25">
      <c r="A8" s="1"/>
      <c r="B8" s="191" t="s">
        <v>92</v>
      </c>
      <c r="C8" s="191" t="s">
        <v>875</v>
      </c>
      <c r="D8" s="192">
        <v>-13.562900000000001</v>
      </c>
      <c r="E8" s="193">
        <v>0.42159999999999997</v>
      </c>
    </row>
    <row r="9" spans="1:7" x14ac:dyDescent="0.25">
      <c r="A9" s="1"/>
      <c r="B9" s="191" t="s">
        <v>92</v>
      </c>
      <c r="C9" s="191" t="s">
        <v>876</v>
      </c>
      <c r="D9" s="192">
        <v>-13.2569</v>
      </c>
      <c r="E9" s="193">
        <v>0.55669999999999997</v>
      </c>
    </row>
    <row r="10" spans="1:7" x14ac:dyDescent="0.25">
      <c r="A10" s="1"/>
      <c r="B10" s="191" t="s">
        <v>92</v>
      </c>
      <c r="C10" s="191" t="s">
        <v>877</v>
      </c>
      <c r="D10" s="192">
        <v>-13.2568</v>
      </c>
      <c r="E10" s="193">
        <v>0.49719999999999998</v>
      </c>
    </row>
    <row r="11" spans="1:7" x14ac:dyDescent="0.25">
      <c r="A11" s="1"/>
      <c r="B11" s="191" t="s">
        <v>92</v>
      </c>
      <c r="C11" s="191" t="s">
        <v>878</v>
      </c>
      <c r="D11" s="192"/>
      <c r="E11" s="193">
        <v>0.45550000000000002</v>
      </c>
    </row>
    <row r="12" spans="1:7" x14ac:dyDescent="0.25">
      <c r="A12" s="1"/>
      <c r="B12" s="191" t="s">
        <v>92</v>
      </c>
      <c r="C12" s="191" t="s">
        <v>879</v>
      </c>
      <c r="D12" s="192"/>
      <c r="E12" s="193">
        <v>0.46879999999999999</v>
      </c>
    </row>
    <row r="13" spans="1:7" x14ac:dyDescent="0.25">
      <c r="A13" s="1"/>
      <c r="B13" s="191" t="s">
        <v>92</v>
      </c>
      <c r="C13" s="191" t="s">
        <v>880</v>
      </c>
      <c r="D13" s="192">
        <v>-13.110099999999999</v>
      </c>
      <c r="E13" s="193">
        <v>0.4904</v>
      </c>
    </row>
    <row r="14" spans="1:7" x14ac:dyDescent="0.25">
      <c r="A14" s="1"/>
      <c r="B14" s="191" t="s">
        <v>92</v>
      </c>
      <c r="C14" s="191" t="s">
        <v>881</v>
      </c>
      <c r="D14" s="192"/>
      <c r="E14" s="193">
        <v>0.50880000000000003</v>
      </c>
    </row>
    <row r="15" spans="1:7" x14ac:dyDescent="0.25">
      <c r="A15" s="1"/>
      <c r="B15" s="191" t="s">
        <v>92</v>
      </c>
      <c r="C15" s="191" t="s">
        <v>882</v>
      </c>
      <c r="D15" s="192">
        <v>-13.419700000000001</v>
      </c>
      <c r="E15" s="193">
        <v>0.18099999999999999</v>
      </c>
    </row>
    <row r="16" spans="1:7" x14ac:dyDescent="0.25">
      <c r="A16" s="1"/>
      <c r="B16" s="191" t="s">
        <v>92</v>
      </c>
      <c r="C16" s="191" t="s">
        <v>883</v>
      </c>
      <c r="D16" s="192">
        <v>-14.097</v>
      </c>
      <c r="E16" s="193">
        <v>-0.45579999999999998</v>
      </c>
    </row>
    <row r="17" spans="1:5" x14ac:dyDescent="0.25">
      <c r="A17" s="1"/>
      <c r="B17" s="191" t="s">
        <v>92</v>
      </c>
      <c r="C17" s="191" t="s">
        <v>884</v>
      </c>
      <c r="D17" s="192">
        <v>-14.192399999999999</v>
      </c>
      <c r="E17" s="193">
        <v>-0.70299999999999996</v>
      </c>
    </row>
    <row r="18" spans="1:5" x14ac:dyDescent="0.25">
      <c r="A18" s="1"/>
      <c r="B18" s="191" t="s">
        <v>92</v>
      </c>
      <c r="C18" s="191" t="s">
        <v>885</v>
      </c>
      <c r="D18" s="192">
        <v>-14.8499</v>
      </c>
      <c r="E18" s="193">
        <v>-1.0112000000000001</v>
      </c>
    </row>
    <row r="19" spans="1:5" x14ac:dyDescent="0.25">
      <c r="A19" s="1"/>
      <c r="B19" s="191" t="s">
        <v>92</v>
      </c>
      <c r="C19" s="191" t="s">
        <v>886</v>
      </c>
      <c r="D19" s="192">
        <v>-14.4314</v>
      </c>
      <c r="E19" s="193">
        <v>-0.97629999999999995</v>
      </c>
    </row>
    <row r="20" spans="1:5" x14ac:dyDescent="0.25">
      <c r="A20" s="1"/>
      <c r="B20" s="191" t="s">
        <v>92</v>
      </c>
      <c r="C20" s="191" t="s">
        <v>887</v>
      </c>
      <c r="D20" s="192">
        <v>-15.646800000000001</v>
      </c>
      <c r="E20" s="193">
        <v>-1.4501999999999999</v>
      </c>
    </row>
    <row r="21" spans="1:5" x14ac:dyDescent="0.25">
      <c r="A21" s="1"/>
      <c r="B21" s="191" t="s">
        <v>92</v>
      </c>
      <c r="C21" s="191" t="s">
        <v>888</v>
      </c>
      <c r="D21" s="192">
        <v>-15.8931</v>
      </c>
      <c r="E21" s="193">
        <v>-1.7214</v>
      </c>
    </row>
    <row r="22" spans="1:5" x14ac:dyDescent="0.25">
      <c r="A22" s="1"/>
      <c r="B22" s="191" t="s">
        <v>92</v>
      </c>
      <c r="C22" s="191" t="s">
        <v>889</v>
      </c>
      <c r="D22" s="192">
        <v>-16.286799999999999</v>
      </c>
      <c r="E22" s="193">
        <v>0.1973</v>
      </c>
    </row>
    <row r="23" spans="1:5" x14ac:dyDescent="0.25">
      <c r="A23" s="1"/>
      <c r="B23" s="191" t="s">
        <v>92</v>
      </c>
      <c r="C23" s="191" t="s">
        <v>890</v>
      </c>
      <c r="D23" s="192">
        <v>-16.452000000000002</v>
      </c>
      <c r="E23" s="193">
        <v>0.48649999999999999</v>
      </c>
    </row>
    <row r="24" spans="1:5" x14ac:dyDescent="0.25">
      <c r="A24" s="1"/>
      <c r="B24" s="191" t="s">
        <v>92</v>
      </c>
      <c r="C24" s="191" t="s">
        <v>891</v>
      </c>
      <c r="D24" s="192">
        <v>-16.104600000000001</v>
      </c>
      <c r="E24" s="193">
        <v>0.86460000000000004</v>
      </c>
    </row>
    <row r="25" spans="1:5" x14ac:dyDescent="0.25">
      <c r="A25" s="1"/>
      <c r="B25" s="191" t="s">
        <v>92</v>
      </c>
      <c r="C25" s="191" t="s">
        <v>892</v>
      </c>
      <c r="D25" s="192">
        <v>-15.713100000000001</v>
      </c>
      <c r="E25" s="193">
        <v>1.1519999999999999</v>
      </c>
    </row>
    <row r="26" spans="1:5" x14ac:dyDescent="0.25">
      <c r="A26" s="1"/>
      <c r="B26" s="191" t="s">
        <v>92</v>
      </c>
      <c r="C26" s="191" t="s">
        <v>893</v>
      </c>
      <c r="D26" s="192">
        <v>-15.7172</v>
      </c>
      <c r="E26" s="193">
        <v>1.1333</v>
      </c>
    </row>
    <row r="27" spans="1:5" x14ac:dyDescent="0.25">
      <c r="A27" s="1"/>
      <c r="B27" s="191" t="s">
        <v>92</v>
      </c>
      <c r="C27" s="191" t="s">
        <v>894</v>
      </c>
      <c r="D27" s="192">
        <v>-15.821400000000001</v>
      </c>
      <c r="E27" s="193">
        <v>1.1044</v>
      </c>
    </row>
    <row r="28" spans="1:5" x14ac:dyDescent="0.25">
      <c r="A28" s="1"/>
      <c r="B28" s="191" t="s">
        <v>92</v>
      </c>
      <c r="C28" s="191" t="s">
        <v>895</v>
      </c>
      <c r="D28" s="192">
        <v>-16.188099999999999</v>
      </c>
      <c r="E28" s="193">
        <v>0.65700000000000003</v>
      </c>
    </row>
    <row r="29" spans="1:5" x14ac:dyDescent="0.25">
      <c r="A29" s="1"/>
      <c r="B29" s="191" t="s">
        <v>92</v>
      </c>
      <c r="C29" s="191" t="s">
        <v>896</v>
      </c>
      <c r="D29" s="192">
        <v>-16.926100000000002</v>
      </c>
      <c r="E29" s="193">
        <v>0.39710000000000001</v>
      </c>
    </row>
    <row r="30" spans="1:5" x14ac:dyDescent="0.25">
      <c r="A30" s="1"/>
      <c r="B30" s="191" t="s">
        <v>92</v>
      </c>
      <c r="C30" s="191" t="s">
        <v>897</v>
      </c>
      <c r="D30" s="192">
        <v>-17.140999999999998</v>
      </c>
      <c r="E30" s="193">
        <v>0.34210000000000002</v>
      </c>
    </row>
    <row r="31" spans="1:5" x14ac:dyDescent="0.25">
      <c r="A31" s="1"/>
      <c r="B31" s="191" t="s">
        <v>92</v>
      </c>
      <c r="C31" s="191" t="s">
        <v>898</v>
      </c>
      <c r="D31" s="192"/>
      <c r="E31" s="193">
        <v>0.14299999999999999</v>
      </c>
    </row>
    <row r="32" spans="1:5" x14ac:dyDescent="0.25">
      <c r="A32" s="1"/>
      <c r="B32" s="191" t="s">
        <v>92</v>
      </c>
      <c r="C32" s="191" t="s">
        <v>899</v>
      </c>
      <c r="D32" s="192">
        <v>-17.206700000000001</v>
      </c>
      <c r="E32" s="193">
        <v>0.14779999999999999</v>
      </c>
    </row>
    <row r="33" spans="1:5" x14ac:dyDescent="0.25">
      <c r="A33" s="1"/>
      <c r="B33" s="191" t="s">
        <v>92</v>
      </c>
      <c r="C33" s="191" t="s">
        <v>900</v>
      </c>
      <c r="D33" s="192">
        <v>-16.8078</v>
      </c>
      <c r="E33" s="193">
        <v>0.5534</v>
      </c>
    </row>
    <row r="34" spans="1:5" x14ac:dyDescent="0.25">
      <c r="A34" s="1"/>
      <c r="B34" s="191" t="s">
        <v>92</v>
      </c>
      <c r="C34" s="191" t="s">
        <v>901</v>
      </c>
      <c r="D34" s="192">
        <v>-16.8734</v>
      </c>
      <c r="E34" s="193">
        <v>0.52070000000000005</v>
      </c>
    </row>
    <row r="35" spans="1:5" x14ac:dyDescent="0.25">
      <c r="A35" s="1"/>
      <c r="B35" s="191" t="s">
        <v>92</v>
      </c>
      <c r="C35" s="191" t="s">
        <v>902</v>
      </c>
      <c r="D35" s="192">
        <v>-16.204699999999999</v>
      </c>
      <c r="E35" s="193">
        <v>1.1944999999999999</v>
      </c>
    </row>
    <row r="36" spans="1:5" x14ac:dyDescent="0.25">
      <c r="A36" s="1"/>
      <c r="B36" s="191" t="s">
        <v>92</v>
      </c>
      <c r="C36" s="191" t="s">
        <v>903</v>
      </c>
      <c r="D36" s="192">
        <v>-15.536099999999999</v>
      </c>
      <c r="E36" s="193">
        <v>1.4355</v>
      </c>
    </row>
    <row r="37" spans="1:5" x14ac:dyDescent="0.25">
      <c r="A37" s="1"/>
      <c r="B37" s="191" t="s">
        <v>92</v>
      </c>
      <c r="C37" s="191" t="s">
        <v>904</v>
      </c>
      <c r="D37" s="192">
        <v>-16.332899999999999</v>
      </c>
      <c r="E37" s="193">
        <v>1.1065</v>
      </c>
    </row>
    <row r="38" spans="1:5" x14ac:dyDescent="0.25">
      <c r="A38" s="1"/>
      <c r="B38" s="191" t="s">
        <v>92</v>
      </c>
      <c r="C38" s="191" t="s">
        <v>905</v>
      </c>
      <c r="D38" s="192">
        <v>-16.3185</v>
      </c>
      <c r="E38" s="193">
        <v>0.91310000000000002</v>
      </c>
    </row>
    <row r="39" spans="1:5" x14ac:dyDescent="0.25">
      <c r="A39" s="1"/>
      <c r="B39" s="191" t="s">
        <v>92</v>
      </c>
      <c r="C39" s="191" t="s">
        <v>906</v>
      </c>
      <c r="D39" s="192"/>
      <c r="E39" s="193">
        <v>0.86470000000000002</v>
      </c>
    </row>
    <row r="40" spans="1:5" x14ac:dyDescent="0.25">
      <c r="A40" s="1"/>
      <c r="B40" s="191" t="s">
        <v>92</v>
      </c>
      <c r="C40" s="191" t="s">
        <v>907</v>
      </c>
      <c r="D40" s="192">
        <v>-16.674900000000001</v>
      </c>
      <c r="E40" s="193">
        <v>0.73370000000000002</v>
      </c>
    </row>
    <row r="41" spans="1:5" x14ac:dyDescent="0.25">
      <c r="A41" s="1"/>
      <c r="B41" s="191" t="s">
        <v>92</v>
      </c>
      <c r="C41" s="191" t="s">
        <v>908</v>
      </c>
      <c r="D41" s="192">
        <v>-17.244800000000001</v>
      </c>
      <c r="E41" s="193">
        <v>0.37780000000000002</v>
      </c>
    </row>
    <row r="42" spans="1:5" x14ac:dyDescent="0.25">
      <c r="A42" s="1"/>
      <c r="B42" s="191" t="s">
        <v>92</v>
      </c>
      <c r="C42" s="191" t="s">
        <v>909</v>
      </c>
      <c r="D42" s="192">
        <v>-17.060600000000001</v>
      </c>
      <c r="E42" s="193">
        <v>0.68600000000000005</v>
      </c>
    </row>
    <row r="43" spans="1:5" x14ac:dyDescent="0.25">
      <c r="A43" s="1"/>
      <c r="B43" s="191" t="s">
        <v>92</v>
      </c>
      <c r="C43" s="191" t="s">
        <v>910</v>
      </c>
      <c r="D43" s="192">
        <v>-17.094799999999999</v>
      </c>
      <c r="E43" s="193">
        <v>0.74260000000000004</v>
      </c>
    </row>
    <row r="44" spans="1:5" x14ac:dyDescent="0.25">
      <c r="A44" s="1"/>
      <c r="B44" s="191" t="s">
        <v>92</v>
      </c>
      <c r="C44" s="191" t="s">
        <v>911</v>
      </c>
      <c r="D44" s="192">
        <v>-18.7576</v>
      </c>
      <c r="E44" s="193">
        <v>-0.17299999999999999</v>
      </c>
    </row>
    <row r="45" spans="1:5" x14ac:dyDescent="0.25">
      <c r="A45" s="1"/>
      <c r="B45" s="191" t="s">
        <v>92</v>
      </c>
      <c r="C45" s="191" t="s">
        <v>912</v>
      </c>
      <c r="D45" s="192">
        <v>-19.814599999999999</v>
      </c>
      <c r="E45" s="193">
        <v>-0.77829999999999999</v>
      </c>
    </row>
    <row r="46" spans="1:5" x14ac:dyDescent="0.25">
      <c r="A46" s="1"/>
      <c r="B46" s="191" t="s">
        <v>92</v>
      </c>
      <c r="C46" s="191" t="s">
        <v>913</v>
      </c>
      <c r="D46" s="192"/>
      <c r="E46" s="193">
        <v>-0.64239999999999997</v>
      </c>
    </row>
    <row r="47" spans="1:5" x14ac:dyDescent="0.25">
      <c r="A47" s="1"/>
      <c r="B47" s="191" t="s">
        <v>92</v>
      </c>
      <c r="C47" s="191" t="s">
        <v>914</v>
      </c>
      <c r="D47" s="192"/>
      <c r="E47" s="193">
        <v>-0.47860000000000003</v>
      </c>
    </row>
    <row r="48" spans="1:5" x14ac:dyDescent="0.25">
      <c r="A48" s="1"/>
      <c r="B48" s="191" t="s">
        <v>92</v>
      </c>
      <c r="C48" s="191" t="s">
        <v>915</v>
      </c>
      <c r="D48" s="192">
        <v>-19.232099999999999</v>
      </c>
      <c r="E48" s="193">
        <v>-0.13200000000000001</v>
      </c>
    </row>
    <row r="49" spans="1:5" x14ac:dyDescent="0.25">
      <c r="A49" s="1"/>
      <c r="B49" s="191" t="s">
        <v>92</v>
      </c>
      <c r="C49" s="191" t="s">
        <v>916</v>
      </c>
      <c r="D49" s="192">
        <v>-19.014199999999999</v>
      </c>
      <c r="E49" s="193">
        <v>6.4100000000000004E-2</v>
      </c>
    </row>
    <row r="50" spans="1:5" x14ac:dyDescent="0.25">
      <c r="A50" s="1"/>
      <c r="B50" s="191" t="s">
        <v>92</v>
      </c>
      <c r="C50" s="191" t="s">
        <v>917</v>
      </c>
      <c r="D50" s="192">
        <v>-18.3873</v>
      </c>
      <c r="E50" s="193">
        <v>0.48480000000000001</v>
      </c>
    </row>
    <row r="51" spans="1:5" x14ac:dyDescent="0.25">
      <c r="A51" s="1"/>
      <c r="B51" s="191" t="s">
        <v>92</v>
      </c>
      <c r="C51" s="191" t="s">
        <v>918</v>
      </c>
      <c r="D51" s="192">
        <v>-17.4985</v>
      </c>
      <c r="E51" s="193">
        <v>1.0629999999999999</v>
      </c>
    </row>
    <row r="52" spans="1:5" x14ac:dyDescent="0.25">
      <c r="A52" s="1"/>
      <c r="B52" s="191" t="s">
        <v>92</v>
      </c>
      <c r="C52" s="191" t="s">
        <v>919</v>
      </c>
      <c r="D52" s="192">
        <v>-16.834</v>
      </c>
      <c r="E52" s="193">
        <v>1.583</v>
      </c>
    </row>
    <row r="53" spans="1:5" x14ac:dyDescent="0.25">
      <c r="A53" s="1"/>
      <c r="B53" s="191" t="s">
        <v>92</v>
      </c>
      <c r="C53" s="191" t="s">
        <v>920</v>
      </c>
      <c r="D53" s="192">
        <v>-15.7295</v>
      </c>
      <c r="E53" s="193">
        <v>2.2812000000000001</v>
      </c>
    </row>
    <row r="54" spans="1:5" x14ac:dyDescent="0.25">
      <c r="A54" s="1"/>
      <c r="B54" s="191" t="s">
        <v>92</v>
      </c>
      <c r="C54" s="191" t="s">
        <v>921</v>
      </c>
      <c r="D54" s="192">
        <v>-15.032500000000001</v>
      </c>
      <c r="E54" s="193">
        <v>2.4379</v>
      </c>
    </row>
    <row r="55" spans="1:5" x14ac:dyDescent="0.25">
      <c r="A55" s="1"/>
      <c r="B55" s="191" t="s">
        <v>92</v>
      </c>
      <c r="C55" s="191" t="s">
        <v>93</v>
      </c>
      <c r="D55" s="192">
        <v>-14.482699999999999</v>
      </c>
      <c r="E55" s="193">
        <v>2.6074999999999999</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1029</v>
      </c>
      <c r="C5" s="1"/>
    </row>
    <row r="6" spans="1:7" ht="35.1" customHeight="1" x14ac:dyDescent="0.25">
      <c r="A6" s="1"/>
      <c r="B6" s="3" t="s">
        <v>3592</v>
      </c>
      <c r="C6" s="3" t="s">
        <v>3593</v>
      </c>
    </row>
    <row r="7" spans="1:7" ht="63.75" customHeight="1" x14ac:dyDescent="0.25">
      <c r="B7" s="86">
        <v>1</v>
      </c>
      <c r="C7" s="6" t="s">
        <v>3600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1029</v>
      </c>
      <c r="C5" s="1"/>
    </row>
    <row r="6" spans="1:7" ht="35.1" customHeight="1" x14ac:dyDescent="0.25">
      <c r="A6" s="1"/>
      <c r="B6" s="3" t="s">
        <v>3592</v>
      </c>
      <c r="C6" s="3" t="s">
        <v>3594</v>
      </c>
    </row>
    <row r="7" spans="1:7" ht="45" customHeight="1" x14ac:dyDescent="0.25">
      <c r="A7" s="1"/>
      <c r="B7" s="86">
        <v>1</v>
      </c>
      <c r="C7" s="6" t="s">
        <v>3599</v>
      </c>
    </row>
    <row r="8" spans="1:7" ht="51.75" customHeight="1" x14ac:dyDescent="0.25">
      <c r="B8" s="86">
        <v>2</v>
      </c>
      <c r="C8" s="6" t="s">
        <v>3595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2025-09-26T14:37:31Z</dcterms:created>
  <dcterms:modified xsi:type="dcterms:W3CDTF">2025-09-26T14:51:24Z</dcterms:modified>
</cp:coreProperties>
</file>